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60" windowHeight="4910"/>
  </bookViews>
  <sheets>
    <sheet name="VerSe_dataset" sheetId="1" r:id="rId1"/>
    <sheet name="info" sheetId="2" r:id="rId2"/>
  </sheets>
  <definedNames>
    <definedName name="_xlnm.Print_Area" localSheetId="0">#REF!</definedName>
    <definedName name="_FilterDatabase" localSheetId="0">VerSe_dataset!$A$1:$AV$161</definedName>
    <definedName name="_xlnm.Sheet_Title" localSheetId="0">"VerSe_dataset"</definedName>
    <definedName name="_xlnm.Print_Area" localSheetId="1">#REF!</definedName>
    <definedName name="_xlnm.Sheet_Title" localSheetId="1">"info"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<sst xmlns="http://schemas.openxmlformats.org/spreadsheetml/2006/main" uniqueCount="20" count="20">
  <si>
    <t>verse_ID</t>
  </si>
  <si>
    <t>subject_ID</t>
  </si>
  <si>
    <t>dataset</t>
  </si>
  <si>
    <t>age_ct</t>
  </si>
  <si>
    <t>CT_device</t>
  </si>
  <si>
    <t>Res</t>
  </si>
  <si>
    <t>BMD</t>
  </si>
  <si>
    <t>DXA T-value</t>
  </si>
  <si>
    <t>CT_image_series</t>
  </si>
  <si>
    <t>N_vertebrae</t>
  </si>
  <si>
    <t>foreign_material</t>
  </si>
  <si>
    <t>N_Fx</t>
  </si>
  <si>
    <t>test secret</t>
  </si>
  <si>
    <t>1 of 1</t>
  </si>
  <si>
    <t>x</t>
  </si>
  <si>
    <t>n/a</t>
  </si>
  <si>
    <t>1 of 2</t>
  </si>
  <si>
    <t>2 of 2</t>
  </si>
  <si>
    <t>training</t>
  </si>
  <si>
    <t>validation public</t>
  </si>
</sst>
</file>

<file path=xl/styles.xml><?xml version="1.0" encoding="utf-8"?>
<styleSheet xmlns="http://schemas.openxmlformats.org/spreadsheetml/2006/main">
  <numFmts count="1">
    <numFmt formatCode="0.0" numFmtId="100"/>
  </numFmts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Arial"/>
      <vertAlign val="baseline"/>
      <sz val="10"/>
      <strike val="0"/>
    </font>
    <font>
      <b val="0"/>
      <i val="0"/>
      <u val="none"/>
      <color rgb="FF000000"/>
      <name val="Arial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left" vertical="bottom" wrapText="0" shrinkToFit="0" textRotation="90" indent="0"/>
    </xf>
    <xf applyAlignment="1" applyBorder="1" applyFont="1" applyFill="1" applyNumberFormat="1" fontId="2" fillId="0" borderId="0" numFmtId="0" xfId="0">
      <alignment horizontal="right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right" vertical="bottom" wrapText="0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1" xfId="0">
      <alignment horizontal="right" vertical="bottom" wrapText="0" shrinkToFit="0" textRotation="0" indent="0"/>
    </xf>
    <xf applyAlignment="1" applyBorder="1" applyFont="1" applyFill="1" applyNumberFormat="1" fontId="1" fillId="0" borderId="0" numFmtId="1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right" vertical="top" wrapText="0" shrinkToFit="0" textRotation="0" indent="0"/>
    </xf>
    <xf applyAlignment="1" applyBorder="1" applyFont="1" applyFill="1" applyNumberFormat="1" fontId="1" fillId="0" borderId="0" numFmtId="100" xfId="0">
      <alignment horizontal="right" vertical="top" wrapText="0" shrinkToFit="0" textRotation="0" indent="0"/>
    </xf>
    <xf applyAlignment="1" applyBorder="1" applyFont="1" applyFill="1" applyNumberFormat="1" fontId="1" fillId="0" borderId="0" numFmtId="1" xfId="0">
      <alignment horizontal="right" vertical="top" wrapText="0" shrinkToFit="0" textRotation="0" indent="0"/>
    </xf>
    <xf applyAlignment="1" applyBorder="1" applyFont="1" applyFill="1" applyNumberFormat="1" fontId="3" fillId="0" borderId="0" numFmtId="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938"/>
  <sheetViews>
    <sheetView workbookViewId="0" tabSelected="1">
      <pane xSplit="1" ySplit="1" topLeftCell="Y2" activePane="bottomRight" state="frozen"/>
      <selection pane="bottomRight" activeCell="AV94" sqref="AV94"/>
    </sheetView>
  </sheetViews>
  <sheetFormatPr defaultRowHeight="15.75"/>
  <cols>
    <col min="1" max="1" style="1" width="4.7109375" bestFit="1" customWidth="1"/>
    <col min="2" max="2" style="1" width="5.7109375" bestFit="1" customWidth="1"/>
    <col min="3" max="3" style="1" width="14" bestFit="1" customWidth="1"/>
    <col min="4" max="4" style="2" width="6.7109375" customWidth="1"/>
    <col min="5" max="12" style="1" width="6.7109375" customWidth="1"/>
    <col min="13" max="48" style="1" width="4.7109375" bestFit="1" customWidth="1"/>
    <col min="49" max="66" style="1" width="9.142307692307693"/>
    <col min="67" max="16384" style="1" width="4.7109375" bestFit="1" customWidth="1"/>
  </cols>
  <sheetData>
    <row r="1" spans="1:16384" ht="86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inlineStr">
        <is>
          <t>T1_fx-g</t>
        </is>
      </c>
      <c r="N1" s="3" t="inlineStr">
        <is>
          <t>T2_fx-g</t>
        </is>
      </c>
      <c r="O1" s="3" t="inlineStr">
        <is>
          <t>T3_fx-g</t>
        </is>
      </c>
      <c r="P1" s="3" t="inlineStr">
        <is>
          <t>T4_fx-g</t>
        </is>
      </c>
      <c r="Q1" s="3" t="inlineStr">
        <is>
          <t>T5_fx-g</t>
        </is>
      </c>
      <c r="R1" s="3" t="inlineStr">
        <is>
          <t>T6_fx-g</t>
        </is>
      </c>
      <c r="S1" s="3" t="inlineStr">
        <is>
          <t>T7_fx-g</t>
        </is>
      </c>
      <c r="T1" s="3" t="inlineStr">
        <is>
          <t>T8_fx-g</t>
        </is>
      </c>
      <c r="U1" s="3" t="inlineStr">
        <is>
          <t>T9_fx-g</t>
        </is>
      </c>
      <c r="V1" s="3" t="inlineStr">
        <is>
          <t>T10_fx-g</t>
        </is>
      </c>
      <c r="W1" s="3" t="inlineStr">
        <is>
          <t>T11_fx-g</t>
        </is>
      </c>
      <c r="X1" s="3" t="inlineStr">
        <is>
          <t>T12_fx-g</t>
        </is>
      </c>
      <c r="Y1" s="3" t="inlineStr">
        <is>
          <t>L1_fx-g</t>
        </is>
      </c>
      <c r="Z1" s="3" t="inlineStr">
        <is>
          <t>L2_fx-g</t>
        </is>
      </c>
      <c r="AA1" s="3" t="inlineStr">
        <is>
          <t>L3_fx-g</t>
        </is>
      </c>
      <c r="AB1" s="3" t="inlineStr">
        <is>
          <t>L4_fx-g</t>
        </is>
      </c>
      <c r="AC1" s="3" t="inlineStr">
        <is>
          <t>L5_fx-g</t>
        </is>
      </c>
      <c r="AD1" s="3" t="inlineStr">
        <is>
          <t>L6_fx-g</t>
        </is>
      </c>
      <c r="AE1" s="3" t="inlineStr">
        <is>
          <t>T1_fx-s</t>
        </is>
      </c>
      <c r="AF1" s="3" t="inlineStr">
        <is>
          <t>T2_fx-s</t>
        </is>
      </c>
      <c r="AG1" s="3" t="inlineStr">
        <is>
          <t>T3_fx-s</t>
        </is>
      </c>
      <c r="AH1" s="3" t="inlineStr">
        <is>
          <t>T4_fx-s</t>
        </is>
      </c>
      <c r="AI1" s="3" t="inlineStr">
        <is>
          <t>T5_fx-s</t>
        </is>
      </c>
      <c r="AJ1" s="3" t="inlineStr">
        <is>
          <t>T6_fx-s</t>
        </is>
      </c>
      <c r="AK1" s="3" t="inlineStr">
        <is>
          <t>T7_fx-s</t>
        </is>
      </c>
      <c r="AL1" s="3" t="inlineStr">
        <is>
          <t>T8_fx-s</t>
        </is>
      </c>
      <c r="AM1" s="3" t="inlineStr">
        <is>
          <t>T9_fx-s</t>
        </is>
      </c>
      <c r="AN1" s="3" t="inlineStr">
        <is>
          <t>T10_fx-s</t>
        </is>
      </c>
      <c r="AO1" s="3" t="inlineStr">
        <is>
          <t>T11_fx-s</t>
        </is>
      </c>
      <c r="AP1" s="3" t="inlineStr">
        <is>
          <t>T12_fx-s</t>
        </is>
      </c>
      <c r="AQ1" s="3" t="inlineStr">
        <is>
          <t>L1_fx-s</t>
        </is>
      </c>
      <c r="AR1" s="3" t="inlineStr">
        <is>
          <t>L2_fx-s</t>
        </is>
      </c>
      <c r="AS1" s="3" t="inlineStr">
        <is>
          <t>L3_fx-s</t>
        </is>
      </c>
      <c r="AT1" s="3" t="inlineStr">
        <is>
          <t>L4_fx-s</t>
        </is>
      </c>
      <c r="AU1" s="3" t="inlineStr">
        <is>
          <t>L5_fx-s</t>
        </is>
      </c>
      <c r="AV1" s="3" t="inlineStr">
        <is>
          <t>L6_fx-s</t>
        </is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16384" customHeight="1" ht="12.75" hidden="1">
      <c r="A2" s="4">
        <v>12</v>
      </c>
      <c r="B2" s="5">
        <v>12</v>
      </c>
      <c r="C2" t="s">
        <v>12</v>
      </c>
      <c r="D2" s="6">
        <v>77.400000000000006</v>
      </c>
      <c r="E2" s="7">
        <v>3</v>
      </c>
      <c r="F2" s="7">
        <v>3</v>
      </c>
      <c r="G2" s="6">
        <v>61.299999999999997</v>
      </c>
      <c r="H2" s="6">
        <v>0.20000000000000001</v>
      </c>
      <c r="I2" s="8" t="s">
        <v>13</v>
      </c>
      <c r="J2" s="7">
        <v>6</v>
      </c>
      <c r="K2" s="7">
        <f>COUNTIF(M2:AD2,"x")</f>
        <v>0</v>
      </c>
      <c r="L2">
        <f>COUNTIF(M2:AD2,"&gt;0")</f>
        <v>2</v>
      </c>
      <c r="V2">
        <v>0</v>
      </c>
      <c r="W2">
        <v>0</v>
      </c>
      <c r="X2">
        <v>0</v>
      </c>
      <c r="Y2">
        <v>3</v>
      </c>
      <c r="Z2">
        <v>0</v>
      </c>
      <c r="AA2">
        <v>1</v>
      </c>
      <c r="AE2" s="9"/>
      <c r="AF2" s="9"/>
      <c r="AG2" s="9"/>
      <c r="AH2" s="9"/>
      <c r="AI2" s="9"/>
      <c r="AJ2" s="9"/>
      <c r="AK2" s="9"/>
      <c r="AL2" s="9"/>
      <c r="AM2" s="9"/>
      <c r="AN2" s="9">
        <v>0</v>
      </c>
      <c r="AO2" s="9">
        <v>0</v>
      </c>
      <c r="AP2" s="9">
        <v>0</v>
      </c>
      <c r="AQ2" s="9">
        <v>1</v>
      </c>
      <c r="AR2" s="9">
        <v>0</v>
      </c>
      <c r="AS2" s="9">
        <v>2</v>
      </c>
      <c r="AT2" s="9"/>
      <c r="AU2" s="9"/>
      <c r="AV2" s="9"/>
    </row>
    <row r="3" spans="1:16384" customHeight="1" ht="12.75" hidden="1">
      <c r="A3" s="4">
        <v>20</v>
      </c>
      <c r="B3" s="5">
        <v>20</v>
      </c>
      <c r="C3" t="s">
        <v>12</v>
      </c>
      <c r="D3" s="6">
        <v>85.799999999999997</v>
      </c>
      <c r="E3" s="7">
        <v>1</v>
      </c>
      <c r="F3" s="7">
        <v>2</v>
      </c>
      <c r="G3" s="6">
        <v>0</v>
      </c>
      <c r="H3" s="6">
        <v>-2.1000000000000001</v>
      </c>
      <c r="I3" s="8" t="s">
        <v>13</v>
      </c>
      <c r="J3" s="7">
        <v>17</v>
      </c>
      <c r="K3" s="7">
        <f>COUNTIF(M3:AD3,"x")</f>
        <v>0</v>
      </c>
      <c r="L3">
        <f>COUNTIF(M3:AD3,"&gt;0")</f>
        <v>8</v>
      </c>
      <c r="M3">
        <v>0</v>
      </c>
      <c r="N3">
        <v>0</v>
      </c>
      <c r="O3">
        <v>0</v>
      </c>
      <c r="P3">
        <v>0</v>
      </c>
      <c r="Q3">
        <v>1</v>
      </c>
      <c r="R3">
        <v>2</v>
      </c>
      <c r="S3">
        <v>0</v>
      </c>
      <c r="T3">
        <v>3</v>
      </c>
      <c r="U3">
        <v>3</v>
      </c>
      <c r="V3">
        <v>0</v>
      </c>
      <c r="W3">
        <v>3</v>
      </c>
      <c r="X3">
        <v>0</v>
      </c>
      <c r="Y3">
        <v>3</v>
      </c>
      <c r="Z3">
        <v>2</v>
      </c>
      <c r="AA3">
        <v>2</v>
      </c>
      <c r="AB3">
        <v>0</v>
      </c>
      <c r="AC3">
        <v>0</v>
      </c>
      <c r="AE3" s="9">
        <v>0</v>
      </c>
      <c r="AF3" s="9">
        <v>0</v>
      </c>
      <c r="AG3" s="9">
        <v>0</v>
      </c>
      <c r="AH3" s="9">
        <v>0</v>
      </c>
      <c r="AI3" s="9">
        <v>2</v>
      </c>
      <c r="AJ3" s="9">
        <v>1</v>
      </c>
      <c r="AK3" s="9">
        <v>0</v>
      </c>
      <c r="AL3" s="9">
        <v>3</v>
      </c>
      <c r="AM3" s="9">
        <v>3</v>
      </c>
      <c r="AN3" s="9">
        <v>0</v>
      </c>
      <c r="AO3" s="9">
        <v>2</v>
      </c>
      <c r="AP3" s="9">
        <v>0</v>
      </c>
      <c r="AQ3" s="9">
        <v>3</v>
      </c>
      <c r="AR3" s="9">
        <v>2</v>
      </c>
      <c r="AS3" s="9">
        <v>2</v>
      </c>
      <c r="AT3" s="9">
        <v>0</v>
      </c>
      <c r="AU3" s="9">
        <v>0</v>
      </c>
      <c r="AV3" s="9"/>
    </row>
    <row r="4" spans="1:16384" customHeight="1" ht="12.75" hidden="1">
      <c r="A4" s="4">
        <v>29</v>
      </c>
      <c r="B4" s="5">
        <v>29</v>
      </c>
      <c r="C4" t="s">
        <v>12</v>
      </c>
      <c r="D4" s="6">
        <v>50.600000000000001</v>
      </c>
      <c r="E4" s="7">
        <v>2</v>
      </c>
      <c r="F4" s="7">
        <v>3</v>
      </c>
      <c r="G4" s="6">
        <v>106.59999999999999</v>
      </c>
      <c r="H4" s="6">
        <v>-1.8</v>
      </c>
      <c r="I4" s="8" t="s">
        <v>13</v>
      </c>
      <c r="J4" s="7">
        <v>17</v>
      </c>
      <c r="K4" s="7">
        <f>COUNTIF(M4:AD4,"x")</f>
        <v>0</v>
      </c>
      <c r="L4">
        <f>COUNTIF(M4:AD4,"&gt;0")</f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/>
    </row>
    <row r="5" spans="1:16384" customHeight="1" ht="12.75" hidden="1">
      <c r="A5" s="4">
        <v>32</v>
      </c>
      <c r="B5" s="5">
        <v>32</v>
      </c>
      <c r="C5" t="s">
        <v>12</v>
      </c>
      <c r="D5" s="6">
        <v>83.299999999999997</v>
      </c>
      <c r="E5" s="7">
        <v>4</v>
      </c>
      <c r="F5" s="7">
        <v>2</v>
      </c>
      <c r="G5" s="6">
        <v>89.599999999999994</v>
      </c>
      <c r="H5" s="6">
        <v>1</v>
      </c>
      <c r="I5" s="8" t="s">
        <v>13</v>
      </c>
      <c r="J5" s="7">
        <v>6</v>
      </c>
      <c r="K5" s="7">
        <f>COUNTIF(M5:AD5,"x")</f>
        <v>1</v>
      </c>
      <c r="L5">
        <f>COUNTIF(M5:AD5,"&gt;0")</f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14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 t="s">
        <v>14</v>
      </c>
      <c r="AV5" s="9"/>
    </row>
    <row r="6" spans="1:16384" customHeight="1" ht="12.75" hidden="1">
      <c r="A6" s="4">
        <v>38</v>
      </c>
      <c r="B6" s="5">
        <v>38</v>
      </c>
      <c r="C6" t="s">
        <v>12</v>
      </c>
      <c r="D6" s="6">
        <v>54.100000000000001</v>
      </c>
      <c r="E6" s="7">
        <v>2</v>
      </c>
      <c r="F6" s="7">
        <v>3</v>
      </c>
      <c r="G6" s="6">
        <v>70.400000000000006</v>
      </c>
      <c r="H6" s="6">
        <v>-3.7000000000000002</v>
      </c>
      <c r="I6" s="8" t="s">
        <v>13</v>
      </c>
      <c r="J6" s="7">
        <v>7</v>
      </c>
      <c r="K6" s="7">
        <f>COUNTIF(M6:AD6,"x")</f>
        <v>0</v>
      </c>
      <c r="L6">
        <f>COUNTIF(M6:AD6,"&gt;0")</f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2</v>
      </c>
      <c r="AU6" s="9">
        <v>0</v>
      </c>
      <c r="AV6" s="9"/>
    </row>
    <row r="7" spans="1:16384" customHeight="1" ht="12.75" hidden="1">
      <c r="A7" s="4">
        <v>40</v>
      </c>
      <c r="B7" s="5">
        <v>40</v>
      </c>
      <c r="C7" t="s">
        <v>12</v>
      </c>
      <c r="D7" s="6">
        <v>56.200000000000003</v>
      </c>
      <c r="E7" s="7">
        <v>4</v>
      </c>
      <c r="F7" s="7">
        <v>3</v>
      </c>
      <c r="G7" s="6">
        <v>63.399999999999999</v>
      </c>
      <c r="H7" s="6">
        <v>-1.6000000000000001</v>
      </c>
      <c r="I7" s="8" t="s">
        <v>13</v>
      </c>
      <c r="J7" s="7">
        <v>9</v>
      </c>
      <c r="K7" s="7">
        <f>COUNTIF(M7:AD7,"x")</f>
        <v>1</v>
      </c>
      <c r="L7">
        <f>COUNTIF(M7:AD7,"&gt;0")</f>
        <v>4</v>
      </c>
      <c r="U7">
        <v>0</v>
      </c>
      <c r="V7">
        <v>0</v>
      </c>
      <c r="W7">
        <v>0</v>
      </c>
      <c r="X7">
        <v>1</v>
      </c>
      <c r="Y7">
        <v>3</v>
      </c>
      <c r="Z7">
        <v>1</v>
      </c>
      <c r="AA7">
        <v>1</v>
      </c>
      <c r="AB7">
        <v>0</v>
      </c>
      <c r="AC7" t="s">
        <v>14</v>
      </c>
      <c r="AE7" s="9"/>
      <c r="AF7" s="9"/>
      <c r="AG7" s="9"/>
      <c r="AH7" s="9"/>
      <c r="AI7" s="9"/>
      <c r="AJ7" s="9"/>
      <c r="AK7" s="9"/>
      <c r="AL7" s="9"/>
      <c r="AM7" s="9">
        <v>0</v>
      </c>
      <c r="AN7" s="9">
        <v>0</v>
      </c>
      <c r="AO7" s="9">
        <v>0</v>
      </c>
      <c r="AP7" s="9">
        <v>2</v>
      </c>
      <c r="AQ7" s="9">
        <v>3</v>
      </c>
      <c r="AR7" s="9">
        <v>2</v>
      </c>
      <c r="AS7" s="9">
        <v>2</v>
      </c>
      <c r="AT7" s="9">
        <v>0</v>
      </c>
      <c r="AU7" s="9" t="s">
        <v>14</v>
      </c>
      <c r="AV7" s="9"/>
    </row>
    <row r="8" spans="1:16384" customHeight="1" ht="12.75" hidden="1">
      <c r="A8" s="4">
        <v>50</v>
      </c>
      <c r="B8" s="5">
        <v>50</v>
      </c>
      <c r="C8" t="s">
        <v>12</v>
      </c>
      <c r="D8" s="6">
        <v>51.200000000000003</v>
      </c>
      <c r="E8" s="7">
        <v>2</v>
      </c>
      <c r="F8" s="7">
        <v>3</v>
      </c>
      <c r="G8" s="6">
        <v>123.8</v>
      </c>
      <c r="H8" s="6">
        <v>-0.5</v>
      </c>
      <c r="I8" s="8" t="s">
        <v>13</v>
      </c>
      <c r="J8" s="7">
        <v>17</v>
      </c>
      <c r="K8" s="7">
        <f>COUNTIF(M8:AD8,"x")</f>
        <v>0</v>
      </c>
      <c r="L8">
        <f>COUNTIF(M8:AD8,"&gt;0")</f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/>
    </row>
    <row r="9" spans="1:16384" customHeight="1" ht="12.75" hidden="1">
      <c r="A9" s="4">
        <v>53</v>
      </c>
      <c r="B9" s="5">
        <v>53</v>
      </c>
      <c r="C9" t="s">
        <v>12</v>
      </c>
      <c r="D9" s="6">
        <v>86.299999999999997</v>
      </c>
      <c r="E9" s="7">
        <v>1</v>
      </c>
      <c r="F9" s="7">
        <v>2</v>
      </c>
      <c r="G9" s="6">
        <v>55.700000000000003</v>
      </c>
      <c r="H9" s="6">
        <v>1</v>
      </c>
      <c r="I9" s="8" t="s">
        <v>13</v>
      </c>
      <c r="J9" s="7">
        <v>5</v>
      </c>
      <c r="K9" s="7">
        <f>COUNTIF(M9:AD9,"x")</f>
        <v>2</v>
      </c>
      <c r="L9">
        <f>COUNTIF(M9:AD9,"&gt;0")</f>
        <v>1</v>
      </c>
      <c r="Y9">
        <v>0</v>
      </c>
      <c r="Z9">
        <v>2</v>
      </c>
      <c r="AA9">
        <v>0</v>
      </c>
      <c r="AB9" t="s">
        <v>14</v>
      </c>
      <c r="AC9" t="s">
        <v>14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>
        <v>0</v>
      </c>
      <c r="AR9" s="9">
        <v>1</v>
      </c>
      <c r="AS9" s="9">
        <v>0</v>
      </c>
      <c r="AT9" s="9" t="s">
        <v>14</v>
      </c>
      <c r="AU9" s="9" t="s">
        <v>14</v>
      </c>
      <c r="AV9" s="9"/>
    </row>
    <row r="10" spans="1:16384" customHeight="1" ht="12.75" hidden="1">
      <c r="A10" s="4">
        <v>54</v>
      </c>
      <c r="B10" s="5">
        <v>54</v>
      </c>
      <c r="C10" t="s">
        <v>12</v>
      </c>
      <c r="D10" s="6">
        <v>85.900000000000006</v>
      </c>
      <c r="E10" s="7">
        <v>1</v>
      </c>
      <c r="F10" s="7">
        <v>2</v>
      </c>
      <c r="G10" s="6">
        <v>7</v>
      </c>
      <c r="H10" s="6">
        <v>-0.80000000000000004</v>
      </c>
      <c r="I10" s="8" t="s">
        <v>13</v>
      </c>
      <c r="J10" s="7">
        <v>5</v>
      </c>
      <c r="K10" s="7">
        <f>COUNTIF(M10:AD10,"x")</f>
        <v>0</v>
      </c>
      <c r="L10">
        <f>COUNTIF(M10:AD10,"&gt;0")</f>
        <v>3</v>
      </c>
      <c r="Y10">
        <v>0</v>
      </c>
      <c r="Z10">
        <v>2</v>
      </c>
      <c r="AA10">
        <v>1</v>
      </c>
      <c r="AB10">
        <v>0</v>
      </c>
      <c r="AC10">
        <v>2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>
        <v>0</v>
      </c>
      <c r="AR10" s="9">
        <v>3</v>
      </c>
      <c r="AS10" s="9">
        <v>2</v>
      </c>
      <c r="AT10" s="9">
        <v>0</v>
      </c>
      <c r="AU10" s="9">
        <v>2</v>
      </c>
      <c r="AV10" s="9"/>
    </row>
    <row r="11" spans="1:16384" customHeight="1" ht="12.75" hidden="1">
      <c r="A11" s="4">
        <v>55</v>
      </c>
      <c r="B11" s="5">
        <v>55</v>
      </c>
      <c r="C11" t="s">
        <v>12</v>
      </c>
      <c r="D11" s="6">
        <v>64.400000000000006</v>
      </c>
      <c r="E11" s="7">
        <v>3</v>
      </c>
      <c r="F11" s="7">
        <v>3</v>
      </c>
      <c r="G11" s="6">
        <v>120.59999999999999</v>
      </c>
      <c r="H11" s="6">
        <v>1.8999999999999999</v>
      </c>
      <c r="I11" s="8" t="s">
        <v>13</v>
      </c>
      <c r="J11" s="7">
        <v>11</v>
      </c>
      <c r="K11" s="7">
        <f>COUNTIF(M11:AD11,"x")</f>
        <v>0</v>
      </c>
      <c r="L11">
        <f>COUNTIF(M11:AD11,"&gt;0")</f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E11" s="9"/>
      <c r="AF11" s="9"/>
      <c r="AG11" s="9"/>
      <c r="AH11" s="9"/>
      <c r="AI11" s="9"/>
      <c r="AJ11" s="9"/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/>
    </row>
    <row r="12" spans="1:16384" customHeight="1" ht="12.75" hidden="1">
      <c r="A12" s="4">
        <v>59</v>
      </c>
      <c r="B12" s="5">
        <v>59</v>
      </c>
      <c r="C12" t="s">
        <v>12</v>
      </c>
      <c r="D12" s="6">
        <v>61.600000000000001</v>
      </c>
      <c r="E12" s="7">
        <v>1</v>
      </c>
      <c r="F12" s="7">
        <v>2</v>
      </c>
      <c r="G12" s="6">
        <v>66.900000000000006</v>
      </c>
      <c r="H12" s="6">
        <v>-3.3999999999999999</v>
      </c>
      <c r="I12" s="8" t="s">
        <v>13</v>
      </c>
      <c r="J12" s="7">
        <v>7</v>
      </c>
      <c r="K12" s="7">
        <f>COUNTIF(M12:AD12,"x")</f>
        <v>0</v>
      </c>
      <c r="L12">
        <f>COUNTIF(M12:AD12,"&gt;0")</f>
        <v>3</v>
      </c>
      <c r="S12">
        <v>0</v>
      </c>
      <c r="T12">
        <v>0</v>
      </c>
      <c r="U12">
        <v>2</v>
      </c>
      <c r="V12">
        <v>0</v>
      </c>
      <c r="W12">
        <v>0</v>
      </c>
      <c r="X12">
        <v>2</v>
      </c>
      <c r="Y12">
        <v>1</v>
      </c>
      <c r="AE12" s="9"/>
      <c r="AF12" s="9"/>
      <c r="AG12" s="9"/>
      <c r="AH12" s="9"/>
      <c r="AI12" s="9"/>
      <c r="AJ12" s="9"/>
      <c r="AK12" s="9">
        <v>0</v>
      </c>
      <c r="AL12" s="9">
        <v>0</v>
      </c>
      <c r="AM12" s="9">
        <v>2</v>
      </c>
      <c r="AN12" s="9">
        <v>0</v>
      </c>
      <c r="AO12" s="9">
        <v>0</v>
      </c>
      <c r="AP12" s="9">
        <v>3</v>
      </c>
      <c r="AQ12" s="9">
        <v>1</v>
      </c>
      <c r="AR12" s="9"/>
      <c r="AS12" s="9"/>
      <c r="AT12" s="9"/>
      <c r="AU12" s="9"/>
      <c r="AV12" s="9"/>
    </row>
    <row r="13" spans="1:16384" customHeight="1" ht="12.75" hidden="1">
      <c r="A13" s="4">
        <v>66</v>
      </c>
      <c r="B13" s="5">
        <v>66</v>
      </c>
      <c r="C13" t="s">
        <v>12</v>
      </c>
      <c r="D13" s="6">
        <v>57.100000000000001</v>
      </c>
      <c r="E13" s="7">
        <v>1</v>
      </c>
      <c r="F13" s="7">
        <v>2</v>
      </c>
      <c r="G13" s="6">
        <v>63.200000000000003</v>
      </c>
      <c r="H13" s="6">
        <v>1.5</v>
      </c>
      <c r="I13" s="8" t="s">
        <v>13</v>
      </c>
      <c r="J13" s="7">
        <v>5</v>
      </c>
      <c r="K13" s="7">
        <f>COUNTIF(M13:AD13,"x")</f>
        <v>0</v>
      </c>
      <c r="L13">
        <f>COUNTIF(M13:AD13,"&gt;0")</f>
        <v>1</v>
      </c>
      <c r="Y13">
        <v>1</v>
      </c>
      <c r="Z13">
        <v>0</v>
      </c>
      <c r="AA13">
        <v>0</v>
      </c>
      <c r="AB13">
        <v>0</v>
      </c>
      <c r="AC13">
        <v>0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>
        <v>1</v>
      </c>
      <c r="AR13" s="9">
        <v>0</v>
      </c>
      <c r="AS13" s="9">
        <v>0</v>
      </c>
      <c r="AT13" s="9">
        <v>0</v>
      </c>
      <c r="AU13" s="9">
        <v>0</v>
      </c>
      <c r="AV13" s="9"/>
    </row>
    <row r="14" spans="1:16384" customHeight="1" ht="12.75" hidden="1">
      <c r="A14" s="4">
        <v>70</v>
      </c>
      <c r="B14" s="5">
        <v>70</v>
      </c>
      <c r="C14" t="s">
        <v>12</v>
      </c>
      <c r="D14" s="6">
        <v>73.400000000000006</v>
      </c>
      <c r="E14" s="7">
        <v>1</v>
      </c>
      <c r="F14" s="7">
        <v>1</v>
      </c>
      <c r="G14" s="6">
        <v>92.5</v>
      </c>
      <c r="H14" s="6">
        <v>1.2</v>
      </c>
      <c r="I14" s="8" t="s">
        <v>13</v>
      </c>
      <c r="J14" s="7">
        <v>9</v>
      </c>
      <c r="K14" s="7">
        <f>COUNTIF(M14:AD14,"x")</f>
        <v>0</v>
      </c>
      <c r="L14">
        <f>COUNTIF(M14:AD14,"&gt;0")</f>
        <v>3</v>
      </c>
      <c r="U14">
        <v>0</v>
      </c>
      <c r="V14">
        <v>0</v>
      </c>
      <c r="W14">
        <v>1</v>
      </c>
      <c r="X14">
        <v>1</v>
      </c>
      <c r="Y14">
        <v>3</v>
      </c>
      <c r="Z14">
        <v>0</v>
      </c>
      <c r="AA14">
        <v>0</v>
      </c>
      <c r="AB14">
        <v>0</v>
      </c>
      <c r="AC14">
        <v>0</v>
      </c>
      <c r="AE14" s="9"/>
      <c r="AF14" s="9"/>
      <c r="AG14" s="9"/>
      <c r="AH14" s="9"/>
      <c r="AI14" s="9"/>
      <c r="AJ14" s="9"/>
      <c r="AK14" s="9"/>
      <c r="AL14" s="9"/>
      <c r="AM14" s="9">
        <v>0</v>
      </c>
      <c r="AN14" s="9">
        <v>0</v>
      </c>
      <c r="AO14" s="9">
        <v>2</v>
      </c>
      <c r="AP14" s="9">
        <v>2</v>
      </c>
      <c r="AQ14" s="9">
        <v>1</v>
      </c>
      <c r="AR14" s="9">
        <v>0</v>
      </c>
      <c r="AS14" s="9">
        <v>0</v>
      </c>
      <c r="AT14" s="9">
        <v>0</v>
      </c>
      <c r="AU14" s="9">
        <v>0</v>
      </c>
      <c r="AV14" s="9"/>
    </row>
    <row r="15" spans="1:16384" customHeight="1" ht="12.75" hidden="1">
      <c r="A15" s="4">
        <v>81</v>
      </c>
      <c r="B15" s="5">
        <v>81</v>
      </c>
      <c r="C15" t="s">
        <v>12</v>
      </c>
      <c r="D15" s="6">
        <v>81.299999999999997</v>
      </c>
      <c r="E15" s="7">
        <v>1</v>
      </c>
      <c r="F15" s="7">
        <v>1</v>
      </c>
      <c r="G15" s="6">
        <v>7.7999999999999998</v>
      </c>
      <c r="H15" s="6">
        <v>-3.2999999999999998</v>
      </c>
      <c r="I15" s="8" t="s">
        <v>13</v>
      </c>
      <c r="J15" s="7">
        <v>4</v>
      </c>
      <c r="K15" s="7">
        <f>COUNTIF(M15:AD15,"x")</f>
        <v>0</v>
      </c>
      <c r="L15">
        <f>COUNTIF(M15:AD15,"&gt;0")</f>
        <v>4</v>
      </c>
      <c r="W15">
        <v>1</v>
      </c>
      <c r="X15">
        <v>1</v>
      </c>
      <c r="Y15">
        <v>3</v>
      </c>
      <c r="Z15">
        <v>1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>
        <v>2</v>
      </c>
      <c r="AP15" s="9">
        <v>2</v>
      </c>
      <c r="AQ15" s="9">
        <v>3</v>
      </c>
      <c r="AR15" s="9">
        <v>2</v>
      </c>
      <c r="AS15" s="9"/>
      <c r="AT15" s="9"/>
      <c r="AU15" s="9"/>
      <c r="AV15" s="9"/>
    </row>
    <row r="16" spans="1:16384" customHeight="1" ht="12.75" hidden="1">
      <c r="A16" s="4">
        <v>83</v>
      </c>
      <c r="B16" s="5">
        <v>83</v>
      </c>
      <c r="C16" t="s">
        <v>12</v>
      </c>
      <c r="D16" s="6">
        <v>62.799999999999997</v>
      </c>
      <c r="E16" s="7">
        <v>4</v>
      </c>
      <c r="F16" s="7">
        <v>2</v>
      </c>
      <c r="G16" s="6">
        <v>46.200000000000003</v>
      </c>
      <c r="H16" s="6">
        <v>-2.1000000000000001</v>
      </c>
      <c r="I16" s="8" t="s">
        <v>13</v>
      </c>
      <c r="J16" s="7">
        <v>6</v>
      </c>
      <c r="K16" s="7">
        <f>COUNTIF(M16:AD16,"x")</f>
        <v>0</v>
      </c>
      <c r="L16">
        <f>COUNTIF(M16:AD16,"&gt;0")</f>
        <v>2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>
        <v>1</v>
      </c>
      <c r="AR16" s="9">
        <v>0</v>
      </c>
      <c r="AS16" s="9">
        <v>0</v>
      </c>
      <c r="AT16" s="9">
        <v>2</v>
      </c>
      <c r="AU16" s="9">
        <v>0</v>
      </c>
      <c r="AV16" s="9">
        <v>0</v>
      </c>
    </row>
    <row r="17" spans="1:16384" customHeight="1" ht="12.75" hidden="1">
      <c r="A17" s="4">
        <v>85</v>
      </c>
      <c r="B17" s="5">
        <v>85</v>
      </c>
      <c r="C17" t="s">
        <v>12</v>
      </c>
      <c r="D17" s="6">
        <v>79.200000000000003</v>
      </c>
      <c r="E17" s="7">
        <v>1</v>
      </c>
      <c r="F17" s="7">
        <v>1</v>
      </c>
      <c r="G17" s="6">
        <v>40.899999999999999</v>
      </c>
      <c r="H17" s="6">
        <v>-1.6000000000000001</v>
      </c>
      <c r="I17" s="8" t="s">
        <v>13</v>
      </c>
      <c r="J17" s="7">
        <v>5</v>
      </c>
      <c r="K17" s="7">
        <f>COUNTIF(M17:AD17,"x")</f>
        <v>0</v>
      </c>
      <c r="L17">
        <f>COUNTIF(M17:AD17,"&gt;0")</f>
        <v>2</v>
      </c>
      <c r="Y17">
        <v>1</v>
      </c>
      <c r="Z17">
        <v>1</v>
      </c>
      <c r="AA17">
        <v>0</v>
      </c>
      <c r="AB17">
        <v>0</v>
      </c>
      <c r="AC17">
        <v>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>
        <v>1</v>
      </c>
      <c r="AR17" s="9">
        <v>1</v>
      </c>
      <c r="AS17" s="9">
        <v>0</v>
      </c>
      <c r="AT17" s="9">
        <v>0</v>
      </c>
      <c r="AU17" s="9">
        <v>0</v>
      </c>
      <c r="AV17" s="9"/>
    </row>
    <row r="18" spans="1:16384" customHeight="1" ht="12.75" hidden="1">
      <c r="A18" s="4">
        <v>89</v>
      </c>
      <c r="B18" s="5">
        <v>89</v>
      </c>
      <c r="C18" t="s">
        <v>12</v>
      </c>
      <c r="D18" s="6">
        <v>77.900000000000006</v>
      </c>
      <c r="E18" s="7">
        <v>4</v>
      </c>
      <c r="F18" s="7">
        <v>2</v>
      </c>
      <c r="G18" s="6">
        <v>63.600000000000001</v>
      </c>
      <c r="H18" s="6">
        <v>-3.2999999999999998</v>
      </c>
      <c r="I18" s="8" t="s">
        <v>13</v>
      </c>
      <c r="J18" s="7">
        <v>7</v>
      </c>
      <c r="K18" s="7">
        <f>COUNTIF(M18:AD18,"x")</f>
        <v>0</v>
      </c>
      <c r="L18">
        <f>COUNTIF(M18:AD18,"&gt;0")</f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2</v>
      </c>
      <c r="AU18" s="9">
        <v>0</v>
      </c>
      <c r="AV18" s="9"/>
    </row>
    <row r="19" spans="1:16384" customHeight="1" ht="12.75" hidden="1">
      <c r="A19" s="4">
        <v>92</v>
      </c>
      <c r="B19" s="5">
        <v>92</v>
      </c>
      <c r="C19" t="s">
        <v>12</v>
      </c>
      <c r="D19" s="6">
        <v>71.400000000000006</v>
      </c>
      <c r="E19" s="7">
        <v>3</v>
      </c>
      <c r="F19" s="7">
        <v>1</v>
      </c>
      <c r="G19" s="6">
        <v>68.799999999999997</v>
      </c>
      <c r="H19" s="6">
        <v>-1.5</v>
      </c>
      <c r="I19" s="8" t="s">
        <v>13</v>
      </c>
      <c r="J19" s="7">
        <v>17</v>
      </c>
      <c r="K19" s="7">
        <f>COUNTIF(M19:AD19,"x")</f>
        <v>0</v>
      </c>
      <c r="L19">
        <f>COUNTIF(M19:AD19,"&gt;0")</f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3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1</v>
      </c>
      <c r="AO19" s="9">
        <v>1</v>
      </c>
      <c r="AP19" s="9">
        <v>1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/>
    </row>
    <row r="20" spans="1:16384" customHeight="1" ht="12.75" hidden="1">
      <c r="A20" s="4">
        <v>101</v>
      </c>
      <c r="B20" s="5">
        <v>101</v>
      </c>
      <c r="C20" t="s">
        <v>12</v>
      </c>
      <c r="D20" s="6">
        <v>52.700000000000003</v>
      </c>
      <c r="E20" s="7">
        <v>2</v>
      </c>
      <c r="F20" s="7">
        <v>1</v>
      </c>
      <c r="G20" s="6">
        <v>150.69999999999999</v>
      </c>
      <c r="H20" s="6">
        <v>1</v>
      </c>
      <c r="I20" s="8" t="s">
        <v>13</v>
      </c>
      <c r="J20" s="7">
        <v>17</v>
      </c>
      <c r="K20" s="7">
        <f>COUNTIF(M20:AD20,"x")</f>
        <v>0</v>
      </c>
      <c r="L20">
        <f>COUNTIF(M20:AD20,"&gt;0")</f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/>
    </row>
    <row r="21" spans="1:16384" customHeight="1" ht="12.75" hidden="1">
      <c r="A21" s="4">
        <v>108</v>
      </c>
      <c r="B21" s="5">
        <v>108</v>
      </c>
      <c r="C21" t="s">
        <v>12</v>
      </c>
      <c r="D21" s="6">
        <v>51.899999999999999</v>
      </c>
      <c r="E21" s="7">
        <v>3</v>
      </c>
      <c r="F21" s="7">
        <v>1</v>
      </c>
      <c r="G21" s="6">
        <v>95.200000000000003</v>
      </c>
      <c r="H21" s="6">
        <v>-2.5</v>
      </c>
      <c r="I21" s="8" t="s">
        <v>13</v>
      </c>
      <c r="J21" s="7">
        <v>24</v>
      </c>
      <c r="K21" s="7">
        <f>COUNTIF(M21:AD21,"x")</f>
        <v>0</v>
      </c>
      <c r="L21">
        <f>COUNTIF(M21:AD21,"&gt;0")</f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/>
    </row>
    <row r="22" spans="1:16384" customHeight="1" ht="12.75" hidden="1">
      <c r="A22" s="4">
        <v>119</v>
      </c>
      <c r="B22" s="5">
        <v>119</v>
      </c>
      <c r="C22" t="s">
        <v>12</v>
      </c>
      <c r="D22" s="6">
        <v>81</v>
      </c>
      <c r="E22" s="7">
        <v>4</v>
      </c>
      <c r="F22" s="7">
        <v>2</v>
      </c>
      <c r="G22" s="6">
        <v>60.299999999999997</v>
      </c>
      <c r="H22" s="6">
        <v>-2.2999999999999998</v>
      </c>
      <c r="I22" s="8" t="s">
        <v>13</v>
      </c>
      <c r="J22" s="7">
        <v>13</v>
      </c>
      <c r="K22" s="7">
        <f>COUNTIF(M22:AD22,"x")</f>
        <v>0</v>
      </c>
      <c r="L22">
        <f>COUNTIF(M22:AD22,"&gt;0")</f>
        <v>5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2</v>
      </c>
      <c r="U22">
        <v>0</v>
      </c>
      <c r="V22">
        <v>0</v>
      </c>
      <c r="W22">
        <v>0</v>
      </c>
      <c r="X22">
        <v>2</v>
      </c>
      <c r="Y22">
        <v>0</v>
      </c>
      <c r="AE22" s="9">
        <v>0</v>
      </c>
      <c r="AF22" s="9">
        <v>0</v>
      </c>
      <c r="AG22" s="9">
        <v>2</v>
      </c>
      <c r="AH22" s="9">
        <v>2</v>
      </c>
      <c r="AI22" s="9">
        <v>0</v>
      </c>
      <c r="AJ22" s="9">
        <v>0</v>
      </c>
      <c r="AK22" s="9">
        <v>2</v>
      </c>
      <c r="AL22" s="9">
        <v>1</v>
      </c>
      <c r="AM22" s="9">
        <v>0</v>
      </c>
      <c r="AN22" s="9">
        <v>0</v>
      </c>
      <c r="AO22" s="9">
        <v>0</v>
      </c>
      <c r="AP22" s="9">
        <v>3</v>
      </c>
      <c r="AQ22" s="9">
        <v>0</v>
      </c>
      <c r="AR22" s="9"/>
      <c r="AS22" s="9"/>
      <c r="AT22" s="9"/>
      <c r="AU22" s="9"/>
      <c r="AV22" s="9"/>
    </row>
    <row r="23" spans="1:16384" customHeight="1" ht="12.75" hidden="1">
      <c r="A23" s="4">
        <v>130</v>
      </c>
      <c r="B23" s="5">
        <v>130</v>
      </c>
      <c r="C23" t="s">
        <v>12</v>
      </c>
      <c r="D23" s="6">
        <v>55.799999999999997</v>
      </c>
      <c r="E23" s="7">
        <v>1</v>
      </c>
      <c r="F23" s="7">
        <v>1</v>
      </c>
      <c r="G23" s="6">
        <v>68.900000000000006</v>
      </c>
      <c r="H23" s="6">
        <v>-1.5</v>
      </c>
      <c r="I23" s="8" t="s">
        <v>13</v>
      </c>
      <c r="J23" s="7">
        <v>10</v>
      </c>
      <c r="K23" s="7">
        <f>COUNTIF(M23:AD23,"x")</f>
        <v>0</v>
      </c>
      <c r="L23">
        <f>COUNTIF(M23:AD23,"&gt;0")</f>
        <v>4</v>
      </c>
      <c r="T23">
        <v>0</v>
      </c>
      <c r="U23">
        <v>0</v>
      </c>
      <c r="V23">
        <v>2</v>
      </c>
      <c r="W23">
        <v>1</v>
      </c>
      <c r="X23">
        <v>3</v>
      </c>
      <c r="Y23">
        <v>0</v>
      </c>
      <c r="Z23">
        <v>2</v>
      </c>
      <c r="AA23">
        <v>0</v>
      </c>
      <c r="AB23">
        <v>0</v>
      </c>
      <c r="AC23">
        <v>0</v>
      </c>
      <c r="AE23" s="9"/>
      <c r="AF23" s="9"/>
      <c r="AG23" s="9"/>
      <c r="AH23" s="9"/>
      <c r="AI23" s="9"/>
      <c r="AJ23" s="9"/>
      <c r="AK23" s="9"/>
      <c r="AL23" s="9">
        <v>0</v>
      </c>
      <c r="AM23" s="9">
        <v>0</v>
      </c>
      <c r="AN23" s="9">
        <v>2</v>
      </c>
      <c r="AO23" s="9">
        <v>1</v>
      </c>
      <c r="AP23" s="9">
        <v>3</v>
      </c>
      <c r="AQ23" s="9">
        <v>0</v>
      </c>
      <c r="AR23" s="9">
        <v>2</v>
      </c>
      <c r="AS23" s="9">
        <v>0</v>
      </c>
      <c r="AT23" s="9">
        <v>0</v>
      </c>
      <c r="AU23" s="9">
        <v>0</v>
      </c>
      <c r="AV23" s="9"/>
    </row>
    <row r="24" spans="1:16384" customHeight="1" ht="12.75" hidden="1">
      <c r="A24" s="4">
        <v>131</v>
      </c>
      <c r="B24" s="5">
        <v>131</v>
      </c>
      <c r="C24" t="s">
        <v>12</v>
      </c>
      <c r="D24" s="6">
        <v>70.599999999999994</v>
      </c>
      <c r="E24" s="7">
        <v>4</v>
      </c>
      <c r="F24" s="7">
        <v>2</v>
      </c>
      <c r="G24" s="6">
        <v>53.200000000000003</v>
      </c>
      <c r="H24" s="6">
        <v>-0.69999999999999996</v>
      </c>
      <c r="I24" s="8" t="s">
        <v>13</v>
      </c>
      <c r="J24" s="7">
        <v>9</v>
      </c>
      <c r="K24" s="7">
        <f>COUNTIF(M24:AD24,"x")</f>
        <v>0</v>
      </c>
      <c r="L24">
        <f>COUNTIF(M24:AD24,"&gt;0")</f>
        <v>2</v>
      </c>
      <c r="V24">
        <v>0</v>
      </c>
      <c r="W24">
        <v>0</v>
      </c>
      <c r="X24">
        <v>1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 s="9"/>
      <c r="AF24" s="9"/>
      <c r="AG24" s="9"/>
      <c r="AH24" s="9"/>
      <c r="AI24" s="9"/>
      <c r="AJ24" s="9"/>
      <c r="AK24" s="9"/>
      <c r="AL24" s="9"/>
      <c r="AM24" s="9"/>
      <c r="AN24" s="9">
        <v>0</v>
      </c>
      <c r="AO24" s="9">
        <v>0</v>
      </c>
      <c r="AP24" s="9">
        <v>1</v>
      </c>
      <c r="AQ24" s="9">
        <v>3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</row>
    <row r="25" spans="1:16384" customHeight="1" ht="12.75" hidden="1">
      <c r="A25" s="4">
        <v>138</v>
      </c>
      <c r="B25" s="5">
        <v>138</v>
      </c>
      <c r="C25" t="s">
        <v>12</v>
      </c>
      <c r="D25" s="6">
        <v>58.799999999999997</v>
      </c>
      <c r="E25" s="7">
        <v>2</v>
      </c>
      <c r="F25" s="7">
        <v>1</v>
      </c>
      <c r="G25" s="6">
        <v>131.69999999999999</v>
      </c>
      <c r="H25" s="6">
        <v>1.3</v>
      </c>
      <c r="I25" s="8" t="s">
        <v>13</v>
      </c>
      <c r="J25" s="7">
        <v>9</v>
      </c>
      <c r="K25" s="7">
        <f>COUNTIF(M25:AD25,"x")</f>
        <v>0</v>
      </c>
      <c r="L25">
        <f>COUNTIF(M25:AD25,"&gt;0")</f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E25" s="9"/>
      <c r="AF25" s="9"/>
      <c r="AG25" s="9"/>
      <c r="AH25" s="9"/>
      <c r="AI25" s="9"/>
      <c r="AJ25" s="9"/>
      <c r="AK25" s="9"/>
      <c r="AL25" s="9"/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/>
    </row>
    <row r="26" spans="1:16384" customHeight="1" ht="12.75" hidden="1">
      <c r="A26" s="4">
        <v>143</v>
      </c>
      <c r="B26" s="5">
        <v>143</v>
      </c>
      <c r="C26" t="s">
        <v>12</v>
      </c>
      <c r="D26" s="6">
        <v>84.5</v>
      </c>
      <c r="E26" s="7">
        <v>1</v>
      </c>
      <c r="F26" s="7">
        <v>1</v>
      </c>
      <c r="G26" s="6">
        <v>35.399999999999999</v>
      </c>
      <c r="H26" s="6">
        <v>-3.1000000000000001</v>
      </c>
      <c r="I26" s="8" t="s">
        <v>13</v>
      </c>
      <c r="J26" s="7">
        <v>5</v>
      </c>
      <c r="K26" s="7">
        <f>COUNTIF(M26:AD26,"x")</f>
        <v>0</v>
      </c>
      <c r="L26">
        <f>COUNTIF(M26:AD26,"&gt;0")</f>
        <v>1</v>
      </c>
      <c r="Y26">
        <v>0</v>
      </c>
      <c r="Z26">
        <v>2</v>
      </c>
      <c r="AA26">
        <v>0</v>
      </c>
      <c r="AB26">
        <v>0</v>
      </c>
      <c r="AC26"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>
        <v>0</v>
      </c>
      <c r="AR26" s="9">
        <v>1</v>
      </c>
      <c r="AS26" s="9">
        <v>0</v>
      </c>
      <c r="AT26" s="9">
        <v>0</v>
      </c>
      <c r="AU26" s="9">
        <v>0</v>
      </c>
      <c r="AV26" s="9"/>
    </row>
    <row r="27" spans="1:16384" customHeight="1" ht="12.75" hidden="1">
      <c r="A27" s="4">
        <v>144</v>
      </c>
      <c r="B27" s="5">
        <v>144</v>
      </c>
      <c r="C27" t="s">
        <v>12</v>
      </c>
      <c r="D27" s="6">
        <v>75.400000000000006</v>
      </c>
      <c r="E27" s="7">
        <v>1</v>
      </c>
      <c r="F27" s="7">
        <v>1</v>
      </c>
      <c r="G27" s="6">
        <v>42</v>
      </c>
      <c r="H27" s="6">
        <v>-1.5</v>
      </c>
      <c r="I27" s="8" t="s">
        <v>13</v>
      </c>
      <c r="J27" s="7">
        <v>9</v>
      </c>
      <c r="K27" s="7">
        <f>COUNTIF(M27:AD27,"x")</f>
        <v>5</v>
      </c>
      <c r="L27">
        <f>COUNTIF(M27:AD27,"&gt;0")</f>
        <v>2</v>
      </c>
      <c r="U27">
        <v>0</v>
      </c>
      <c r="V27">
        <v>0</v>
      </c>
      <c r="W27" t="s">
        <v>14</v>
      </c>
      <c r="X27" t="s">
        <v>14</v>
      </c>
      <c r="Y27" t="s">
        <v>14</v>
      </c>
      <c r="Z27">
        <v>3</v>
      </c>
      <c r="AA27">
        <v>2</v>
      </c>
      <c r="AB27" t="s">
        <v>14</v>
      </c>
      <c r="AC27" t="s">
        <v>14</v>
      </c>
      <c r="AE27" s="9"/>
      <c r="AF27" s="9"/>
      <c r="AG27" s="9"/>
      <c r="AH27" s="9"/>
      <c r="AI27" s="9"/>
      <c r="AJ27" s="9"/>
      <c r="AK27" s="9"/>
      <c r="AL27" s="9"/>
      <c r="AM27" s="9">
        <v>0</v>
      </c>
      <c r="AN27" s="9">
        <v>0</v>
      </c>
      <c r="AO27" s="9" t="s">
        <v>14</v>
      </c>
      <c r="AP27" s="9" t="s">
        <v>14</v>
      </c>
      <c r="AQ27" s="9" t="s">
        <v>14</v>
      </c>
      <c r="AR27" s="9">
        <v>3</v>
      </c>
      <c r="AS27" s="9">
        <v>3</v>
      </c>
      <c r="AT27" s="9" t="s">
        <v>14</v>
      </c>
      <c r="AU27" s="9" t="s">
        <v>14</v>
      </c>
      <c r="AV27" s="9"/>
    </row>
    <row r="28" spans="1:16384" customHeight="1" ht="12.75" hidden="1">
      <c r="A28" s="4">
        <v>147</v>
      </c>
      <c r="B28" s="5">
        <v>147</v>
      </c>
      <c r="C28" t="s">
        <v>12</v>
      </c>
      <c r="D28" s="6">
        <v>61.399999999999999</v>
      </c>
      <c r="E28" s="7">
        <v>1</v>
      </c>
      <c r="F28" s="7">
        <v>1</v>
      </c>
      <c r="G28" s="6">
        <v>47.799999999999997</v>
      </c>
      <c r="H28" s="6">
        <v>-1.5</v>
      </c>
      <c r="I28" s="8" t="s">
        <v>13</v>
      </c>
      <c r="J28" s="7">
        <v>5</v>
      </c>
      <c r="K28" s="7">
        <f>COUNTIF(M28:AD28,"x")</f>
        <v>0</v>
      </c>
      <c r="L28">
        <f>COUNTIF(M28:AD28,"&gt;0")</f>
        <v>2</v>
      </c>
      <c r="Y28">
        <v>1</v>
      </c>
      <c r="Z28">
        <v>0</v>
      </c>
      <c r="AA28">
        <v>2</v>
      </c>
      <c r="AB28">
        <v>0</v>
      </c>
      <c r="AC28"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>
        <v>1</v>
      </c>
      <c r="AR28" s="9">
        <v>0</v>
      </c>
      <c r="AS28" s="9">
        <v>1</v>
      </c>
      <c r="AT28" s="9">
        <v>0</v>
      </c>
      <c r="AU28" s="9">
        <v>0</v>
      </c>
      <c r="AV28" s="9"/>
    </row>
    <row r="29" spans="1:16384" customHeight="1" ht="12.75" hidden="1">
      <c r="A29" s="4">
        <v>149</v>
      </c>
      <c r="B29" s="5">
        <v>149</v>
      </c>
      <c r="C29" t="s">
        <v>12</v>
      </c>
      <c r="D29" s="6">
        <v>88.900000000000006</v>
      </c>
      <c r="E29" s="7">
        <v>1</v>
      </c>
      <c r="F29" s="7">
        <v>1</v>
      </c>
      <c r="G29" s="6">
        <v>0</v>
      </c>
      <c r="H29" s="6">
        <v>-2.8999999999999999</v>
      </c>
      <c r="I29" s="8" t="s">
        <v>13</v>
      </c>
      <c r="J29" s="7">
        <v>8</v>
      </c>
      <c r="K29" s="7">
        <f>COUNTIF(M29:AD29,"x")</f>
        <v>0</v>
      </c>
      <c r="L29">
        <f>COUNTIF(M29:AD29,"&gt;0")</f>
        <v>5</v>
      </c>
      <c r="V29">
        <v>0</v>
      </c>
      <c r="W29">
        <v>0</v>
      </c>
      <c r="X29">
        <v>3</v>
      </c>
      <c r="Y29">
        <v>2</v>
      </c>
      <c r="Z29">
        <v>1</v>
      </c>
      <c r="AA29">
        <v>2</v>
      </c>
      <c r="AB29">
        <v>2</v>
      </c>
      <c r="AC29"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>
        <v>0</v>
      </c>
      <c r="AO29" s="9">
        <v>0</v>
      </c>
      <c r="AP29" s="9">
        <v>3</v>
      </c>
      <c r="AQ29" s="9">
        <v>2</v>
      </c>
      <c r="AR29" s="9">
        <v>2</v>
      </c>
      <c r="AS29" s="9">
        <v>2</v>
      </c>
      <c r="AT29" s="9">
        <v>2</v>
      </c>
      <c r="AU29" s="9">
        <v>0</v>
      </c>
      <c r="AV29" s="9"/>
    </row>
    <row r="30" spans="1:16384" customHeight="1" ht="12.75" hidden="1">
      <c r="A30" s="4">
        <v>154</v>
      </c>
      <c r="B30" s="5">
        <v>154</v>
      </c>
      <c r="C30" t="s">
        <v>12</v>
      </c>
      <c r="D30" s="6">
        <v>56.299999999999997</v>
      </c>
      <c r="E30" s="7">
        <v>3</v>
      </c>
      <c r="F30" s="7">
        <v>1</v>
      </c>
      <c r="G30" s="6">
        <v>80.400000000000006</v>
      </c>
      <c r="H30" s="6">
        <v>-0.29999999999999999</v>
      </c>
      <c r="I30" s="8" t="s">
        <v>13</v>
      </c>
      <c r="J30" s="7">
        <v>9</v>
      </c>
      <c r="K30" s="7">
        <f>COUNTIF(M30:AD30,"x")</f>
        <v>0</v>
      </c>
      <c r="L30">
        <f>COUNTIF(M30:AD30,"&gt;0")</f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9"/>
      <c r="AF30" s="9"/>
      <c r="AG30" s="9"/>
      <c r="AH30" s="9"/>
      <c r="AI30" s="9"/>
      <c r="AJ30" s="9"/>
      <c r="AK30" s="9"/>
      <c r="AL30" s="9"/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/>
    </row>
    <row r="31" spans="1:16384" customHeight="1" ht="12.75" hidden="1">
      <c r="A31" s="4">
        <v>217</v>
      </c>
      <c r="B31" s="5">
        <v>217</v>
      </c>
      <c r="C31" t="s">
        <v>12</v>
      </c>
      <c r="D31" s="6">
        <v>73.390000000000001</v>
      </c>
      <c r="E31" s="10">
        <v>3</v>
      </c>
      <c r="F31" s="10">
        <v>1</v>
      </c>
      <c r="G31" s="11">
        <v>75.400000000000006</v>
      </c>
      <c r="H31" s="11" t="s">
        <v>15</v>
      </c>
      <c r="I31" s="12" t="s">
        <v>13</v>
      </c>
      <c r="J31" s="7">
        <v>9</v>
      </c>
      <c r="K31" s="7">
        <f>COUNTIF(M31:AD31,"x")</f>
        <v>0</v>
      </c>
      <c r="L31">
        <f>COUNTIF(M31:AD31,"&gt;0")</f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16384" customHeight="1" ht="12.75" hidden="1">
      <c r="A32" s="4">
        <v>236</v>
      </c>
      <c r="B32" s="5">
        <v>236</v>
      </c>
      <c r="C32" t="s">
        <v>12</v>
      </c>
      <c r="D32" s="6">
        <v>88.159999999999997</v>
      </c>
      <c r="E32" s="7">
        <v>3</v>
      </c>
      <c r="F32" s="7">
        <v>1</v>
      </c>
      <c r="G32" s="6">
        <v>122</v>
      </c>
      <c r="H32" s="11" t="s">
        <v>15</v>
      </c>
      <c r="I32" s="8" t="s">
        <v>13</v>
      </c>
      <c r="J32" s="7">
        <v>24</v>
      </c>
      <c r="K32" s="7">
        <f>COUNTIF(M32:AD32,"x")</f>
        <v>0</v>
      </c>
      <c r="L32">
        <f>COUNTIF(M32:AD32,"&gt;0")</f>
        <v>2</v>
      </c>
      <c r="M32" s="9">
        <v>0</v>
      </c>
      <c r="N32" s="9">
        <v>0</v>
      </c>
      <c r="O32" s="9">
        <v>0</v>
      </c>
      <c r="P32" s="9">
        <v>1</v>
      </c>
      <c r="Q32" s="9">
        <v>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E32" s="9">
        <v>0</v>
      </c>
      <c r="AF32" s="9">
        <v>0</v>
      </c>
      <c r="AG32" s="9">
        <v>0</v>
      </c>
      <c r="AH32" s="9">
        <v>2</v>
      </c>
      <c r="AI32" s="9">
        <v>2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/>
    </row>
    <row r="33" spans="1:16384" customHeight="1" ht="12.75" hidden="1">
      <c r="A33" s="4">
        <v>241</v>
      </c>
      <c r="B33" s="5">
        <v>414</v>
      </c>
      <c r="C33" t="s">
        <v>12</v>
      </c>
      <c r="D33" s="6">
        <v>38.439999999999998</v>
      </c>
      <c r="E33" s="7">
        <v>5</v>
      </c>
      <c r="F33" s="7">
        <v>3</v>
      </c>
      <c r="G33" s="6">
        <v>155</v>
      </c>
      <c r="H33" s="11" t="s">
        <v>15</v>
      </c>
      <c r="I33" s="8" t="s">
        <v>16</v>
      </c>
      <c r="J33" s="7">
        <v>9</v>
      </c>
      <c r="K33" s="7">
        <f>COUNTIF(M33:AD33,"x")</f>
        <v>0</v>
      </c>
      <c r="L33">
        <f>COUNTIF(M33:AD33,"&gt;0")</f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16384" customHeight="1" ht="12.75" hidden="1">
      <c r="A34" s="4">
        <v>247</v>
      </c>
      <c r="B34" s="5">
        <v>416</v>
      </c>
      <c r="C34" t="s">
        <v>12</v>
      </c>
      <c r="D34" s="6">
        <v>52.630000000000003</v>
      </c>
      <c r="E34" s="7">
        <v>4</v>
      </c>
      <c r="F34" s="7">
        <v>2</v>
      </c>
      <c r="G34" s="6">
        <v>95.700000000000003</v>
      </c>
      <c r="H34" s="11" t="s">
        <v>15</v>
      </c>
      <c r="I34" s="8" t="s">
        <v>16</v>
      </c>
      <c r="J34" s="7">
        <v>8</v>
      </c>
      <c r="K34" s="7">
        <f>COUNTIF(M34:AD34,"x")</f>
        <v>0</v>
      </c>
      <c r="L34">
        <f>COUNTIF(M34:AD34,"&gt;0")</f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16384" customHeight="1" ht="12.75" hidden="1">
      <c r="A35" s="4">
        <v>250</v>
      </c>
      <c r="B35" s="5">
        <v>250</v>
      </c>
      <c r="C35" t="s">
        <v>12</v>
      </c>
      <c r="D35" s="6">
        <v>38.840000000000003</v>
      </c>
      <c r="E35" s="7">
        <v>4</v>
      </c>
      <c r="F35" s="7">
        <v>2</v>
      </c>
      <c r="G35" s="6">
        <v>173.5</v>
      </c>
      <c r="H35" s="11" t="s">
        <v>15</v>
      </c>
      <c r="I35" s="8" t="s">
        <v>13</v>
      </c>
      <c r="J35" s="7">
        <v>9</v>
      </c>
      <c r="K35" s="7">
        <f>COUNTIF(M35:AD35,"x")</f>
        <v>0</v>
      </c>
      <c r="L35">
        <f>COUNTIF(M35:AD35,"&gt;0")</f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16384" customHeight="1" ht="12.75" hidden="1">
      <c r="A36" s="4">
        <v>260</v>
      </c>
      <c r="B36" s="5">
        <v>260</v>
      </c>
      <c r="C36" t="s">
        <v>12</v>
      </c>
      <c r="D36" s="6">
        <v>58.060000000000002</v>
      </c>
      <c r="E36" s="7">
        <v>4</v>
      </c>
      <c r="F36" s="7">
        <v>2</v>
      </c>
      <c r="G36" s="6">
        <v>98.700000000000003</v>
      </c>
      <c r="H36" s="11" t="s">
        <v>15</v>
      </c>
      <c r="I36" s="8" t="s">
        <v>13</v>
      </c>
      <c r="J36" s="7">
        <v>16</v>
      </c>
      <c r="K36" s="7">
        <f>COUNTIF(M36:AD36,"x")</f>
        <v>0</v>
      </c>
      <c r="L36">
        <f>COUNTIF(M36:AD36,"&gt;0")</f>
        <v>5</v>
      </c>
      <c r="N36" s="9">
        <v>1</v>
      </c>
      <c r="O36" s="9">
        <v>1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1</v>
      </c>
      <c r="V36" s="9">
        <v>0</v>
      </c>
      <c r="W36" s="9">
        <v>1</v>
      </c>
      <c r="X36" s="9">
        <v>0</v>
      </c>
      <c r="Y36" s="9">
        <v>0</v>
      </c>
      <c r="Z36" s="9">
        <v>1</v>
      </c>
      <c r="AA36" s="9">
        <v>0</v>
      </c>
      <c r="AB36" s="9">
        <v>0</v>
      </c>
      <c r="AC36" s="9">
        <v>0</v>
      </c>
      <c r="AE36" s="9"/>
      <c r="AF36" s="9">
        <v>1</v>
      </c>
      <c r="AG36" s="9">
        <v>1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1</v>
      </c>
      <c r="AN36" s="9">
        <v>0</v>
      </c>
      <c r="AO36" s="9">
        <v>2</v>
      </c>
      <c r="AP36" s="9">
        <v>0</v>
      </c>
      <c r="AQ36" s="9">
        <v>0</v>
      </c>
      <c r="AR36" s="9">
        <v>2</v>
      </c>
      <c r="AS36" s="9">
        <v>0</v>
      </c>
      <c r="AT36" s="9">
        <v>0</v>
      </c>
      <c r="AU36" s="9">
        <v>0</v>
      </c>
      <c r="AV36" s="9"/>
    </row>
    <row r="37" spans="1:16384" customHeight="1" ht="12.75" hidden="1">
      <c r="A37" s="4">
        <v>271</v>
      </c>
      <c r="B37" s="5">
        <v>271</v>
      </c>
      <c r="C37" t="s">
        <v>12</v>
      </c>
      <c r="D37" s="6">
        <v>49.649999999999999</v>
      </c>
      <c r="E37" s="7">
        <v>3</v>
      </c>
      <c r="F37" s="7">
        <v>1</v>
      </c>
      <c r="G37" s="6">
        <v>125.3</v>
      </c>
      <c r="H37" s="11" t="s">
        <v>15</v>
      </c>
      <c r="I37" s="8" t="s">
        <v>13</v>
      </c>
      <c r="J37" s="7">
        <v>17</v>
      </c>
      <c r="K37" s="7">
        <f>COUNTIF(M37:AD37,"x")</f>
        <v>0</v>
      </c>
      <c r="L37">
        <f>COUNTIF(M37:AD37,"&gt;0")</f>
        <v>1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2</v>
      </c>
      <c r="Z37" s="9">
        <v>0</v>
      </c>
      <c r="AA37" s="9">
        <v>0</v>
      </c>
      <c r="AB37" s="9">
        <v>0</v>
      </c>
      <c r="AC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</v>
      </c>
      <c r="AR37" s="9">
        <v>0</v>
      </c>
      <c r="AS37" s="9">
        <v>0</v>
      </c>
      <c r="AT37" s="9">
        <v>0</v>
      </c>
      <c r="AU37" s="9">
        <v>0</v>
      </c>
      <c r="AV37" s="9"/>
    </row>
    <row r="38" spans="1:16384" customHeight="1" ht="12.75" hidden="1">
      <c r="A38" s="4">
        <v>273</v>
      </c>
      <c r="B38" s="5">
        <v>414</v>
      </c>
      <c r="C38" t="s">
        <v>12</v>
      </c>
      <c r="D38" s="6">
        <v>38.439999999999998</v>
      </c>
      <c r="E38" s="7">
        <v>5</v>
      </c>
      <c r="F38" s="7">
        <v>3</v>
      </c>
      <c r="G38" s="6">
        <v>155</v>
      </c>
      <c r="H38" s="11" t="s">
        <v>15</v>
      </c>
      <c r="I38" s="8" t="s">
        <v>17</v>
      </c>
      <c r="J38" s="7">
        <v>18</v>
      </c>
      <c r="K38" s="7">
        <f>COUNTIF(M38:AD38,"x")</f>
        <v>0</v>
      </c>
      <c r="L38">
        <f>COUNTIF(M38:AD38,"&gt;0")</f>
        <v>2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</v>
      </c>
      <c r="T38" s="9">
        <v>1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2</v>
      </c>
      <c r="AL38" s="9">
        <v>2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/>
    </row>
    <row r="39" spans="1:16384" customHeight="1" ht="12.75" hidden="1">
      <c r="A39" s="4">
        <v>277</v>
      </c>
      <c r="B39" s="5">
        <v>417</v>
      </c>
      <c r="C39" t="s">
        <v>12</v>
      </c>
      <c r="D39" s="6">
        <v>26.530000000000001</v>
      </c>
      <c r="E39" s="7">
        <v>4</v>
      </c>
      <c r="F39" s="7">
        <v>2</v>
      </c>
      <c r="G39" s="6">
        <v>202.90000000000001</v>
      </c>
      <c r="H39" s="11" t="s">
        <v>15</v>
      </c>
      <c r="I39" s="8" t="s">
        <v>16</v>
      </c>
      <c r="J39" s="7">
        <v>16</v>
      </c>
      <c r="K39" s="7">
        <f>COUNTIF(M39:AD39,"x")</f>
        <v>0</v>
      </c>
      <c r="L39">
        <f>COUNTIF(M39:AD39,"&gt;0")</f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/>
      <c r="AS39" s="9"/>
      <c r="AT39" s="9"/>
      <c r="AU39" s="9"/>
      <c r="AV39" s="9"/>
    </row>
    <row r="40" spans="1:16384" customHeight="1" ht="12.75" hidden="1">
      <c r="A40" s="4">
        <v>278</v>
      </c>
      <c r="B40" s="5">
        <v>417</v>
      </c>
      <c r="C40" t="s">
        <v>12</v>
      </c>
      <c r="D40" s="6">
        <v>26.530000000000001</v>
      </c>
      <c r="E40" s="7">
        <v>4</v>
      </c>
      <c r="F40" s="7">
        <v>2</v>
      </c>
      <c r="G40" s="6">
        <v>202.90000000000001</v>
      </c>
      <c r="H40" s="11" t="s">
        <v>15</v>
      </c>
      <c r="I40" s="8" t="s">
        <v>17</v>
      </c>
      <c r="J40" s="7">
        <v>7</v>
      </c>
      <c r="K40" s="7">
        <f>COUNTIF(M40:AD40,"x")</f>
        <v>0</v>
      </c>
      <c r="L40">
        <f>COUNTIF(M40:AD40,"&gt;0")</f>
        <v>0</v>
      </c>
      <c r="M40" s="9"/>
      <c r="N40" s="9"/>
      <c r="O40" s="9"/>
      <c r="P40" s="9"/>
      <c r="Q40" s="9"/>
      <c r="V40" s="9"/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/>
    </row>
    <row r="41" spans="1:16384" customHeight="1" ht="12.75" hidden="1">
      <c r="A41" s="4">
        <v>279</v>
      </c>
      <c r="B41" s="5">
        <v>416</v>
      </c>
      <c r="C41" t="s">
        <v>12</v>
      </c>
      <c r="D41" s="6">
        <v>52.630000000000003</v>
      </c>
      <c r="E41" s="7">
        <v>4</v>
      </c>
      <c r="F41" s="7">
        <v>2</v>
      </c>
      <c r="G41" s="6">
        <v>95.700000000000003</v>
      </c>
      <c r="H41" s="11" t="s">
        <v>15</v>
      </c>
      <c r="I41" s="8" t="s">
        <v>17</v>
      </c>
      <c r="J41" s="7">
        <v>18</v>
      </c>
      <c r="K41" s="7">
        <f>COUNTIF(M41:AD41,"x")</f>
        <v>0</v>
      </c>
      <c r="L41">
        <f>COUNTIF(M41:AD41,"&gt;0")</f>
        <v>3</v>
      </c>
      <c r="M41" s="9">
        <v>1</v>
      </c>
      <c r="N41" s="9">
        <v>1</v>
      </c>
      <c r="O41" s="9">
        <v>1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E41" s="9">
        <v>2</v>
      </c>
      <c r="AF41" s="9">
        <v>2</v>
      </c>
      <c r="AG41" s="9">
        <v>2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/>
    </row>
    <row r="42" spans="1:16384" customHeight="1" ht="12.75" hidden="1">
      <c r="A42" s="4">
        <v>4</v>
      </c>
      <c r="B42" s="5">
        <v>4</v>
      </c>
      <c r="C42" t="s">
        <v>18</v>
      </c>
      <c r="D42" s="6">
        <v>73.900000000000006</v>
      </c>
      <c r="E42" s="7">
        <v>4</v>
      </c>
      <c r="F42" s="7">
        <v>2</v>
      </c>
      <c r="G42" s="6">
        <v>42.799999999999997</v>
      </c>
      <c r="H42" s="6">
        <v>-2.2000000000000002</v>
      </c>
      <c r="I42" s="8" t="s">
        <v>13</v>
      </c>
      <c r="J42" s="7">
        <v>9</v>
      </c>
      <c r="K42" s="7">
        <f>COUNTIF(M42:AD42,"x")</f>
        <v>0</v>
      </c>
      <c r="L42">
        <f>COUNTIF(M42:AD42,"&gt;0")</f>
        <v>3</v>
      </c>
      <c r="U42">
        <v>2</v>
      </c>
      <c r="V42">
        <v>2</v>
      </c>
      <c r="W42">
        <v>0</v>
      </c>
      <c r="X42">
        <v>0</v>
      </c>
      <c r="Y42">
        <v>3</v>
      </c>
      <c r="Z42">
        <v>0</v>
      </c>
      <c r="AA42">
        <v>0</v>
      </c>
      <c r="AE42" s="9"/>
      <c r="AF42" s="9"/>
      <c r="AG42" s="9"/>
      <c r="AH42" s="9"/>
      <c r="AI42" s="9"/>
      <c r="AJ42" s="9"/>
      <c r="AK42" s="9"/>
      <c r="AL42" s="9"/>
      <c r="AM42" s="9">
        <v>1</v>
      </c>
      <c r="AN42" s="9">
        <v>1</v>
      </c>
      <c r="AO42" s="9">
        <v>0</v>
      </c>
      <c r="AP42" s="9">
        <v>0</v>
      </c>
      <c r="AQ42" s="9">
        <v>3</v>
      </c>
      <c r="AR42" s="9">
        <v>0</v>
      </c>
      <c r="AS42" s="9">
        <v>0</v>
      </c>
      <c r="AT42" s="9"/>
      <c r="AU42" s="9"/>
      <c r="AV42" s="9"/>
    </row>
    <row r="43" spans="1:16384" customHeight="1" ht="12.75" hidden="1">
      <c r="A43" s="4">
        <v>5</v>
      </c>
      <c r="B43" s="5">
        <v>5</v>
      </c>
      <c r="C43" t="s">
        <v>18</v>
      </c>
      <c r="D43" s="6">
        <v>74.200000000000003</v>
      </c>
      <c r="E43" s="7">
        <v>1</v>
      </c>
      <c r="F43" s="7">
        <v>1</v>
      </c>
      <c r="G43" s="6">
        <v>34</v>
      </c>
      <c r="H43" s="6">
        <v>-3.1000000000000001</v>
      </c>
      <c r="I43" s="8" t="s">
        <v>13</v>
      </c>
      <c r="J43" s="7">
        <v>5</v>
      </c>
      <c r="K43" s="7">
        <f>COUNTIF(M43:AD43,"x")</f>
        <v>0</v>
      </c>
      <c r="L43">
        <f>COUNTIF(M43:AD43,"&gt;0")</f>
        <v>4</v>
      </c>
      <c r="Y43">
        <v>1</v>
      </c>
      <c r="Z43">
        <v>1</v>
      </c>
      <c r="AA43">
        <v>1</v>
      </c>
      <c r="AB43">
        <v>1</v>
      </c>
      <c r="AC43"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>
        <v>2</v>
      </c>
      <c r="AR43" s="9">
        <v>2</v>
      </c>
      <c r="AS43" s="9">
        <v>2</v>
      </c>
      <c r="AT43" s="9">
        <v>2</v>
      </c>
      <c r="AU43" s="9">
        <v>0</v>
      </c>
      <c r="AV43" s="9"/>
    </row>
    <row r="44" spans="1:16384" customHeight="1" ht="12.75" hidden="1">
      <c r="A44" s="4">
        <v>6</v>
      </c>
      <c r="B44" s="5">
        <v>6</v>
      </c>
      <c r="C44" t="s">
        <v>18</v>
      </c>
      <c r="D44" s="6">
        <v>78.900000000000006</v>
      </c>
      <c r="E44" s="7">
        <v>2</v>
      </c>
      <c r="F44" s="7">
        <v>3</v>
      </c>
      <c r="G44" s="6">
        <v>89.599999999999994</v>
      </c>
      <c r="H44" s="6">
        <v>-1.8</v>
      </c>
      <c r="I44" s="8" t="s">
        <v>13</v>
      </c>
      <c r="J44" s="7">
        <v>2</v>
      </c>
      <c r="K44" s="7">
        <f>COUNTIF(M44:AD44,"x")</f>
        <v>0</v>
      </c>
      <c r="L44">
        <f>COUNTIF(M44:AD44,"&gt;0")</f>
        <v>0</v>
      </c>
      <c r="AB44">
        <v>0</v>
      </c>
      <c r="AC44"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>
        <v>0</v>
      </c>
      <c r="AU44" s="9">
        <v>0</v>
      </c>
      <c r="AV44" s="9"/>
    </row>
    <row r="45" spans="1:16384" customHeight="1" ht="12.75" hidden="1">
      <c r="A45" s="4">
        <v>7</v>
      </c>
      <c r="B45" s="5">
        <v>7</v>
      </c>
      <c r="C45" t="s">
        <v>18</v>
      </c>
      <c r="D45" s="6">
        <v>78</v>
      </c>
      <c r="E45" s="7">
        <v>3</v>
      </c>
      <c r="F45" s="7">
        <v>3</v>
      </c>
      <c r="G45" s="6">
        <v>77.099999999999994</v>
      </c>
      <c r="H45" s="6">
        <v>-3.3999999999999999</v>
      </c>
      <c r="I45" s="8" t="s">
        <v>13</v>
      </c>
      <c r="J45" s="7">
        <v>7</v>
      </c>
      <c r="K45" s="7">
        <f>COUNTIF(M45:AD45,"x")</f>
        <v>0</v>
      </c>
      <c r="L45">
        <f>COUNTIF(M45:AD45,"&gt;0")</f>
        <v>2</v>
      </c>
      <c r="U45">
        <v>0</v>
      </c>
      <c r="V45">
        <v>0</v>
      </c>
      <c r="W45">
        <v>0</v>
      </c>
      <c r="X45">
        <v>2</v>
      </c>
      <c r="Y45">
        <v>2</v>
      </c>
      <c r="Z45">
        <v>0</v>
      </c>
      <c r="AA45">
        <v>0</v>
      </c>
      <c r="AE45" s="9"/>
      <c r="AF45" s="9"/>
      <c r="AG45" s="9"/>
      <c r="AH45" s="9"/>
      <c r="AI45" s="9"/>
      <c r="AJ45" s="9"/>
      <c r="AK45" s="9"/>
      <c r="AL45" s="9"/>
      <c r="AM45" s="9">
        <v>0</v>
      </c>
      <c r="AN45" s="9">
        <v>0</v>
      </c>
      <c r="AO45" s="9">
        <v>0</v>
      </c>
      <c r="AP45" s="9">
        <v>1</v>
      </c>
      <c r="AQ45" s="9">
        <v>2</v>
      </c>
      <c r="AR45" s="9">
        <v>0</v>
      </c>
      <c r="AS45" s="9">
        <v>0</v>
      </c>
      <c r="AT45" s="9"/>
      <c r="AU45" s="9"/>
      <c r="AV45" s="9"/>
    </row>
    <row r="46" spans="1:16384" customHeight="1" ht="12.75" hidden="1">
      <c r="A46" s="4">
        <v>8</v>
      </c>
      <c r="B46" s="5">
        <v>8</v>
      </c>
      <c r="C46" t="s">
        <v>18</v>
      </c>
      <c r="D46" s="6">
        <v>59.799999999999997</v>
      </c>
      <c r="E46" s="7">
        <v>1</v>
      </c>
      <c r="F46" s="7">
        <v>2</v>
      </c>
      <c r="G46" s="6">
        <v>64.5</v>
      </c>
      <c r="H46" s="6">
        <v>-1.7</v>
      </c>
      <c r="I46" s="8" t="s">
        <v>13</v>
      </c>
      <c r="J46" s="7">
        <v>6</v>
      </c>
      <c r="K46" s="7">
        <f>COUNTIF(M46:AD46,"x")</f>
        <v>0</v>
      </c>
      <c r="L46">
        <f>COUNTIF(M46:AD46,"&gt;0")</f>
        <v>1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>
        <v>0</v>
      </c>
      <c r="AQ46" s="9">
        <v>0</v>
      </c>
      <c r="AR46" s="9">
        <v>1</v>
      </c>
      <c r="AS46" s="9">
        <v>0</v>
      </c>
      <c r="AT46" s="9">
        <v>0</v>
      </c>
      <c r="AU46" s="9">
        <v>0</v>
      </c>
      <c r="AV46" s="9"/>
    </row>
    <row r="47" spans="1:16384" customHeight="1" ht="12.75" hidden="1">
      <c r="A47" s="4">
        <v>9</v>
      </c>
      <c r="B47" s="5">
        <v>9</v>
      </c>
      <c r="C47" t="s">
        <v>18</v>
      </c>
      <c r="D47" s="6">
        <v>88.200000000000003</v>
      </c>
      <c r="E47" s="7">
        <v>1</v>
      </c>
      <c r="F47" s="7">
        <v>2</v>
      </c>
      <c r="G47" s="6">
        <v>0</v>
      </c>
      <c r="H47" s="6">
        <v>-3.3999999999999999</v>
      </c>
      <c r="I47" s="8" t="s">
        <v>13</v>
      </c>
      <c r="J47" s="7">
        <v>16</v>
      </c>
      <c r="K47" s="7">
        <f>COUNTIF(M47:AD47,"x")</f>
        <v>0</v>
      </c>
      <c r="L47">
        <f>COUNTIF(M47:AD47,"&gt;0")</f>
        <v>8</v>
      </c>
      <c r="N47">
        <v>0</v>
      </c>
      <c r="O47">
        <v>0</v>
      </c>
      <c r="P47">
        <v>0</v>
      </c>
      <c r="Q47">
        <v>3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3</v>
      </c>
      <c r="AB47">
        <v>2</v>
      </c>
      <c r="AC47">
        <v>2</v>
      </c>
      <c r="AE47" s="9"/>
      <c r="AF47" s="9">
        <v>0</v>
      </c>
      <c r="AG47" s="9">
        <v>0</v>
      </c>
      <c r="AH47" s="9">
        <v>0</v>
      </c>
      <c r="AI47" s="9">
        <v>3</v>
      </c>
      <c r="AJ47">
        <v>0</v>
      </c>
      <c r="AK47" s="9">
        <v>1</v>
      </c>
      <c r="AL47" s="9">
        <v>1</v>
      </c>
      <c r="AM47" s="9">
        <v>0</v>
      </c>
      <c r="AN47" s="9">
        <v>0</v>
      </c>
      <c r="AO47" s="9">
        <v>0</v>
      </c>
      <c r="AP47" s="9">
        <v>0</v>
      </c>
      <c r="AQ47" s="9">
        <v>2</v>
      </c>
      <c r="AR47" s="9">
        <v>2</v>
      </c>
      <c r="AS47" s="9">
        <v>2</v>
      </c>
      <c r="AT47" s="9">
        <v>3</v>
      </c>
      <c r="AU47" s="9">
        <v>3</v>
      </c>
      <c r="AV47" s="9"/>
    </row>
    <row r="48" spans="1:16384" customHeight="1" ht="12.75" hidden="1">
      <c r="A48" s="4">
        <v>14</v>
      </c>
      <c r="B48" s="5">
        <v>14</v>
      </c>
      <c r="C48" t="s">
        <v>18</v>
      </c>
      <c r="D48" s="6">
        <v>72.299999999999997</v>
      </c>
      <c r="E48" s="7">
        <v>1</v>
      </c>
      <c r="F48" s="7">
        <v>2</v>
      </c>
      <c r="G48" s="6">
        <v>77.700000000000003</v>
      </c>
      <c r="H48" s="6">
        <v>3.2999999999999998</v>
      </c>
      <c r="I48" s="8" t="s">
        <v>13</v>
      </c>
      <c r="J48" s="7">
        <v>5</v>
      </c>
      <c r="K48" s="7">
        <f>COUNTIF(M48:AD48,"x")</f>
        <v>0</v>
      </c>
      <c r="L48">
        <f>COUNTIF(M48:AD48,"&gt;0")</f>
        <v>0</v>
      </c>
      <c r="Y48">
        <v>0</v>
      </c>
      <c r="Z48">
        <v>0</v>
      </c>
      <c r="AA48">
        <v>0</v>
      </c>
      <c r="AB48">
        <v>0</v>
      </c>
      <c r="AC48"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/>
    </row>
    <row r="49" spans="1:16384" customHeight="1" ht="12.75" hidden="1">
      <c r="A49" s="4">
        <v>15</v>
      </c>
      <c r="B49" s="5">
        <v>15</v>
      </c>
      <c r="C49" t="s">
        <v>18</v>
      </c>
      <c r="D49" s="6">
        <v>77.099999999999994</v>
      </c>
      <c r="E49" s="7">
        <v>1</v>
      </c>
      <c r="F49" s="7">
        <v>2</v>
      </c>
      <c r="G49" s="6">
        <v>43.299999999999997</v>
      </c>
      <c r="H49" s="6">
        <v>-3.7000000000000002</v>
      </c>
      <c r="I49" s="8" t="s">
        <v>13</v>
      </c>
      <c r="J49" s="7">
        <v>6</v>
      </c>
      <c r="K49" s="7">
        <f>COUNTIF(M49:AD49,"x")</f>
        <v>3</v>
      </c>
      <c r="L49">
        <f>COUNTIF(M49:AD49,"&gt;0")</f>
        <v>0</v>
      </c>
      <c r="X49">
        <v>0</v>
      </c>
      <c r="Y49">
        <v>0</v>
      </c>
      <c r="Z49">
        <v>0</v>
      </c>
      <c r="AA49" t="s">
        <v>14</v>
      </c>
      <c r="AB49" t="s">
        <v>14</v>
      </c>
      <c r="AC49" t="s">
        <v>14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>
        <v>0</v>
      </c>
      <c r="AQ49" s="9">
        <v>0</v>
      </c>
      <c r="AR49" s="9">
        <v>0</v>
      </c>
      <c r="AS49" s="9" t="s">
        <v>14</v>
      </c>
      <c r="AT49" s="9" t="s">
        <v>14</v>
      </c>
      <c r="AU49" s="9" t="s">
        <v>14</v>
      </c>
      <c r="AV49" s="9"/>
    </row>
    <row r="50" spans="1:16384" customHeight="1" ht="12.75" hidden="1">
      <c r="A50" s="4">
        <v>31</v>
      </c>
      <c r="B50" s="5">
        <v>31</v>
      </c>
      <c r="C50" t="s">
        <v>18</v>
      </c>
      <c r="D50" s="6">
        <v>52.799999999999997</v>
      </c>
      <c r="E50" s="7">
        <v>1</v>
      </c>
      <c r="F50" s="7">
        <v>2</v>
      </c>
      <c r="G50" s="6">
        <v>32.200000000000003</v>
      </c>
      <c r="H50" s="6">
        <v>-4.4000000000000004</v>
      </c>
      <c r="I50" s="8" t="s">
        <v>13</v>
      </c>
      <c r="J50" s="7">
        <v>5</v>
      </c>
      <c r="K50" s="7">
        <f>COUNTIF(M50:AD50,"x")</f>
        <v>0</v>
      </c>
      <c r="L50">
        <f>COUNTIF(M50:AD50,"&gt;0")</f>
        <v>3</v>
      </c>
      <c r="Y50">
        <v>2</v>
      </c>
      <c r="Z50">
        <v>0</v>
      </c>
      <c r="AA50">
        <v>0</v>
      </c>
      <c r="AB50">
        <v>3</v>
      </c>
      <c r="AC50">
        <v>2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>
        <v>1</v>
      </c>
      <c r="AR50" s="9">
        <v>0</v>
      </c>
      <c r="AS50" s="9">
        <v>0</v>
      </c>
      <c r="AT50" s="9">
        <v>3</v>
      </c>
      <c r="AU50" s="9">
        <v>1</v>
      </c>
      <c r="AV50" s="9"/>
    </row>
    <row r="51" spans="1:16384" customHeight="1" ht="12.75" hidden="1">
      <c r="A51" s="4">
        <v>33</v>
      </c>
      <c r="B51" s="5">
        <v>33</v>
      </c>
      <c r="C51" t="s">
        <v>18</v>
      </c>
      <c r="D51" s="6">
        <v>56.799999999999997</v>
      </c>
      <c r="E51" s="7">
        <v>4</v>
      </c>
      <c r="F51" s="7">
        <v>2</v>
      </c>
      <c r="G51" s="6">
        <v>122</v>
      </c>
      <c r="H51" s="6">
        <v>-2.8999999999999999</v>
      </c>
      <c r="I51" s="8" t="s">
        <v>13</v>
      </c>
      <c r="J51" s="7">
        <v>18</v>
      </c>
      <c r="K51" s="7">
        <f>COUNTIF(M51:AD51,"x")</f>
        <v>0</v>
      </c>
      <c r="L51">
        <f>COUNTIF(M51:AD51,"&gt;0")</f>
        <v>9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2</v>
      </c>
      <c r="T51">
        <v>3</v>
      </c>
      <c r="U51">
        <v>2</v>
      </c>
      <c r="V51">
        <v>1</v>
      </c>
      <c r="W51">
        <v>3</v>
      </c>
      <c r="X51">
        <v>2</v>
      </c>
      <c r="Y51">
        <v>1</v>
      </c>
      <c r="Z51">
        <v>2</v>
      </c>
      <c r="AA51">
        <v>0</v>
      </c>
      <c r="AB51">
        <v>0</v>
      </c>
      <c r="AC51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1</v>
      </c>
      <c r="AK51" s="9">
        <v>2</v>
      </c>
      <c r="AL51" s="9">
        <v>2</v>
      </c>
      <c r="AM51" s="9">
        <v>1</v>
      </c>
      <c r="AN51" s="9">
        <v>1</v>
      </c>
      <c r="AO51" s="9">
        <v>1</v>
      </c>
      <c r="AP51" s="9">
        <v>1</v>
      </c>
      <c r="AQ51" s="9">
        <v>1</v>
      </c>
      <c r="AR51" s="9">
        <v>2</v>
      </c>
      <c r="AS51" s="9">
        <v>0</v>
      </c>
      <c r="AT51" s="9">
        <v>0</v>
      </c>
      <c r="AU51" s="9">
        <v>0</v>
      </c>
      <c r="AV51" s="9"/>
    </row>
    <row r="52" spans="1:16384" customHeight="1" ht="12.75" hidden="1">
      <c r="A52" s="4">
        <v>34</v>
      </c>
      <c r="B52" s="5">
        <v>34</v>
      </c>
      <c r="C52" t="s">
        <v>18</v>
      </c>
      <c r="D52" s="6">
        <v>58.399999999999999</v>
      </c>
      <c r="E52" s="7">
        <v>4</v>
      </c>
      <c r="F52" s="7">
        <v>3</v>
      </c>
      <c r="G52" s="6">
        <v>98.200000000000003</v>
      </c>
      <c r="H52" s="6">
        <v>-3.3999999999999999</v>
      </c>
      <c r="I52" s="8" t="s">
        <v>13</v>
      </c>
      <c r="J52" s="7">
        <v>8</v>
      </c>
      <c r="K52" s="7">
        <f>COUNTIF(M52:AD52,"x")</f>
        <v>0</v>
      </c>
      <c r="L52">
        <f>COUNTIF(M52:AD52,"&gt;0")</f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E52" s="9"/>
      <c r="AF52" s="9"/>
      <c r="AG52" s="9"/>
      <c r="AH52" s="9"/>
      <c r="AI52" s="9"/>
      <c r="AJ52" s="9"/>
      <c r="AK52" s="9"/>
      <c r="AL52" s="9"/>
      <c r="AM52" s="9"/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/>
    </row>
    <row r="53" spans="1:16384" customHeight="1" ht="12.75" hidden="1">
      <c r="A53" s="4">
        <v>36</v>
      </c>
      <c r="B53" s="5">
        <v>36</v>
      </c>
      <c r="C53" t="s">
        <v>18</v>
      </c>
      <c r="D53" s="6">
        <v>61.799999999999997</v>
      </c>
      <c r="E53" s="7">
        <v>1</v>
      </c>
      <c r="F53" s="7">
        <v>2</v>
      </c>
      <c r="G53" s="6">
        <v>76.200000000000003</v>
      </c>
      <c r="H53" s="6">
        <v>-1.3999999999999999</v>
      </c>
      <c r="I53" s="8" t="s">
        <v>13</v>
      </c>
      <c r="J53" s="7">
        <v>4</v>
      </c>
      <c r="K53" s="7">
        <f>COUNTIF(M53:AD53,"x")</f>
        <v>3</v>
      </c>
      <c r="L53">
        <f>COUNTIF(M53:AD53,"&gt;0")</f>
        <v>1</v>
      </c>
      <c r="Z53">
        <v>1</v>
      </c>
      <c r="AA53" t="s">
        <v>14</v>
      </c>
      <c r="AB53" t="s">
        <v>14</v>
      </c>
      <c r="AC53" t="s">
        <v>14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>
        <v>1</v>
      </c>
      <c r="AS53" s="9" t="s">
        <v>14</v>
      </c>
      <c r="AT53" s="9" t="s">
        <v>14</v>
      </c>
      <c r="AU53" s="9" t="s">
        <v>14</v>
      </c>
      <c r="AV53" s="9"/>
    </row>
    <row r="54" spans="1:16384" customHeight="1" ht="12.75" hidden="1">
      <c r="A54" s="4">
        <v>43</v>
      </c>
      <c r="B54" s="5">
        <v>43</v>
      </c>
      <c r="C54" t="s">
        <v>18</v>
      </c>
      <c r="D54" s="6">
        <v>82</v>
      </c>
      <c r="E54" s="7">
        <v>1</v>
      </c>
      <c r="F54" s="7">
        <v>2</v>
      </c>
      <c r="G54" s="6">
        <v>56.600000000000001</v>
      </c>
      <c r="H54" s="6">
        <v>1.3999999999999999</v>
      </c>
      <c r="I54" s="8" t="s">
        <v>13</v>
      </c>
      <c r="J54" s="7">
        <v>16</v>
      </c>
      <c r="K54" s="7">
        <f>COUNTIF(M54:AD54,"x")</f>
        <v>0</v>
      </c>
      <c r="L54">
        <f>COUNTIF(M54:AD54,"&gt;0")</f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1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/>
    </row>
    <row r="55" spans="1:16384" customHeight="1" ht="12.75" hidden="1">
      <c r="A55" s="4">
        <v>46</v>
      </c>
      <c r="B55" s="5">
        <v>46</v>
      </c>
      <c r="C55" t="s">
        <v>18</v>
      </c>
      <c r="D55" s="6">
        <v>78.599999999999994</v>
      </c>
      <c r="E55" s="7">
        <v>1</v>
      </c>
      <c r="F55" s="7">
        <v>2</v>
      </c>
      <c r="G55" s="6">
        <v>56.700000000000003</v>
      </c>
      <c r="H55" s="6">
        <v>-0.29999999999999999</v>
      </c>
      <c r="I55" s="8" t="s">
        <v>13</v>
      </c>
      <c r="J55" s="7">
        <v>5</v>
      </c>
      <c r="K55" s="7">
        <f>COUNTIF(M55:AD55,"x")</f>
        <v>0</v>
      </c>
      <c r="L55">
        <f>COUNTIF(M55:AD55,"&gt;0")</f>
        <v>2</v>
      </c>
      <c r="Y55">
        <v>0</v>
      </c>
      <c r="Z55">
        <v>0</v>
      </c>
      <c r="AA55">
        <v>1</v>
      </c>
      <c r="AB55">
        <v>1</v>
      </c>
      <c r="AC55">
        <v>0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>
        <v>0</v>
      </c>
      <c r="AR55" s="9">
        <v>0</v>
      </c>
      <c r="AS55" s="9">
        <v>2</v>
      </c>
      <c r="AT55" s="9">
        <v>2</v>
      </c>
      <c r="AU55" s="9">
        <v>0</v>
      </c>
      <c r="AV55" s="9"/>
    </row>
    <row r="56" spans="1:16384" customHeight="1" ht="12.75" hidden="1">
      <c r="A56" s="4">
        <v>48</v>
      </c>
      <c r="B56" s="5">
        <v>48</v>
      </c>
      <c r="C56" t="s">
        <v>18</v>
      </c>
      <c r="D56" s="6">
        <v>75.200000000000003</v>
      </c>
      <c r="E56" s="7">
        <v>1</v>
      </c>
      <c r="F56" s="7">
        <v>2</v>
      </c>
      <c r="G56" s="6">
        <v>34.200000000000003</v>
      </c>
      <c r="H56" s="6">
        <v>-2.5</v>
      </c>
      <c r="I56" s="8" t="s">
        <v>13</v>
      </c>
      <c r="J56" s="7">
        <v>4</v>
      </c>
      <c r="K56" s="7">
        <f>COUNTIF(M56:AD56,"x")</f>
        <v>0</v>
      </c>
      <c r="L56">
        <f>COUNTIF(M56:AD56,"&gt;0")</f>
        <v>0</v>
      </c>
      <c r="Z56">
        <v>0</v>
      </c>
      <c r="AA56">
        <v>0</v>
      </c>
      <c r="AB56">
        <v>0</v>
      </c>
      <c r="AC56">
        <v>0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>
        <v>0</v>
      </c>
      <c r="AS56" s="9">
        <v>0</v>
      </c>
      <c r="AT56" s="9">
        <v>0</v>
      </c>
      <c r="AU56" s="9">
        <v>0</v>
      </c>
      <c r="AV56" s="9"/>
    </row>
    <row r="57" spans="1:16384" customHeight="1" ht="12.75" hidden="1">
      <c r="A57" s="4">
        <v>51</v>
      </c>
      <c r="B57" s="5">
        <v>51</v>
      </c>
      <c r="C57" t="s">
        <v>18</v>
      </c>
      <c r="D57" s="6">
        <v>70</v>
      </c>
      <c r="E57" s="7">
        <v>2</v>
      </c>
      <c r="F57" s="7">
        <v>1</v>
      </c>
      <c r="G57" s="6">
        <v>92.5</v>
      </c>
      <c r="H57" s="6">
        <v>-0.10000000000000001</v>
      </c>
      <c r="I57" s="8" t="s">
        <v>13</v>
      </c>
      <c r="J57" s="7">
        <v>8</v>
      </c>
      <c r="K57" s="7">
        <f>COUNTIF(M57:AD57,"x")</f>
        <v>0</v>
      </c>
      <c r="L57">
        <f>COUNTIF(M57:AD57,"&gt;0")</f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E57" s="9"/>
      <c r="AF57" s="9"/>
      <c r="AG57" s="9"/>
      <c r="AH57" s="9"/>
      <c r="AI57" s="9"/>
      <c r="AJ57" s="9"/>
      <c r="AK57" s="9"/>
      <c r="AL57" s="9"/>
      <c r="AM57" s="9"/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/>
    </row>
    <row r="58" spans="1:16384" customHeight="1" ht="12.75" hidden="1">
      <c r="A58" s="4">
        <v>56</v>
      </c>
      <c r="B58" s="5">
        <v>56</v>
      </c>
      <c r="C58" t="s">
        <v>18</v>
      </c>
      <c r="D58" s="6">
        <v>78.299999999999997</v>
      </c>
      <c r="E58" s="7">
        <v>4</v>
      </c>
      <c r="F58" s="7">
        <v>2</v>
      </c>
      <c r="G58" s="6">
        <v>6.7000000000000002</v>
      </c>
      <c r="H58" s="6">
        <v>0.40000000000000002</v>
      </c>
      <c r="I58" s="8" t="s">
        <v>13</v>
      </c>
      <c r="J58" s="7">
        <v>7</v>
      </c>
      <c r="K58" s="7">
        <f>COUNTIF(M58:AD58,"x")</f>
        <v>4</v>
      </c>
      <c r="L58">
        <f>COUNTIF(M58:AD58,"&gt;0")</f>
        <v>2</v>
      </c>
      <c r="W58">
        <v>0</v>
      </c>
      <c r="X58">
        <v>2</v>
      </c>
      <c r="Y58" t="s">
        <v>14</v>
      </c>
      <c r="Z58" t="s">
        <v>14</v>
      </c>
      <c r="AA58" t="s">
        <v>14</v>
      </c>
      <c r="AB58">
        <v>2</v>
      </c>
      <c r="AC58" t="s">
        <v>14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>
        <v>0</v>
      </c>
      <c r="AP58" s="9">
        <v>2</v>
      </c>
      <c r="AQ58" s="9" t="s">
        <v>14</v>
      </c>
      <c r="AR58" s="9" t="s">
        <v>14</v>
      </c>
      <c r="AS58" s="9" t="s">
        <v>14</v>
      </c>
      <c r="AT58" s="9">
        <v>1</v>
      </c>
      <c r="AU58" s="9" t="s">
        <v>14</v>
      </c>
      <c r="AV58" s="9"/>
    </row>
    <row r="59" spans="1:16384" customHeight="1" ht="12.75" hidden="1">
      <c r="A59" s="4">
        <v>60</v>
      </c>
      <c r="B59" s="5">
        <v>60</v>
      </c>
      <c r="C59" t="s">
        <v>18</v>
      </c>
      <c r="D59" s="6">
        <v>80</v>
      </c>
      <c r="E59" s="7">
        <v>4</v>
      </c>
      <c r="F59" s="7">
        <v>2</v>
      </c>
      <c r="G59" s="6">
        <v>45.100000000000001</v>
      </c>
      <c r="H59" s="6">
        <v>-2.8999999999999999</v>
      </c>
      <c r="I59" s="8" t="s">
        <v>13</v>
      </c>
      <c r="J59" s="7">
        <v>6</v>
      </c>
      <c r="K59" s="7">
        <f>COUNTIF(M59:AD59,"x")</f>
        <v>0</v>
      </c>
      <c r="L59">
        <f>COUNTIF(M59:AD59,"&gt;0")</f>
        <v>5</v>
      </c>
      <c r="X59">
        <v>0</v>
      </c>
      <c r="Y59">
        <v>2</v>
      </c>
      <c r="Z59">
        <v>1</v>
      </c>
      <c r="AA59">
        <v>2</v>
      </c>
      <c r="AB59">
        <v>1</v>
      </c>
      <c r="AC59">
        <v>3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>
        <v>0</v>
      </c>
      <c r="AQ59" s="9">
        <v>2</v>
      </c>
      <c r="AR59" s="9">
        <v>2</v>
      </c>
      <c r="AS59" s="9">
        <v>2</v>
      </c>
      <c r="AT59" s="9">
        <v>2</v>
      </c>
      <c r="AU59" s="9">
        <v>3</v>
      </c>
      <c r="AV59" s="9"/>
    </row>
    <row r="60" spans="1:16384" customHeight="1" ht="12.75" hidden="1">
      <c r="A60" s="4">
        <v>61</v>
      </c>
      <c r="B60" s="5">
        <v>61</v>
      </c>
      <c r="C60" t="s">
        <v>18</v>
      </c>
      <c r="D60" s="6">
        <v>70.700000000000003</v>
      </c>
      <c r="E60" s="7">
        <v>3</v>
      </c>
      <c r="F60" s="7">
        <v>3</v>
      </c>
      <c r="G60" s="6">
        <v>81.5</v>
      </c>
      <c r="H60" s="6">
        <v>1.3</v>
      </c>
      <c r="I60" s="8" t="s">
        <v>13</v>
      </c>
      <c r="J60" s="7">
        <v>8</v>
      </c>
      <c r="K60" s="7">
        <f>COUNTIF(M60:AD60,"x")</f>
        <v>0</v>
      </c>
      <c r="L60">
        <f>COUNTIF(M60:AD60,"&gt;0")</f>
        <v>2</v>
      </c>
      <c r="V60">
        <v>0</v>
      </c>
      <c r="W60">
        <v>0</v>
      </c>
      <c r="X60">
        <v>0</v>
      </c>
      <c r="Y60">
        <v>2</v>
      </c>
      <c r="Z60">
        <v>2</v>
      </c>
      <c r="AA60">
        <v>0</v>
      </c>
      <c r="AB60">
        <v>0</v>
      </c>
      <c r="AC60">
        <v>0</v>
      </c>
      <c r="AE60" s="9"/>
      <c r="AF60" s="9"/>
      <c r="AG60" s="9"/>
      <c r="AH60" s="9"/>
      <c r="AI60" s="9"/>
      <c r="AJ60" s="9"/>
      <c r="AK60" s="9"/>
      <c r="AL60" s="9"/>
      <c r="AM60" s="9"/>
      <c r="AN60" s="9">
        <v>0</v>
      </c>
      <c r="AO60" s="9">
        <v>0</v>
      </c>
      <c r="AP60" s="9">
        <v>0</v>
      </c>
      <c r="AQ60" s="9">
        <v>1</v>
      </c>
      <c r="AR60" s="9">
        <v>3</v>
      </c>
      <c r="AS60" s="9">
        <v>0</v>
      </c>
      <c r="AT60" s="9">
        <v>0</v>
      </c>
      <c r="AU60" s="9">
        <v>0</v>
      </c>
      <c r="AV60" s="9"/>
    </row>
    <row r="61" spans="1:16384" customHeight="1" ht="12.75" hidden="1">
      <c r="A61" s="4">
        <v>63</v>
      </c>
      <c r="B61" s="5">
        <v>63</v>
      </c>
      <c r="C61" t="s">
        <v>18</v>
      </c>
      <c r="D61" s="6">
        <v>56.200000000000003</v>
      </c>
      <c r="E61" s="7">
        <v>1</v>
      </c>
      <c r="F61" s="7">
        <v>1</v>
      </c>
      <c r="G61" s="6">
        <v>83.599999999999994</v>
      </c>
      <c r="H61" s="6">
        <v>-0.80000000000000004</v>
      </c>
      <c r="I61" s="8" t="s">
        <v>13</v>
      </c>
      <c r="J61" s="7">
        <v>5</v>
      </c>
      <c r="K61" s="7">
        <f>COUNTIF(M61:AD61,"x")</f>
        <v>4</v>
      </c>
      <c r="L61">
        <f>COUNTIF(M61:AD61,"&gt;0")</f>
        <v>0</v>
      </c>
      <c r="Y61">
        <v>0</v>
      </c>
      <c r="Z61" t="s">
        <v>14</v>
      </c>
      <c r="AA61" t="s">
        <v>14</v>
      </c>
      <c r="AB61" t="s">
        <v>14</v>
      </c>
      <c r="AC61" t="s">
        <v>14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>
        <v>0</v>
      </c>
      <c r="AR61" s="9" t="s">
        <v>14</v>
      </c>
      <c r="AS61" s="9" t="s">
        <v>14</v>
      </c>
      <c r="AT61" s="9" t="s">
        <v>14</v>
      </c>
      <c r="AU61" s="9" t="s">
        <v>14</v>
      </c>
      <c r="AV61" s="9"/>
    </row>
    <row r="62" spans="1:16384" customHeight="1" ht="12.75" hidden="1">
      <c r="A62" s="4">
        <v>64</v>
      </c>
      <c r="B62" s="5">
        <v>64</v>
      </c>
      <c r="C62" t="s">
        <v>18</v>
      </c>
      <c r="D62" s="6">
        <v>56.799999999999997</v>
      </c>
      <c r="E62" s="7">
        <v>1</v>
      </c>
      <c r="F62" s="7">
        <v>2</v>
      </c>
      <c r="G62" s="6">
        <v>98</v>
      </c>
      <c r="H62" s="6">
        <v>-0.80000000000000004</v>
      </c>
      <c r="I62" s="8" t="s">
        <v>13</v>
      </c>
      <c r="J62" s="7">
        <v>16</v>
      </c>
      <c r="K62" s="7">
        <f>COUNTIF(M62:AD62,"x")</f>
        <v>0</v>
      </c>
      <c r="L62">
        <f>COUNTIF(M62:AD62,"&gt;0")</f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</v>
      </c>
      <c r="AA62">
        <v>0</v>
      </c>
      <c r="AB62">
        <v>0</v>
      </c>
      <c r="AC62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1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3</v>
      </c>
      <c r="AS62" s="9">
        <v>0</v>
      </c>
      <c r="AT62" s="9">
        <v>0</v>
      </c>
      <c r="AU62" s="9">
        <v>0</v>
      </c>
      <c r="AV62" s="9"/>
    </row>
    <row r="63" spans="1:16384" customHeight="1" ht="12.75" hidden="1">
      <c r="A63" s="4">
        <v>65</v>
      </c>
      <c r="B63" s="5">
        <v>65</v>
      </c>
      <c r="C63" t="s">
        <v>18</v>
      </c>
      <c r="D63" s="6">
        <v>77.799999999999997</v>
      </c>
      <c r="E63" s="7">
        <v>1</v>
      </c>
      <c r="F63" s="7">
        <v>2</v>
      </c>
      <c r="G63" s="6">
        <v>53.600000000000001</v>
      </c>
      <c r="H63" s="6">
        <v>-1.6000000000000001</v>
      </c>
      <c r="I63" s="8" t="s">
        <v>13</v>
      </c>
      <c r="J63" s="7">
        <v>4</v>
      </c>
      <c r="K63" s="7">
        <f>COUNTIF(M63:AD63,"x")</f>
        <v>0</v>
      </c>
      <c r="L63">
        <f>COUNTIF(M63:AD63,"&gt;0")</f>
        <v>0</v>
      </c>
      <c r="Z63">
        <v>0</v>
      </c>
      <c r="AA63">
        <v>0</v>
      </c>
      <c r="AB63">
        <v>0</v>
      </c>
      <c r="AC63">
        <v>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>
        <v>0</v>
      </c>
      <c r="AS63" s="9">
        <v>0</v>
      </c>
      <c r="AT63" s="9">
        <v>0</v>
      </c>
      <c r="AU63" s="9">
        <v>0</v>
      </c>
      <c r="AV63" s="9"/>
    </row>
    <row r="64" spans="1:16384" customHeight="1" ht="12.75" hidden="1">
      <c r="A64" s="4">
        <v>68</v>
      </c>
      <c r="B64" s="5">
        <v>68</v>
      </c>
      <c r="C64" t="s">
        <v>18</v>
      </c>
      <c r="D64" s="6">
        <v>74.900000000000006</v>
      </c>
      <c r="E64" s="7">
        <v>2</v>
      </c>
      <c r="F64" s="7">
        <v>3</v>
      </c>
      <c r="G64" s="6">
        <v>20.399999999999999</v>
      </c>
      <c r="H64" s="6">
        <v>-1.2</v>
      </c>
      <c r="I64" s="8" t="s">
        <v>13</v>
      </c>
      <c r="J64" s="7">
        <v>9</v>
      </c>
      <c r="K64" s="7">
        <f>COUNTIF(M64:AD64,"x")</f>
        <v>0</v>
      </c>
      <c r="L64">
        <f>COUNTIF(M64:AD64,"&gt;0")</f>
        <v>2</v>
      </c>
      <c r="U64">
        <v>0</v>
      </c>
      <c r="V64">
        <v>0</v>
      </c>
      <c r="W64">
        <v>0</v>
      </c>
      <c r="X64">
        <v>0</v>
      </c>
      <c r="Y64">
        <v>3</v>
      </c>
      <c r="Z64">
        <v>3</v>
      </c>
      <c r="AA64">
        <v>0</v>
      </c>
      <c r="AB64">
        <v>0</v>
      </c>
      <c r="AC64">
        <v>0</v>
      </c>
      <c r="AE64" s="9"/>
      <c r="AF64" s="9"/>
      <c r="AG64" s="9"/>
      <c r="AH64" s="9"/>
      <c r="AI64" s="9"/>
      <c r="AJ64" s="9"/>
      <c r="AK64" s="9"/>
      <c r="AL64" s="9"/>
      <c r="AM64" s="9">
        <v>0</v>
      </c>
      <c r="AN64" s="9">
        <v>0</v>
      </c>
      <c r="AO64" s="9">
        <v>0</v>
      </c>
      <c r="AP64" s="9">
        <v>0</v>
      </c>
      <c r="AQ64" s="9">
        <v>3</v>
      </c>
      <c r="AR64" s="9">
        <v>1</v>
      </c>
      <c r="AS64" s="9">
        <v>0</v>
      </c>
      <c r="AT64" s="9">
        <v>0</v>
      </c>
      <c r="AU64" s="9">
        <v>0</v>
      </c>
      <c r="AV64" s="9"/>
    </row>
    <row r="65" spans="1:16384" customHeight="1" ht="12.75" hidden="1">
      <c r="A65" s="4">
        <v>72</v>
      </c>
      <c r="B65" s="5">
        <v>72</v>
      </c>
      <c r="C65" t="s">
        <v>18</v>
      </c>
      <c r="D65" s="6">
        <v>83.900000000000006</v>
      </c>
      <c r="E65" s="7">
        <v>1</v>
      </c>
      <c r="F65" s="7">
        <v>1</v>
      </c>
      <c r="G65" s="6">
        <v>3.2000000000000002</v>
      </c>
      <c r="H65" s="6">
        <v>-3</v>
      </c>
      <c r="I65" s="8" t="s">
        <v>13</v>
      </c>
      <c r="J65" s="7">
        <v>6</v>
      </c>
      <c r="K65" s="7">
        <f>COUNTIF(M65:AD65,"x")</f>
        <v>0</v>
      </c>
      <c r="L65">
        <f>COUNTIF(M65:AD65,"&gt;0")</f>
        <v>1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>
        <v>0</v>
      </c>
      <c r="AQ65" s="9">
        <v>0</v>
      </c>
      <c r="AR65" s="9">
        <v>2</v>
      </c>
      <c r="AS65" s="9">
        <v>0</v>
      </c>
      <c r="AT65" s="9">
        <v>0</v>
      </c>
      <c r="AU65" s="9">
        <v>0</v>
      </c>
      <c r="AV65" s="9"/>
    </row>
    <row r="66" spans="1:16384" customHeight="1" ht="12.75" hidden="1">
      <c r="A66" s="4">
        <v>74</v>
      </c>
      <c r="B66" s="5">
        <v>74</v>
      </c>
      <c r="C66" t="s">
        <v>18</v>
      </c>
      <c r="D66" s="6">
        <v>63.899999999999999</v>
      </c>
      <c r="E66" s="7">
        <v>3</v>
      </c>
      <c r="F66" s="7">
        <v>1</v>
      </c>
      <c r="G66" s="6">
        <v>63.200000000000003</v>
      </c>
      <c r="H66" s="6">
        <v>-1.3</v>
      </c>
      <c r="I66" s="8" t="s">
        <v>13</v>
      </c>
      <c r="J66" s="7">
        <v>17</v>
      </c>
      <c r="K66" s="7">
        <f>COUNTIF(M66:AD66,"x")</f>
        <v>0</v>
      </c>
      <c r="L66">
        <f>COUNTIF(M66:AD66,"&gt;0")</f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/>
    </row>
    <row r="67" spans="1:16384" customHeight="1" ht="12.75" hidden="1">
      <c r="A67" s="4">
        <v>75</v>
      </c>
      <c r="B67" s="5">
        <v>75</v>
      </c>
      <c r="C67" t="s">
        <v>18</v>
      </c>
      <c r="D67" s="6">
        <v>56.600000000000001</v>
      </c>
      <c r="E67" s="7">
        <v>2</v>
      </c>
      <c r="F67" s="7">
        <v>1</v>
      </c>
      <c r="G67" s="6">
        <v>159</v>
      </c>
      <c r="H67" s="6">
        <v>-0.20000000000000001</v>
      </c>
      <c r="I67" s="8" t="s">
        <v>13</v>
      </c>
      <c r="J67" s="7">
        <v>7</v>
      </c>
      <c r="K67" s="7">
        <f>COUNTIF(M67:AD67,"x")</f>
        <v>0</v>
      </c>
      <c r="L67">
        <f>COUNTIF(M67:AD67,"&gt;0")</f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E67" s="9"/>
      <c r="AF67" s="9"/>
      <c r="AG67" s="9"/>
      <c r="AH67" s="9"/>
      <c r="AI67" s="9"/>
      <c r="AJ67" s="9"/>
      <c r="AK67" s="9"/>
      <c r="AL67" s="9"/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/>
      <c r="AU67" s="9"/>
      <c r="AV67" s="9"/>
    </row>
    <row r="68" spans="1:16384" customHeight="1" ht="12.75" hidden="1">
      <c r="A68" s="4">
        <v>76</v>
      </c>
      <c r="B68" s="5">
        <v>76</v>
      </c>
      <c r="C68" t="s">
        <v>18</v>
      </c>
      <c r="D68" s="6">
        <v>71.599999999999994</v>
      </c>
      <c r="E68" s="7">
        <v>1</v>
      </c>
      <c r="F68" s="7">
        <v>2</v>
      </c>
      <c r="G68" s="6">
        <v>54.700000000000003</v>
      </c>
      <c r="H68" s="6">
        <v>-3</v>
      </c>
      <c r="I68" s="8" t="s">
        <v>13</v>
      </c>
      <c r="J68" s="7">
        <v>5</v>
      </c>
      <c r="K68" s="7">
        <f>COUNTIF(M68:AD68,"x")</f>
        <v>0</v>
      </c>
      <c r="L68">
        <f>COUNTIF(M68:AD68,"&gt;0")</f>
        <v>2</v>
      </c>
      <c r="Y68">
        <v>0</v>
      </c>
      <c r="Z68">
        <v>0</v>
      </c>
      <c r="AA68">
        <v>1</v>
      </c>
      <c r="AB68">
        <v>1</v>
      </c>
      <c r="AC68">
        <v>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>
        <v>0</v>
      </c>
      <c r="AR68" s="9">
        <v>0</v>
      </c>
      <c r="AS68" s="9">
        <v>2</v>
      </c>
      <c r="AT68" s="9">
        <v>2</v>
      </c>
      <c r="AU68" s="9">
        <v>0</v>
      </c>
      <c r="AV68" s="9"/>
    </row>
    <row r="69" spans="1:16384" customHeight="1" ht="12.75" hidden="1">
      <c r="A69" s="4">
        <v>82</v>
      </c>
      <c r="B69" s="5">
        <v>82</v>
      </c>
      <c r="C69" t="s">
        <v>18</v>
      </c>
      <c r="D69" s="6">
        <v>52.899999999999999</v>
      </c>
      <c r="E69" s="7">
        <v>2</v>
      </c>
      <c r="F69" s="7">
        <v>1</v>
      </c>
      <c r="G69" s="6">
        <v>40.799999999999997</v>
      </c>
      <c r="H69" s="6">
        <v>-2.7000000000000002</v>
      </c>
      <c r="I69" s="8" t="s">
        <v>13</v>
      </c>
      <c r="J69" s="7">
        <v>17</v>
      </c>
      <c r="K69" s="7">
        <f>COUNTIF(M69:AD69,"x")</f>
        <v>0</v>
      </c>
      <c r="L69">
        <f>COUNTIF(M69:AD69,"&gt;0")</f>
        <v>9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3</v>
      </c>
      <c r="Y69">
        <v>2</v>
      </c>
      <c r="Z69">
        <v>1</v>
      </c>
      <c r="AA69">
        <v>1</v>
      </c>
      <c r="AB69">
        <v>3</v>
      </c>
      <c r="AC69">
        <v>2</v>
      </c>
      <c r="AE69" s="9">
        <v>0</v>
      </c>
      <c r="AF69" s="9">
        <v>0</v>
      </c>
      <c r="AG69" s="9">
        <v>2</v>
      </c>
      <c r="AH69" s="9">
        <v>0</v>
      </c>
      <c r="AI69" s="9">
        <v>2</v>
      </c>
      <c r="AJ69" s="9">
        <v>0</v>
      </c>
      <c r="AK69" s="9">
        <v>0</v>
      </c>
      <c r="AL69" s="9">
        <v>0</v>
      </c>
      <c r="AM69" s="9">
        <v>0</v>
      </c>
      <c r="AN69" s="9">
        <v>2</v>
      </c>
      <c r="AO69" s="9">
        <v>0</v>
      </c>
      <c r="AP69" s="9">
        <v>2</v>
      </c>
      <c r="AQ69" s="9">
        <v>2</v>
      </c>
      <c r="AR69" s="9">
        <v>2</v>
      </c>
      <c r="AS69" s="9">
        <v>2</v>
      </c>
      <c r="AT69" s="9">
        <v>2</v>
      </c>
      <c r="AU69" s="9">
        <v>3</v>
      </c>
      <c r="AV69" s="9"/>
    </row>
    <row r="70" spans="1:16384" customHeight="1" ht="12.75" hidden="1">
      <c r="A70" s="4">
        <v>88</v>
      </c>
      <c r="B70" s="5">
        <v>88</v>
      </c>
      <c r="C70" t="s">
        <v>18</v>
      </c>
      <c r="D70" s="6">
        <v>60.799999999999997</v>
      </c>
      <c r="E70" s="7">
        <v>2</v>
      </c>
      <c r="F70" s="7">
        <v>1</v>
      </c>
      <c r="G70" s="6">
        <v>138.19999999999999</v>
      </c>
      <c r="H70" s="6">
        <v>-0.10000000000000001</v>
      </c>
      <c r="I70" s="8" t="s">
        <v>13</v>
      </c>
      <c r="J70" s="7">
        <v>9</v>
      </c>
      <c r="K70" s="7">
        <f>COUNTIF(M70:AD70,"x")</f>
        <v>0</v>
      </c>
      <c r="L70">
        <f>COUNTIF(M70:AD70,"&gt;0")</f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E70" s="9"/>
      <c r="AF70" s="9"/>
      <c r="AG70" s="9"/>
      <c r="AH70" s="9"/>
      <c r="AI70" s="9"/>
      <c r="AJ70" s="9"/>
      <c r="AK70" s="9"/>
      <c r="AL70" s="9"/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/>
    </row>
    <row r="71" spans="1:16384" customHeight="1" ht="12.75" hidden="1">
      <c r="A71" s="4">
        <v>91</v>
      </c>
      <c r="B71" s="5">
        <v>91</v>
      </c>
      <c r="C71" t="s">
        <v>18</v>
      </c>
      <c r="D71" s="6">
        <v>77.200000000000003</v>
      </c>
      <c r="E71" s="7">
        <v>2</v>
      </c>
      <c r="F71" s="7">
        <v>1</v>
      </c>
      <c r="G71" s="6">
        <v>27.100000000000001</v>
      </c>
      <c r="H71" s="6">
        <v>-3.2000000000000002</v>
      </c>
      <c r="I71" s="8" t="s">
        <v>13</v>
      </c>
      <c r="J71" s="7">
        <v>17</v>
      </c>
      <c r="K71" s="7">
        <f>COUNTIF(M71:AD71,"x")</f>
        <v>0</v>
      </c>
      <c r="L71">
        <f>COUNTIF(M71:AD71,"&gt;0")</f>
        <v>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1</v>
      </c>
      <c r="Y71">
        <v>1</v>
      </c>
      <c r="Z71">
        <v>0</v>
      </c>
      <c r="AA71">
        <v>1</v>
      </c>
      <c r="AB71">
        <v>1</v>
      </c>
      <c r="AC71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2</v>
      </c>
      <c r="AM71" s="9">
        <v>0</v>
      </c>
      <c r="AN71" s="9">
        <v>0</v>
      </c>
      <c r="AO71" s="9">
        <v>0</v>
      </c>
      <c r="AP71" s="9">
        <v>1</v>
      </c>
      <c r="AQ71" s="9">
        <v>1</v>
      </c>
      <c r="AR71" s="9">
        <v>0</v>
      </c>
      <c r="AS71" s="9">
        <v>2</v>
      </c>
      <c r="AT71" s="9">
        <v>2</v>
      </c>
      <c r="AU71" s="9">
        <v>0</v>
      </c>
      <c r="AV71" s="9"/>
    </row>
    <row r="72" spans="1:16384" customHeight="1" ht="12.75" hidden="1">
      <c r="A72" s="4">
        <v>96</v>
      </c>
      <c r="B72" s="5">
        <v>96</v>
      </c>
      <c r="C72" t="s">
        <v>18</v>
      </c>
      <c r="D72" s="6">
        <v>59.899999999999999</v>
      </c>
      <c r="E72" s="7">
        <v>2</v>
      </c>
      <c r="F72" s="7">
        <v>1</v>
      </c>
      <c r="G72" s="6">
        <v>176.59999999999999</v>
      </c>
      <c r="H72" s="6">
        <v>1.3999999999999999</v>
      </c>
      <c r="I72" s="8" t="s">
        <v>13</v>
      </c>
      <c r="J72" s="7">
        <v>18</v>
      </c>
      <c r="K72" s="7">
        <f>COUNTIF(M72:AD72,"x")</f>
        <v>0</v>
      </c>
      <c r="L72">
        <f>COUNTIF(M72:AD72,"&gt;0")</f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/>
    </row>
    <row r="73" spans="1:16384" customHeight="1" ht="12.75" hidden="1">
      <c r="A73" s="4">
        <v>97</v>
      </c>
      <c r="B73" s="5">
        <v>97</v>
      </c>
      <c r="C73" t="s">
        <v>18</v>
      </c>
      <c r="D73" s="6">
        <v>90.200000000000003</v>
      </c>
      <c r="E73" s="7">
        <v>3</v>
      </c>
      <c r="F73" s="7">
        <v>1</v>
      </c>
      <c r="G73" s="6">
        <v>96</v>
      </c>
      <c r="H73" s="6">
        <v>-2.1000000000000001</v>
      </c>
      <c r="I73" s="8" t="s">
        <v>13</v>
      </c>
      <c r="J73" s="7">
        <v>20</v>
      </c>
      <c r="K73" s="7">
        <f>COUNTIF(M73:AD73,"x")</f>
        <v>0</v>
      </c>
      <c r="L73">
        <f>COUNTIF(M73:AD73,"&gt;0")</f>
        <v>12</v>
      </c>
      <c r="M73">
        <v>0</v>
      </c>
      <c r="N73">
        <v>1</v>
      </c>
      <c r="O73">
        <v>3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2</v>
      </c>
      <c r="Z73">
        <v>1</v>
      </c>
      <c r="AA73">
        <v>2</v>
      </c>
      <c r="AB73">
        <v>0</v>
      </c>
      <c r="AC73">
        <v>0</v>
      </c>
      <c r="AE73" s="9">
        <v>0</v>
      </c>
      <c r="AF73" s="9">
        <v>2</v>
      </c>
      <c r="AG73" s="9">
        <v>3</v>
      </c>
      <c r="AH73" s="9">
        <v>1</v>
      </c>
      <c r="AI73" s="9">
        <v>1</v>
      </c>
      <c r="AJ73" s="9">
        <v>1</v>
      </c>
      <c r="AK73" s="9">
        <v>1</v>
      </c>
      <c r="AL73" s="9">
        <v>2</v>
      </c>
      <c r="AM73" s="9">
        <v>1</v>
      </c>
      <c r="AN73" s="9">
        <v>2</v>
      </c>
      <c r="AO73" s="9">
        <v>0</v>
      </c>
      <c r="AP73" s="9">
        <v>0</v>
      </c>
      <c r="AQ73" s="9">
        <v>1</v>
      </c>
      <c r="AR73" s="9">
        <v>2</v>
      </c>
      <c r="AS73" s="9">
        <v>2</v>
      </c>
      <c r="AT73" s="9">
        <v>0</v>
      </c>
      <c r="AU73" s="9">
        <v>0</v>
      </c>
      <c r="AV73" s="9"/>
    </row>
    <row r="74" spans="1:16384" customHeight="1" ht="12.75" hidden="1">
      <c r="A74" s="4">
        <v>100</v>
      </c>
      <c r="B74" s="5">
        <v>100</v>
      </c>
      <c r="C74" t="s">
        <v>18</v>
      </c>
      <c r="D74" s="6">
        <v>66.400000000000006</v>
      </c>
      <c r="E74" s="7">
        <v>2</v>
      </c>
      <c r="F74" s="7">
        <v>1</v>
      </c>
      <c r="G74" s="6">
        <v>46.5</v>
      </c>
      <c r="H74" s="6">
        <v>-1.3999999999999999</v>
      </c>
      <c r="I74" s="8" t="s">
        <v>13</v>
      </c>
      <c r="J74" s="7">
        <v>8</v>
      </c>
      <c r="K74" s="7">
        <f>COUNTIF(M74:AD74,"x")</f>
        <v>0</v>
      </c>
      <c r="L74">
        <f>COUNTIF(M74:AD74,"&gt;0")</f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E74" s="9"/>
      <c r="AF74" s="9"/>
      <c r="AG74" s="9"/>
      <c r="AH74" s="9"/>
      <c r="AI74" s="9"/>
      <c r="AJ74" s="9"/>
      <c r="AK74" s="9"/>
      <c r="AL74" s="9"/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/>
      <c r="AV74" s="9"/>
    </row>
    <row r="75" spans="1:16384" customHeight="1" ht="12.75" hidden="1">
      <c r="A75" s="4">
        <v>102</v>
      </c>
      <c r="B75" s="5">
        <v>102</v>
      </c>
      <c r="C75" t="s">
        <v>18</v>
      </c>
      <c r="D75" s="6">
        <v>81.200000000000003</v>
      </c>
      <c r="E75" s="7">
        <v>2</v>
      </c>
      <c r="F75" s="7">
        <v>1</v>
      </c>
      <c r="G75" s="6">
        <v>72.400000000000006</v>
      </c>
      <c r="H75" s="6">
        <v>-0.40000000000000002</v>
      </c>
      <c r="I75" s="8" t="s">
        <v>13</v>
      </c>
      <c r="J75" s="7">
        <v>5</v>
      </c>
      <c r="K75" s="7">
        <f>COUNTIF(M75:AD75,"x")</f>
        <v>0</v>
      </c>
      <c r="L75">
        <f>COUNTIF(M75:AD75,"&gt;0")</f>
        <v>1</v>
      </c>
      <c r="Y75">
        <v>0</v>
      </c>
      <c r="Z75">
        <v>0</v>
      </c>
      <c r="AA75">
        <v>2</v>
      </c>
      <c r="AB75">
        <v>0</v>
      </c>
      <c r="AC75">
        <v>0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>
        <v>0</v>
      </c>
      <c r="AR75" s="9">
        <v>0</v>
      </c>
      <c r="AS75" s="9">
        <v>2</v>
      </c>
      <c r="AT75" s="9">
        <v>0</v>
      </c>
      <c r="AU75" s="9">
        <v>0</v>
      </c>
      <c r="AV75" s="9"/>
    </row>
    <row r="76" spans="1:16384" customHeight="1" ht="12.75" hidden="1">
      <c r="A76" s="4">
        <v>104</v>
      </c>
      <c r="B76" s="5">
        <v>104</v>
      </c>
      <c r="C76" t="s">
        <v>18</v>
      </c>
      <c r="D76" s="6">
        <v>66.700000000000003</v>
      </c>
      <c r="E76" s="7">
        <v>1</v>
      </c>
      <c r="F76" s="7">
        <v>1</v>
      </c>
      <c r="G76" s="6">
        <v>42</v>
      </c>
      <c r="H76" s="6">
        <v>-2.1000000000000001</v>
      </c>
      <c r="I76" s="8" t="s">
        <v>13</v>
      </c>
      <c r="J76" s="7">
        <v>16</v>
      </c>
      <c r="K76" s="7">
        <f>COUNTIF(M76:AD76,"x")</f>
        <v>0</v>
      </c>
      <c r="L76">
        <f>COUNTIF(M76:AD76,"&gt;0")</f>
        <v>4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2</v>
      </c>
      <c r="AA76">
        <v>1</v>
      </c>
      <c r="AB76">
        <v>2</v>
      </c>
      <c r="AC76">
        <v>0</v>
      </c>
      <c r="AE76" s="9"/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1</v>
      </c>
      <c r="AQ76" s="9">
        <v>0</v>
      </c>
      <c r="AR76" s="9">
        <v>1</v>
      </c>
      <c r="AS76" s="9">
        <v>2</v>
      </c>
      <c r="AT76" s="9">
        <v>2</v>
      </c>
      <c r="AU76" s="9">
        <v>0</v>
      </c>
      <c r="AV76" s="9"/>
    </row>
    <row r="77" spans="1:16384" customHeight="1" ht="12.75" hidden="1">
      <c r="A77" s="4">
        <v>105</v>
      </c>
      <c r="B77" s="5">
        <v>105</v>
      </c>
      <c r="C77" t="s">
        <v>18</v>
      </c>
      <c r="D77" s="6">
        <v>74.099999999999994</v>
      </c>
      <c r="E77" s="7">
        <v>1</v>
      </c>
      <c r="F77" s="7">
        <v>1</v>
      </c>
      <c r="G77" s="6">
        <v>30.300000000000001</v>
      </c>
      <c r="H77" s="6">
        <v>-1.7</v>
      </c>
      <c r="I77" s="8" t="s">
        <v>13</v>
      </c>
      <c r="J77" s="7">
        <v>9</v>
      </c>
      <c r="K77" s="7">
        <f>COUNTIF(M77:AD77,"x")</f>
        <v>0</v>
      </c>
      <c r="L77">
        <f>COUNTIF(M77:AD77,"&gt;0")</f>
        <v>3</v>
      </c>
      <c r="N77">
        <v>0</v>
      </c>
      <c r="O77">
        <v>0</v>
      </c>
      <c r="P77">
        <v>0</v>
      </c>
      <c r="Q77">
        <v>0</v>
      </c>
      <c r="R77">
        <v>2</v>
      </c>
      <c r="S77">
        <v>3</v>
      </c>
      <c r="T77">
        <v>2</v>
      </c>
      <c r="U77">
        <v>0</v>
      </c>
      <c r="V77">
        <v>0</v>
      </c>
      <c r="AE77" s="9"/>
      <c r="AF77" s="9">
        <v>0</v>
      </c>
      <c r="AG77" s="9">
        <v>0</v>
      </c>
      <c r="AH77" s="9">
        <v>0</v>
      </c>
      <c r="AI77" s="9">
        <v>0</v>
      </c>
      <c r="AJ77" s="9">
        <v>2</v>
      </c>
      <c r="AK77" s="9">
        <v>3</v>
      </c>
      <c r="AL77" s="9">
        <v>1</v>
      </c>
      <c r="AM77" s="9">
        <v>0</v>
      </c>
      <c r="AN77" s="9">
        <v>0</v>
      </c>
      <c r="AO77" s="9"/>
      <c r="AP77" s="9"/>
      <c r="AQ77" s="9"/>
      <c r="AR77" s="9"/>
      <c r="AS77" s="9"/>
      <c r="AT77" s="9"/>
      <c r="AU77" s="9"/>
      <c r="AV77" s="9"/>
    </row>
    <row r="78" spans="1:16384" customHeight="1" ht="12.75" hidden="1">
      <c r="A78" s="4">
        <v>107</v>
      </c>
      <c r="B78" s="5">
        <v>107</v>
      </c>
      <c r="C78" t="s">
        <v>18</v>
      </c>
      <c r="D78" s="6">
        <v>74.099999999999994</v>
      </c>
      <c r="E78" s="7">
        <v>3</v>
      </c>
      <c r="F78" s="7">
        <v>1</v>
      </c>
      <c r="G78" s="6">
        <v>124.5</v>
      </c>
      <c r="H78" s="6">
        <v>-0.20000000000000001</v>
      </c>
      <c r="I78" s="8" t="s">
        <v>13</v>
      </c>
      <c r="J78" s="7">
        <v>7</v>
      </c>
      <c r="K78" s="7">
        <f>COUNTIF(M78:AD78,"x")</f>
        <v>0</v>
      </c>
      <c r="L78">
        <f>COUNTIF(M78:AD78,"&gt;0")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/>
    </row>
    <row r="79" spans="1:16384" customHeight="1" ht="12.75" hidden="1">
      <c r="A79" s="4">
        <v>111</v>
      </c>
      <c r="B79" s="5">
        <v>111</v>
      </c>
      <c r="C79" t="s">
        <v>18</v>
      </c>
      <c r="D79" s="6">
        <v>79.700000000000003</v>
      </c>
      <c r="E79" s="7">
        <v>1</v>
      </c>
      <c r="F79" s="7">
        <v>1</v>
      </c>
      <c r="G79" s="6">
        <v>24.100000000000001</v>
      </c>
      <c r="H79" s="6">
        <v>-1.2</v>
      </c>
      <c r="I79" s="8" t="s">
        <v>13</v>
      </c>
      <c r="J79" s="7">
        <v>7</v>
      </c>
      <c r="K79" s="7">
        <f>COUNTIF(M79:AD79,"x")</f>
        <v>0</v>
      </c>
      <c r="L79">
        <f>COUNTIF(M79:AD79,"&gt;0")</f>
        <v>3</v>
      </c>
      <c r="W79">
        <v>0</v>
      </c>
      <c r="X79">
        <v>0</v>
      </c>
      <c r="Y79">
        <v>0</v>
      </c>
      <c r="Z79">
        <v>2</v>
      </c>
      <c r="AA79">
        <v>3</v>
      </c>
      <c r="AB79">
        <v>2</v>
      </c>
      <c r="AC79">
        <v>0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>
        <v>0</v>
      </c>
      <c r="AP79" s="9">
        <v>0</v>
      </c>
      <c r="AQ79" s="9">
        <v>0</v>
      </c>
      <c r="AR79" s="9">
        <v>1</v>
      </c>
      <c r="AS79" s="9">
        <v>2</v>
      </c>
      <c r="AT79" s="9">
        <v>2</v>
      </c>
      <c r="AU79" s="9">
        <v>0</v>
      </c>
      <c r="AV79" s="9"/>
    </row>
    <row r="80" spans="1:16384" customHeight="1" ht="12.75" hidden="1">
      <c r="A80" s="4">
        <v>112</v>
      </c>
      <c r="B80" s="5">
        <v>112</v>
      </c>
      <c r="C80" t="s">
        <v>18</v>
      </c>
      <c r="D80" s="6">
        <v>55.799999999999997</v>
      </c>
      <c r="E80" s="7">
        <v>3</v>
      </c>
      <c r="F80" s="7">
        <v>1</v>
      </c>
      <c r="G80" s="6">
        <v>128.69999999999999</v>
      </c>
      <c r="H80" s="6">
        <v>-1</v>
      </c>
      <c r="I80" s="8" t="s">
        <v>13</v>
      </c>
      <c r="J80" s="7">
        <v>17</v>
      </c>
      <c r="K80" s="7">
        <f>COUNTIF(M80:AD80,"x")</f>
        <v>0</v>
      </c>
      <c r="L80">
        <f>COUNTIF(M80:AD80,"&gt;0")</f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/>
    </row>
    <row r="81" spans="1:16384" customHeight="1" ht="12.75" hidden="1">
      <c r="A81" s="4">
        <v>113</v>
      </c>
      <c r="B81" s="5">
        <v>113</v>
      </c>
      <c r="C81" t="s">
        <v>18</v>
      </c>
      <c r="D81" s="6">
        <v>61.100000000000001</v>
      </c>
      <c r="E81" s="7">
        <v>1</v>
      </c>
      <c r="F81" s="7">
        <v>1</v>
      </c>
      <c r="G81" s="6">
        <v>98.5</v>
      </c>
      <c r="H81" s="6">
        <v>0.5</v>
      </c>
      <c r="I81" s="8" t="s">
        <v>13</v>
      </c>
      <c r="J81" s="7">
        <v>5</v>
      </c>
      <c r="K81" s="7">
        <f>COUNTIF(M81:AD81,"x")</f>
        <v>0</v>
      </c>
      <c r="L81">
        <f>COUNTIF(M81:AD81,"&gt;0")</f>
        <v>2</v>
      </c>
      <c r="Z81">
        <v>0</v>
      </c>
      <c r="AA81">
        <v>0</v>
      </c>
      <c r="AB81">
        <v>1</v>
      </c>
      <c r="AC81">
        <v>3</v>
      </c>
      <c r="AD81">
        <v>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>
        <v>0</v>
      </c>
      <c r="AS81" s="9">
        <v>0</v>
      </c>
      <c r="AT81" s="9">
        <v>2</v>
      </c>
      <c r="AU81" s="9">
        <v>3</v>
      </c>
      <c r="AV81" s="9">
        <v>0</v>
      </c>
    </row>
    <row r="82" spans="1:16384" customHeight="1" ht="12.75" hidden="1">
      <c r="A82" s="4">
        <v>122</v>
      </c>
      <c r="B82" s="5">
        <v>122</v>
      </c>
      <c r="C82" t="s">
        <v>18</v>
      </c>
      <c r="D82" s="6">
        <v>80.099999999999994</v>
      </c>
      <c r="E82" s="7">
        <v>1</v>
      </c>
      <c r="F82" s="7">
        <v>1</v>
      </c>
      <c r="G82" s="6">
        <v>23.699999999999999</v>
      </c>
      <c r="H82" s="6">
        <v>-0.5</v>
      </c>
      <c r="I82" s="8" t="s">
        <v>13</v>
      </c>
      <c r="J82" s="7">
        <v>18</v>
      </c>
      <c r="K82" s="7">
        <f>COUNTIF(M82:AD82,"x")</f>
        <v>1</v>
      </c>
      <c r="L82">
        <f>COUNTIF(M82:AD82,"&gt;0")</f>
        <v>7</v>
      </c>
      <c r="M82">
        <v>0</v>
      </c>
      <c r="N82">
        <v>0</v>
      </c>
      <c r="O82">
        <v>0</v>
      </c>
      <c r="P82">
        <v>0</v>
      </c>
      <c r="Q82">
        <v>1</v>
      </c>
      <c r="R82">
        <v>2</v>
      </c>
      <c r="S82">
        <v>3</v>
      </c>
      <c r="T82">
        <v>0</v>
      </c>
      <c r="U82">
        <v>0</v>
      </c>
      <c r="V82">
        <v>0</v>
      </c>
      <c r="W82" t="s">
        <v>14</v>
      </c>
      <c r="X82">
        <v>0</v>
      </c>
      <c r="Y82">
        <v>3</v>
      </c>
      <c r="Z82">
        <v>2</v>
      </c>
      <c r="AA82">
        <v>1</v>
      </c>
      <c r="AB82">
        <v>2</v>
      </c>
      <c r="AC82">
        <v>0</v>
      </c>
      <c r="AE82" s="9">
        <v>0</v>
      </c>
      <c r="AF82" s="9">
        <v>0</v>
      </c>
      <c r="AG82" s="9">
        <v>0</v>
      </c>
      <c r="AH82" s="9">
        <v>0</v>
      </c>
      <c r="AI82" s="9">
        <v>2</v>
      </c>
      <c r="AJ82" s="9">
        <v>1</v>
      </c>
      <c r="AK82" s="9">
        <v>1</v>
      </c>
      <c r="AL82" s="9">
        <v>0</v>
      </c>
      <c r="AM82" s="9">
        <v>0</v>
      </c>
      <c r="AN82" s="9">
        <v>0</v>
      </c>
      <c r="AO82" s="9" t="s">
        <v>14</v>
      </c>
      <c r="AP82" s="9">
        <v>0</v>
      </c>
      <c r="AQ82" s="9">
        <v>2</v>
      </c>
      <c r="AR82" s="9">
        <v>2</v>
      </c>
      <c r="AS82" s="9">
        <v>2</v>
      </c>
      <c r="AT82" s="9">
        <v>1</v>
      </c>
      <c r="AU82" s="9">
        <v>0</v>
      </c>
      <c r="AV82" s="9"/>
    </row>
    <row r="83" spans="1:16384" customHeight="1" ht="12.75" hidden="1">
      <c r="A83" s="4">
        <v>127</v>
      </c>
      <c r="B83" s="5">
        <v>127</v>
      </c>
      <c r="C83" t="s">
        <v>18</v>
      </c>
      <c r="D83" s="6">
        <v>70.900000000000006</v>
      </c>
      <c r="E83" s="7">
        <v>3</v>
      </c>
      <c r="F83" s="7">
        <v>1</v>
      </c>
      <c r="G83" s="6">
        <v>30</v>
      </c>
      <c r="H83" s="6">
        <v>-2.7000000000000002</v>
      </c>
      <c r="I83" s="8" t="s">
        <v>13</v>
      </c>
      <c r="J83" s="7">
        <v>17</v>
      </c>
      <c r="K83" s="7">
        <f>COUNTIF(M83:AD83,"x")</f>
        <v>0</v>
      </c>
      <c r="L83">
        <f>COUNTIF(M83:AD83,"&gt;0")</f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1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/>
    </row>
    <row r="84" spans="1:16384" customHeight="1" ht="12.75" hidden="1">
      <c r="A84" s="4">
        <v>133</v>
      </c>
      <c r="B84" s="5">
        <v>133</v>
      </c>
      <c r="C84" t="s">
        <v>18</v>
      </c>
      <c r="D84" s="6">
        <v>67</v>
      </c>
      <c r="E84" s="7">
        <v>3</v>
      </c>
      <c r="F84" s="7">
        <v>1</v>
      </c>
      <c r="G84" s="6">
        <v>33.200000000000003</v>
      </c>
      <c r="H84" s="6">
        <v>-3.6000000000000001</v>
      </c>
      <c r="I84" s="8" t="s">
        <v>13</v>
      </c>
      <c r="J84" s="7">
        <v>9</v>
      </c>
      <c r="K84" s="7">
        <f>COUNTIF(M84:AD84,"x")</f>
        <v>0</v>
      </c>
      <c r="L84">
        <f>COUNTIF(M84:AD84,"&gt;0")</f>
        <v>1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E84" s="9"/>
      <c r="AF84" s="9"/>
      <c r="AG84" s="9"/>
      <c r="AH84" s="9"/>
      <c r="AI84" s="9"/>
      <c r="AJ84" s="9"/>
      <c r="AK84" s="9"/>
      <c r="AL84" s="9"/>
      <c r="AM84" s="9">
        <v>0</v>
      </c>
      <c r="AN84" s="9">
        <v>0</v>
      </c>
      <c r="AO84" s="9">
        <v>1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/>
    </row>
    <row r="85" spans="1:16384" customHeight="1" ht="12.75" hidden="1">
      <c r="A85" s="4">
        <v>134</v>
      </c>
      <c r="B85" s="5">
        <v>134</v>
      </c>
      <c r="C85" t="s">
        <v>18</v>
      </c>
      <c r="D85" s="6">
        <v>67.099999999999994</v>
      </c>
      <c r="E85" s="7">
        <v>1</v>
      </c>
      <c r="F85" s="7">
        <v>1</v>
      </c>
      <c r="G85" s="6">
        <v>121.7</v>
      </c>
      <c r="H85" s="6">
        <v>1</v>
      </c>
      <c r="I85" s="8" t="s">
        <v>13</v>
      </c>
      <c r="J85" s="7">
        <v>6</v>
      </c>
      <c r="K85" s="7">
        <f>COUNTIF(M85:AD85,"x")</f>
        <v>0</v>
      </c>
      <c r="L85">
        <f>COUNTIF(M85:AD85,"&gt;0")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/>
    </row>
    <row r="86" spans="1:16384" customHeight="1" ht="12.75" hidden="1">
      <c r="A86" s="4">
        <v>135</v>
      </c>
      <c r="B86" s="5">
        <v>135</v>
      </c>
      <c r="C86" t="s">
        <v>18</v>
      </c>
      <c r="D86" s="6">
        <v>70.200000000000003</v>
      </c>
      <c r="E86" s="7">
        <v>2</v>
      </c>
      <c r="F86" s="7">
        <v>1</v>
      </c>
      <c r="G86" s="6">
        <v>8.5999999999999996</v>
      </c>
      <c r="H86" s="6">
        <v>-2.6000000000000001</v>
      </c>
      <c r="I86" s="8" t="s">
        <v>13</v>
      </c>
      <c r="J86" s="7">
        <v>18</v>
      </c>
      <c r="K86" s="7">
        <f>COUNTIF(M86:AD86,"x")</f>
        <v>0</v>
      </c>
      <c r="L86">
        <f>COUNTIF(M86:AD86,"&gt;0")</f>
        <v>4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2</v>
      </c>
      <c r="AB86">
        <v>0</v>
      </c>
      <c r="AC86">
        <v>2</v>
      </c>
      <c r="AE86" s="9">
        <v>0</v>
      </c>
      <c r="AF86" s="9">
        <v>0</v>
      </c>
      <c r="AG86" s="9">
        <v>2</v>
      </c>
      <c r="AH86" s="9">
        <v>0</v>
      </c>
      <c r="AI86" s="9">
        <v>1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2</v>
      </c>
      <c r="AT86" s="9">
        <v>0</v>
      </c>
      <c r="AU86" s="9">
        <v>3</v>
      </c>
      <c r="AV86" s="9"/>
    </row>
    <row r="87" spans="1:16384" customHeight="1" ht="12.75" hidden="1">
      <c r="A87" s="4">
        <v>137</v>
      </c>
      <c r="B87" s="5">
        <v>137</v>
      </c>
      <c r="C87" t="s">
        <v>18</v>
      </c>
      <c r="D87" s="6">
        <v>71.700000000000003</v>
      </c>
      <c r="E87" s="7">
        <v>1</v>
      </c>
      <c r="F87" s="7">
        <v>1</v>
      </c>
      <c r="G87" s="6">
        <v>34.5</v>
      </c>
      <c r="H87" s="6">
        <v>-4</v>
      </c>
      <c r="I87" s="8" t="s">
        <v>13</v>
      </c>
      <c r="J87" s="7">
        <v>6</v>
      </c>
      <c r="K87" s="7">
        <f>COUNTIF(M87:AD87,"x")</f>
        <v>1</v>
      </c>
      <c r="L87">
        <f>COUNTIF(M87:AD87,"&gt;0")</f>
        <v>1</v>
      </c>
      <c r="X87">
        <v>0</v>
      </c>
      <c r="Y87">
        <v>0</v>
      </c>
      <c r="Z87">
        <v>0</v>
      </c>
      <c r="AA87">
        <v>0</v>
      </c>
      <c r="AB87" t="s">
        <v>14</v>
      </c>
      <c r="AC87">
        <v>3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v>0</v>
      </c>
      <c r="AQ87" s="9">
        <v>0</v>
      </c>
      <c r="AR87" s="9">
        <v>0</v>
      </c>
      <c r="AS87" s="9">
        <v>0</v>
      </c>
      <c r="AT87" s="9" t="s">
        <v>14</v>
      </c>
      <c r="AU87" s="9">
        <v>3</v>
      </c>
      <c r="AV87" s="9"/>
    </row>
    <row r="88" spans="1:16384" customHeight="1" ht="12.75" hidden="1">
      <c r="A88" s="4">
        <v>139</v>
      </c>
      <c r="B88" s="5">
        <v>139</v>
      </c>
      <c r="C88" t="s">
        <v>18</v>
      </c>
      <c r="D88" s="6">
        <v>78.700000000000003</v>
      </c>
      <c r="E88" s="7">
        <v>4</v>
      </c>
      <c r="F88" s="7">
        <v>2</v>
      </c>
      <c r="G88" s="6">
        <v>75.400000000000006</v>
      </c>
      <c r="H88" s="6">
        <v>-1.3999999999999999</v>
      </c>
      <c r="I88" s="8" t="s">
        <v>13</v>
      </c>
      <c r="J88" s="7">
        <v>5</v>
      </c>
      <c r="K88" s="7">
        <f>COUNTIF(M88:AD88,"x")</f>
        <v>0</v>
      </c>
      <c r="L88">
        <f>COUNTIF(M88:AD88,"&gt;0")</f>
        <v>1</v>
      </c>
      <c r="Y88">
        <v>0</v>
      </c>
      <c r="Z88">
        <v>0</v>
      </c>
      <c r="AA88">
        <v>0</v>
      </c>
      <c r="AB88">
        <v>0</v>
      </c>
      <c r="AC88">
        <v>2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>
        <v>0</v>
      </c>
      <c r="AR88" s="9">
        <v>0</v>
      </c>
      <c r="AS88" s="9">
        <v>0</v>
      </c>
      <c r="AT88" s="9">
        <v>0</v>
      </c>
      <c r="AU88" s="9">
        <v>2</v>
      </c>
      <c r="AV88" s="9"/>
    </row>
    <row r="89" spans="1:16384" customHeight="1" ht="12.75" hidden="1">
      <c r="A89" s="4">
        <v>141</v>
      </c>
      <c r="B89" s="5">
        <v>141</v>
      </c>
      <c r="C89" t="s">
        <v>18</v>
      </c>
      <c r="D89" s="6">
        <v>62.600000000000001</v>
      </c>
      <c r="E89" s="7">
        <v>4</v>
      </c>
      <c r="F89" s="7">
        <v>2</v>
      </c>
      <c r="G89" s="6">
        <v>112.59999999999999</v>
      </c>
      <c r="H89" s="6">
        <v>-1.6000000000000001</v>
      </c>
      <c r="I89" s="8" t="s">
        <v>13</v>
      </c>
      <c r="J89" s="7">
        <v>18</v>
      </c>
      <c r="K89" s="7">
        <f>COUNTIF(M89:AD89,"x")</f>
        <v>0</v>
      </c>
      <c r="L89">
        <f>COUNTIF(M89:AD89,"&gt;0")</f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2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/>
    </row>
    <row r="90" spans="1:16384" customHeight="1" ht="12.75" hidden="1">
      <c r="A90" s="4">
        <v>145</v>
      </c>
      <c r="B90" s="5">
        <v>145</v>
      </c>
      <c r="C90" t="s">
        <v>18</v>
      </c>
      <c r="D90" s="6">
        <v>60.700000000000003</v>
      </c>
      <c r="E90" s="7">
        <v>2</v>
      </c>
      <c r="F90" s="7">
        <v>1</v>
      </c>
      <c r="G90" s="6">
        <v>79.700000000000003</v>
      </c>
      <c r="H90" s="6">
        <v>-0.90000000000000002</v>
      </c>
      <c r="I90" s="8" t="s">
        <v>13</v>
      </c>
      <c r="J90" s="7">
        <v>17</v>
      </c>
      <c r="K90" s="7">
        <f>COUNTIF(M90:AD90,"x")</f>
        <v>0</v>
      </c>
      <c r="L90">
        <f>COUNTIF(M90:AD90,"&gt;0")</f>
        <v>2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E90" s="9">
        <v>2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1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/>
    </row>
    <row r="91" spans="1:16384" customHeight="1" ht="12.75" hidden="1">
      <c r="A91" s="4">
        <v>146</v>
      </c>
      <c r="B91" s="5">
        <v>146</v>
      </c>
      <c r="C91" t="s">
        <v>18</v>
      </c>
      <c r="D91" s="6">
        <v>70.200000000000003</v>
      </c>
      <c r="E91" s="7">
        <v>1</v>
      </c>
      <c r="F91" s="7">
        <v>1</v>
      </c>
      <c r="G91" s="6">
        <v>46.899999999999999</v>
      </c>
      <c r="H91" s="6">
        <v>-1.7</v>
      </c>
      <c r="I91" s="8" t="s">
        <v>13</v>
      </c>
      <c r="J91" s="7">
        <v>3</v>
      </c>
      <c r="K91" s="7">
        <f>COUNTIF(M91:AD91,"x")</f>
        <v>1</v>
      </c>
      <c r="L91">
        <f>COUNTIF(M91:AD91,"&gt;0")</f>
        <v>0</v>
      </c>
      <c r="AA91">
        <v>0</v>
      </c>
      <c r="AB91">
        <v>0</v>
      </c>
      <c r="AC91" t="s">
        <v>14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>
        <v>0</v>
      </c>
      <c r="AT91" s="9">
        <v>0</v>
      </c>
      <c r="AU91" s="9" t="s">
        <v>14</v>
      </c>
      <c r="AV91" s="9"/>
    </row>
    <row r="92" spans="1:16384" customHeight="1" ht="12.75" hidden="1">
      <c r="A92" s="4">
        <v>151</v>
      </c>
      <c r="B92" s="5">
        <v>151</v>
      </c>
      <c r="C92" t="s">
        <v>18</v>
      </c>
      <c r="D92" s="6">
        <v>59.5</v>
      </c>
      <c r="E92" s="7">
        <v>2</v>
      </c>
      <c r="F92" s="7">
        <v>1</v>
      </c>
      <c r="G92" s="6">
        <v>77.400000000000006</v>
      </c>
      <c r="H92" s="6">
        <v>-4.4000000000000004</v>
      </c>
      <c r="I92" s="8" t="s">
        <v>13</v>
      </c>
      <c r="J92" s="7">
        <v>17</v>
      </c>
      <c r="K92" s="7">
        <f>COUNTIF(M92:AD92,"x")</f>
        <v>0</v>
      </c>
      <c r="L92">
        <f>COUNTIF(M92:AD92,"&gt;0")</f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0</v>
      </c>
      <c r="AB92">
        <v>0</v>
      </c>
      <c r="AC92">
        <v>0</v>
      </c>
      <c r="AE92" s="9"/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1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/>
    </row>
    <row r="93" spans="1:16384" customHeight="1" ht="12.75" hidden="1">
      <c r="A93" s="4">
        <v>152</v>
      </c>
      <c r="B93" s="5">
        <v>152</v>
      </c>
      <c r="C93" t="s">
        <v>18</v>
      </c>
      <c r="D93" s="6">
        <v>74.200000000000003</v>
      </c>
      <c r="E93" s="7">
        <v>1</v>
      </c>
      <c r="F93" s="7">
        <v>1</v>
      </c>
      <c r="G93" s="6">
        <v>1.7</v>
      </c>
      <c r="H93" s="6">
        <v>-3.7999999999999998</v>
      </c>
      <c r="I93" s="8" t="s">
        <v>13</v>
      </c>
      <c r="J93" s="7">
        <v>6</v>
      </c>
      <c r="K93" s="7">
        <f>COUNTIF(M93:AD93,"x")</f>
        <v>0</v>
      </c>
      <c r="L93">
        <f>COUNTIF(M93:AD93,"&gt;0")</f>
        <v>5</v>
      </c>
      <c r="X93">
        <v>1</v>
      </c>
      <c r="Y93">
        <v>2</v>
      </c>
      <c r="Z93">
        <v>1</v>
      </c>
      <c r="AA93">
        <v>1</v>
      </c>
      <c r="AB93">
        <v>1</v>
      </c>
      <c r="AC93">
        <v>0</v>
      </c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>
        <v>2</v>
      </c>
      <c r="AQ93" s="9">
        <v>2</v>
      </c>
      <c r="AR93" s="9">
        <v>2</v>
      </c>
      <c r="AS93" s="9">
        <v>2</v>
      </c>
      <c r="AT93" s="9">
        <v>1</v>
      </c>
      <c r="AU93" s="9">
        <v>0</v>
      </c>
      <c r="AV93" s="9"/>
    </row>
    <row r="94" spans="1:16384" customHeight="1" ht="12.75">
      <c r="A94" s="4">
        <v>201</v>
      </c>
      <c r="B94" s="5">
        <v>401</v>
      </c>
      <c r="C94" t="s">
        <v>18</v>
      </c>
      <c r="D94" s="6">
        <v>58.609999999999999</v>
      </c>
      <c r="E94" s="7">
        <v>1</v>
      </c>
      <c r="F94" s="7">
        <v>1</v>
      </c>
      <c r="G94" s="6">
        <v>43.5</v>
      </c>
      <c r="H94" s="6" t="s">
        <v>15</v>
      </c>
      <c r="I94" s="8" t="s">
        <v>16</v>
      </c>
      <c r="J94" s="7">
        <v>9</v>
      </c>
      <c r="K94" s="7">
        <f>COUNTIF(M94:AD94,"x")</f>
        <v>0</v>
      </c>
      <c r="L94">
        <f>COUNTIF(M94:AD94,"&gt;0")</f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/>
    </row>
    <row r="95" spans="1:16384" customHeight="1" ht="12.75" hidden="1">
      <c r="A95" s="4">
        <v>202</v>
      </c>
      <c r="B95" s="5">
        <v>402</v>
      </c>
      <c r="C95" t="s">
        <v>18</v>
      </c>
      <c r="D95" s="6">
        <v>35.18</v>
      </c>
      <c r="E95" s="7">
        <v>4</v>
      </c>
      <c r="F95" s="7">
        <v>2</v>
      </c>
      <c r="G95" s="6">
        <v>177.59999999999999</v>
      </c>
      <c r="H95" s="6" t="s">
        <v>15</v>
      </c>
      <c r="I95" s="8" t="s">
        <v>16</v>
      </c>
      <c r="J95" s="7">
        <v>8</v>
      </c>
      <c r="K95" s="7">
        <f>COUNTIF(M95:AD95,"x")</f>
        <v>0</v>
      </c>
      <c r="L95">
        <f>COUNTIF(M95:AD95,"&gt;0")</f>
        <v>0</v>
      </c>
      <c r="M95">
        <v>0</v>
      </c>
      <c r="AE95" s="9">
        <v>0</v>
      </c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1:16384" customHeight="1" ht="12.75" hidden="1">
      <c r="A96" s="4">
        <v>207</v>
      </c>
      <c r="B96" s="5">
        <v>207</v>
      </c>
      <c r="C96" t="s">
        <v>18</v>
      </c>
      <c r="D96" s="6">
        <v>90.560000000000002</v>
      </c>
      <c r="E96" s="7">
        <v>1</v>
      </c>
      <c r="F96" s="7">
        <v>2.5</v>
      </c>
      <c r="G96" s="6">
        <v>6.2000000000000002</v>
      </c>
      <c r="H96" s="6" t="s">
        <v>15</v>
      </c>
      <c r="I96" s="8" t="s">
        <v>13</v>
      </c>
      <c r="J96" s="7">
        <v>8</v>
      </c>
      <c r="K96" s="7">
        <f>COUNTIF(M96:AD96,"x")</f>
        <v>0</v>
      </c>
      <c r="L96">
        <f>COUNTIF(M96:AD96,"&gt;0")</f>
        <v>0</v>
      </c>
      <c r="M96">
        <v>0</v>
      </c>
      <c r="AE96" s="9">
        <v>0</v>
      </c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1:16384" customHeight="1" ht="12.75" hidden="1">
      <c r="A97" s="4">
        <v>208</v>
      </c>
      <c r="B97" s="5">
        <v>403</v>
      </c>
      <c r="C97" t="s">
        <v>18</v>
      </c>
      <c r="D97" s="6">
        <v>53.630000000000003</v>
      </c>
      <c r="E97" s="7">
        <v>5</v>
      </c>
      <c r="F97" s="7">
        <v>2</v>
      </c>
      <c r="G97" s="6">
        <v>151.40000000000001</v>
      </c>
      <c r="H97" s="6" t="s">
        <v>15</v>
      </c>
      <c r="I97" s="8" t="s">
        <v>16</v>
      </c>
      <c r="J97" s="7">
        <v>9</v>
      </c>
      <c r="K97" s="7">
        <f>COUNTIF(M97:AD97,"x")</f>
        <v>0</v>
      </c>
      <c r="L97">
        <f>COUNTIF(M97:AD97,"&gt;0")</f>
        <v>0</v>
      </c>
      <c r="M97">
        <v>0</v>
      </c>
      <c r="N97">
        <v>0</v>
      </c>
      <c r="AE97" s="9">
        <v>0</v>
      </c>
      <c r="AF97" s="9">
        <v>0</v>
      </c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1:16384" customHeight="1" ht="12.75" hidden="1">
      <c r="A98" s="4">
        <v>212</v>
      </c>
      <c r="B98" s="5">
        <v>405</v>
      </c>
      <c r="C98" t="s">
        <v>18</v>
      </c>
      <c r="D98" s="6">
        <v>41.719999999999999</v>
      </c>
      <c r="E98" s="7">
        <v>4</v>
      </c>
      <c r="F98" s="7">
        <v>2</v>
      </c>
      <c r="G98" s="6">
        <v>105.8</v>
      </c>
      <c r="H98" s="6" t="s">
        <v>15</v>
      </c>
      <c r="I98" s="8" t="inlineStr">
        <is>
          <t>1 of 3</t>
        </is>
      </c>
      <c r="J98" s="7">
        <v>9</v>
      </c>
      <c r="K98" s="7">
        <f>COUNTIF(M98:AD98,"x")</f>
        <v>0</v>
      </c>
      <c r="L98">
        <f>COUNTIF(M98:AD98,"&gt;0")</f>
        <v>0</v>
      </c>
      <c r="M98">
        <v>0</v>
      </c>
      <c r="N98">
        <v>0</v>
      </c>
      <c r="AE98" s="9">
        <v>0</v>
      </c>
      <c r="AF98" s="9">
        <v>0</v>
      </c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1:16384" customHeight="1" ht="12.75" hidden="1">
      <c r="A99" s="4">
        <v>214</v>
      </c>
      <c r="B99" s="5">
        <v>406</v>
      </c>
      <c r="C99" t="s">
        <v>18</v>
      </c>
      <c r="D99" s="6">
        <v>40.689999999999998</v>
      </c>
      <c r="E99" s="7">
        <v>4</v>
      </c>
      <c r="F99" s="7">
        <v>2</v>
      </c>
      <c r="G99" s="6">
        <v>220</v>
      </c>
      <c r="H99" s="6" t="s">
        <v>15</v>
      </c>
      <c r="I99" s="8" t="s">
        <v>16</v>
      </c>
      <c r="J99" s="7">
        <v>9</v>
      </c>
      <c r="K99" s="7">
        <f>COUNTIF(M99:AD99,"x")</f>
        <v>0</v>
      </c>
      <c r="L99">
        <f>COUNTIF(M99:AD99,"&gt;0")</f>
        <v>0</v>
      </c>
      <c r="M99">
        <v>0</v>
      </c>
      <c r="N99">
        <v>0</v>
      </c>
      <c r="AE99" s="9">
        <v>0</v>
      </c>
      <c r="AF99" s="9">
        <v>0</v>
      </c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1:16384" customHeight="1" ht="12.75" hidden="1">
      <c r="A100" s="4">
        <v>215</v>
      </c>
      <c r="B100" s="5">
        <v>407</v>
      </c>
      <c r="C100" t="s">
        <v>18</v>
      </c>
      <c r="D100" s="6">
        <v>18.890000000000001</v>
      </c>
      <c r="E100" s="7">
        <v>4</v>
      </c>
      <c r="F100" s="7">
        <v>2</v>
      </c>
      <c r="G100" s="6">
        <v>220</v>
      </c>
      <c r="H100" s="6" t="s">
        <v>15</v>
      </c>
      <c r="I100" s="8" t="s">
        <v>16</v>
      </c>
      <c r="J100" s="7">
        <v>7</v>
      </c>
      <c r="K100" s="7">
        <f>COUNTIF(M100:AD100,"x")</f>
        <v>0</v>
      </c>
      <c r="L100">
        <f>COUNTIF(M100:AD100,"&gt;0")</f>
        <v>0</v>
      </c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1:16384" customHeight="1" ht="12.75" hidden="1">
      <c r="A101" s="4">
        <v>223</v>
      </c>
      <c r="B101" s="5">
        <v>408</v>
      </c>
      <c r="C101" t="s">
        <v>18</v>
      </c>
      <c r="D101" s="6">
        <v>73.989999999999995</v>
      </c>
      <c r="E101" s="7">
        <v>2</v>
      </c>
      <c r="F101" s="7">
        <v>1</v>
      </c>
      <c r="G101" s="6">
        <v>26.800000000000001</v>
      </c>
      <c r="H101" s="6" t="s">
        <v>15</v>
      </c>
      <c r="I101" s="8" t="s">
        <v>16</v>
      </c>
      <c r="J101" s="7">
        <v>8</v>
      </c>
      <c r="K101" s="7">
        <f>COUNTIF(M101:AD101,"x")</f>
        <v>0</v>
      </c>
      <c r="L101">
        <f>COUNTIF(M101:AD101,"&gt;0")</f>
        <v>0</v>
      </c>
      <c r="M101">
        <v>0</v>
      </c>
      <c r="AE101" s="9">
        <v>0</v>
      </c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1:16384" customHeight="1" ht="12.75" hidden="1">
      <c r="A102" s="4">
        <v>226</v>
      </c>
      <c r="B102" s="5">
        <v>409</v>
      </c>
      <c r="C102" t="s">
        <v>18</v>
      </c>
      <c r="D102" s="6">
        <v>86.989999999999995</v>
      </c>
      <c r="E102" s="7">
        <v>3</v>
      </c>
      <c r="F102" s="7">
        <v>1</v>
      </c>
      <c r="G102" s="6">
        <v>0</v>
      </c>
      <c r="H102" s="6" t="s">
        <v>15</v>
      </c>
      <c r="I102" s="8" t="s">
        <v>16</v>
      </c>
      <c r="J102" s="7">
        <v>9</v>
      </c>
      <c r="K102" s="7">
        <f>COUNTIF(M102:AD102,"x")</f>
        <v>0</v>
      </c>
      <c r="L102">
        <f>COUNTIF(M102:AD102,"&gt;0")</f>
        <v>0</v>
      </c>
      <c r="M102">
        <v>0</v>
      </c>
      <c r="N102">
        <v>0</v>
      </c>
      <c r="AE102" s="9">
        <v>0</v>
      </c>
      <c r="AF102" s="9">
        <v>0</v>
      </c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1:16384" customHeight="1" ht="12.75" hidden="1">
      <c r="A103" s="4">
        <v>227</v>
      </c>
      <c r="B103" s="5">
        <v>410</v>
      </c>
      <c r="C103" t="s">
        <v>18</v>
      </c>
      <c r="D103" s="6">
        <v>64</v>
      </c>
      <c r="E103" s="7">
        <v>2</v>
      </c>
      <c r="F103" s="7">
        <v>1</v>
      </c>
      <c r="G103" s="6">
        <v>99.5</v>
      </c>
      <c r="H103" s="6" t="s">
        <v>15</v>
      </c>
      <c r="I103" s="8" t="s">
        <v>16</v>
      </c>
      <c r="J103" s="7">
        <v>8</v>
      </c>
      <c r="K103" s="7">
        <f>COUNTIF(M103:AD103,"x")</f>
        <v>0</v>
      </c>
      <c r="L103">
        <f>COUNTIF(M103:AD103,"&gt;0")</f>
        <v>0</v>
      </c>
      <c r="M103">
        <v>0</v>
      </c>
      <c r="AE103" s="9">
        <v>0</v>
      </c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spans="1:16384" customHeight="1" ht="12.75" hidden="1">
      <c r="A104" s="4">
        <v>232</v>
      </c>
      <c r="B104" s="5">
        <v>411</v>
      </c>
      <c r="C104" t="s">
        <v>18</v>
      </c>
      <c r="D104" s="6">
        <v>61.43</v>
      </c>
      <c r="E104" s="7">
        <v>3</v>
      </c>
      <c r="F104" s="7">
        <v>1</v>
      </c>
      <c r="G104" s="6">
        <v>75.400000000000006</v>
      </c>
      <c r="H104" s="6" t="s">
        <v>15</v>
      </c>
      <c r="I104" s="8" t="s">
        <v>16</v>
      </c>
      <c r="J104" s="7">
        <v>8</v>
      </c>
      <c r="K104" s="7">
        <f>COUNTIF(M104:AD104,"x")</f>
        <v>0</v>
      </c>
      <c r="L104">
        <f>COUNTIF(M104:AD104,"&gt;0")</f>
        <v>0</v>
      </c>
      <c r="M104">
        <v>0</v>
      </c>
      <c r="AE104" s="9">
        <v>0</v>
      </c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1:16384" customHeight="1" ht="12.75" hidden="1">
      <c r="A105" s="4">
        <v>239</v>
      </c>
      <c r="B105" s="5">
        <v>413</v>
      </c>
      <c r="C105" t="s">
        <v>18</v>
      </c>
      <c r="D105" s="6">
        <v>23.039999999999999</v>
      </c>
      <c r="E105" s="7">
        <v>2</v>
      </c>
      <c r="F105" s="7">
        <v>1</v>
      </c>
      <c r="G105" s="6">
        <v>155.90000000000001</v>
      </c>
      <c r="H105" s="6" t="s">
        <v>15</v>
      </c>
      <c r="I105" s="8" t="s">
        <v>16</v>
      </c>
      <c r="J105" s="7">
        <v>11</v>
      </c>
      <c r="K105" s="7">
        <f>COUNTIF(M105:AD105,"x")</f>
        <v>0</v>
      </c>
      <c r="L105">
        <f>COUNTIF(M105:AD105,"&gt;0")</f>
        <v>0</v>
      </c>
      <c r="M105">
        <v>0</v>
      </c>
      <c r="N105">
        <v>0</v>
      </c>
      <c r="O105">
        <v>0</v>
      </c>
      <c r="P105">
        <v>0</v>
      </c>
      <c r="AE105" s="9">
        <v>0</v>
      </c>
      <c r="AF105" s="9">
        <v>0</v>
      </c>
      <c r="AG105" s="9">
        <v>0</v>
      </c>
      <c r="AH105" s="9">
        <v>0</v>
      </c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1:16384" customHeight="1" ht="12.75" hidden="1">
      <c r="A106" s="4">
        <v>243</v>
      </c>
      <c r="B106" s="5">
        <v>415</v>
      </c>
      <c r="C106" t="s">
        <v>18</v>
      </c>
      <c r="D106" s="6">
        <v>34.840000000000003</v>
      </c>
      <c r="E106" s="7">
        <v>4</v>
      </c>
      <c r="F106" s="7">
        <v>2</v>
      </c>
      <c r="G106" s="6">
        <v>202.90000000000001</v>
      </c>
      <c r="H106" s="6" t="s">
        <v>15</v>
      </c>
      <c r="I106" s="8" t="s">
        <v>16</v>
      </c>
      <c r="J106" s="7">
        <v>8</v>
      </c>
      <c r="K106" s="7">
        <f>COUNTIF(M106:AD106,"x")</f>
        <v>0</v>
      </c>
      <c r="L106">
        <f>COUNTIF(M106:AD106,"&gt;0")</f>
        <v>0</v>
      </c>
      <c r="M106">
        <v>0</v>
      </c>
      <c r="AE106" s="9">
        <v>0</v>
      </c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1:16384" customHeight="1" ht="12.75" hidden="1">
      <c r="A107" s="4">
        <v>251</v>
      </c>
      <c r="B107" s="5">
        <v>402</v>
      </c>
      <c r="C107" t="s">
        <v>18</v>
      </c>
      <c r="D107" s="6">
        <v>35.18</v>
      </c>
      <c r="E107" s="7">
        <v>4</v>
      </c>
      <c r="F107" s="7">
        <v>2</v>
      </c>
      <c r="G107" s="6">
        <v>177.59999999999999</v>
      </c>
      <c r="H107" s="6" t="s">
        <v>15</v>
      </c>
      <c r="I107" s="8" t="s">
        <v>17</v>
      </c>
      <c r="J107" s="7">
        <v>19</v>
      </c>
      <c r="K107" s="7">
        <f>COUNTIF(M107:AD107,"x")</f>
        <v>0</v>
      </c>
      <c r="L107">
        <f>COUNTIF(M107:AD107,"&gt;0")</f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/>
    </row>
    <row r="108" spans="1:16384" customHeight="1" ht="12.75">
      <c r="A108" s="4">
        <v>253</v>
      </c>
      <c r="B108" s="5">
        <v>401</v>
      </c>
      <c r="C108" t="s">
        <v>18</v>
      </c>
      <c r="D108" s="6">
        <v>58.609999999999999</v>
      </c>
      <c r="E108" s="7">
        <v>1</v>
      </c>
      <c r="F108" s="7">
        <v>1</v>
      </c>
      <c r="G108" s="6">
        <v>43.5</v>
      </c>
      <c r="H108" s="6" t="s">
        <v>15</v>
      </c>
      <c r="I108" s="8" t="s">
        <v>17</v>
      </c>
      <c r="J108" s="7">
        <v>15</v>
      </c>
      <c r="K108" s="7">
        <f>COUNTIF(M108:AD108,"x")</f>
        <v>0</v>
      </c>
      <c r="L108">
        <f>COUNTIF(M108:AD108,"&gt;0")</f>
        <v>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1</v>
      </c>
      <c r="AP108" s="9">
        <v>1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/>
    </row>
    <row r="109" spans="1:16384" customHeight="1" ht="12.75" hidden="1">
      <c r="A109" s="4">
        <v>254</v>
      </c>
      <c r="B109" s="5">
        <v>254</v>
      </c>
      <c r="C109" t="s">
        <v>18</v>
      </c>
      <c r="D109" s="6">
        <v>27.440000000000001</v>
      </c>
      <c r="E109" s="7">
        <v>4</v>
      </c>
      <c r="F109" s="7">
        <v>2</v>
      </c>
      <c r="G109" s="6">
        <v>238.19999999999999</v>
      </c>
      <c r="H109" s="6" t="s">
        <v>15</v>
      </c>
      <c r="I109" s="8" t="s">
        <v>13</v>
      </c>
      <c r="J109" s="7">
        <v>18</v>
      </c>
      <c r="K109" s="7">
        <f>COUNTIF(M109:AD109,"x")</f>
        <v>0</v>
      </c>
      <c r="L109">
        <f>COUNTIF(M109:AD109,"&gt;0")</f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/>
    </row>
    <row r="110" spans="1:16384" customHeight="1" ht="12.75" hidden="1">
      <c r="A110" s="4">
        <v>255</v>
      </c>
      <c r="B110" s="5">
        <v>403</v>
      </c>
      <c r="C110" t="s">
        <v>18</v>
      </c>
      <c r="D110" s="6">
        <v>53.630000000000003</v>
      </c>
      <c r="E110" s="7">
        <v>5</v>
      </c>
      <c r="F110" s="7">
        <v>2</v>
      </c>
      <c r="G110" s="6">
        <v>151.40000000000001</v>
      </c>
      <c r="H110" s="6" t="s">
        <v>15</v>
      </c>
      <c r="I110" s="8" t="s">
        <v>17</v>
      </c>
      <c r="J110" s="7">
        <v>19</v>
      </c>
      <c r="K110" s="7">
        <f>COUNTIF(M110:AD110,"x")</f>
        <v>0</v>
      </c>
      <c r="L110">
        <f>COUNTIF(M110:AD110,"&gt;0")</f>
        <v>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1</v>
      </c>
      <c r="AK110" s="9">
        <v>1</v>
      </c>
      <c r="AL110" s="9">
        <v>1</v>
      </c>
      <c r="AM110" s="9">
        <v>1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</row>
    <row r="111" spans="1:16384" customHeight="1" ht="12.75" hidden="1">
      <c r="A111" s="4">
        <v>257</v>
      </c>
      <c r="B111" s="5">
        <v>257</v>
      </c>
      <c r="C111" t="s">
        <v>18</v>
      </c>
      <c r="D111" s="6">
        <v>46.560000000000002</v>
      </c>
      <c r="E111" s="7">
        <v>4</v>
      </c>
      <c r="F111" s="7">
        <v>2</v>
      </c>
      <c r="G111" s="6">
        <v>190.69999999999999</v>
      </c>
      <c r="H111" s="6" t="s">
        <v>15</v>
      </c>
      <c r="I111" s="8" t="s">
        <v>13</v>
      </c>
      <c r="J111" s="7">
        <v>8</v>
      </c>
      <c r="K111" s="7">
        <f>COUNTIF(M111:AD111,"x")</f>
        <v>0</v>
      </c>
      <c r="L111">
        <f>COUNTIF(M111:AD111,"&gt;0")</f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E111" s="9"/>
      <c r="AF111" s="9"/>
      <c r="AG111" s="9"/>
      <c r="AH111" s="9"/>
      <c r="AI111" s="9"/>
      <c r="AJ111" s="9"/>
      <c r="AK111" s="9"/>
      <c r="AL111" s="9"/>
      <c r="AM111" s="9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/>
    </row>
    <row r="112" spans="1:16384" customHeight="1" ht="12.75" hidden="1">
      <c r="A112" s="4">
        <v>258</v>
      </c>
      <c r="B112" s="5">
        <v>405</v>
      </c>
      <c r="C112" t="s">
        <v>18</v>
      </c>
      <c r="D112" s="6">
        <v>41.719999999999999</v>
      </c>
      <c r="E112" s="7">
        <v>4</v>
      </c>
      <c r="F112" s="7">
        <v>2</v>
      </c>
      <c r="G112" s="6">
        <v>105.8</v>
      </c>
      <c r="H112" s="6" t="s">
        <v>15</v>
      </c>
      <c r="I112" s="8" t="inlineStr">
        <is>
          <t>2 of 3</t>
        </is>
      </c>
      <c r="J112" s="7">
        <v>14</v>
      </c>
      <c r="K112" s="7">
        <f>COUNTIF(M112:AD112,"x")</f>
        <v>0</v>
      </c>
      <c r="L112">
        <f>COUNTIF(M112:AD112,"&gt;0")</f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/>
      <c r="AR112" s="9"/>
      <c r="AS112" s="9"/>
      <c r="AT112" s="9"/>
      <c r="AU112" s="9"/>
      <c r="AV112" s="9"/>
    </row>
    <row r="113" spans="1:16384" customHeight="1" ht="12.75" hidden="1">
      <c r="A113" s="4">
        <v>259</v>
      </c>
      <c r="B113" s="5">
        <v>405</v>
      </c>
      <c r="C113" t="s">
        <v>18</v>
      </c>
      <c r="D113" s="6">
        <v>41.719999999999999</v>
      </c>
      <c r="E113" s="7">
        <v>4</v>
      </c>
      <c r="F113" s="7">
        <v>2</v>
      </c>
      <c r="G113" s="6">
        <v>105.8</v>
      </c>
      <c r="H113" s="6" t="s">
        <v>15</v>
      </c>
      <c r="I113" s="8" t="inlineStr">
        <is>
          <t>3 of 3</t>
        </is>
      </c>
      <c r="J113" s="7">
        <v>5</v>
      </c>
      <c r="K113" s="7">
        <f>COUNTIF(M113:AD113,"x")</f>
        <v>0</v>
      </c>
      <c r="L113">
        <f>COUNTIF(M113:AD113,"&gt;0")</f>
        <v>2</v>
      </c>
      <c r="Y113">
        <v>1</v>
      </c>
      <c r="Z113">
        <v>2</v>
      </c>
      <c r="AA113">
        <v>0</v>
      </c>
      <c r="AB113">
        <v>0</v>
      </c>
      <c r="AC113">
        <v>0</v>
      </c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>
        <v>1</v>
      </c>
      <c r="AR113" s="9">
        <v>1</v>
      </c>
      <c r="AS113" s="9">
        <v>0</v>
      </c>
      <c r="AT113" s="9">
        <v>0</v>
      </c>
      <c r="AU113" s="9">
        <v>0</v>
      </c>
      <c r="AV113" s="9"/>
    </row>
    <row r="114" spans="1:16384" customHeight="1" ht="12.75" hidden="1">
      <c r="A114" s="4">
        <v>261</v>
      </c>
      <c r="B114" s="5">
        <v>406</v>
      </c>
      <c r="C114" t="s">
        <v>18</v>
      </c>
      <c r="D114" s="6">
        <v>40.689999999999998</v>
      </c>
      <c r="E114" s="7">
        <v>4</v>
      </c>
      <c r="F114" s="7">
        <v>2</v>
      </c>
      <c r="G114" s="6">
        <v>220</v>
      </c>
      <c r="H114" s="6" t="s">
        <v>15</v>
      </c>
      <c r="I114" s="8" t="s">
        <v>17</v>
      </c>
      <c r="J114" s="7">
        <v>18</v>
      </c>
      <c r="K114" s="7">
        <f>COUNTIF(M114:AD114,"x")</f>
        <v>0</v>
      </c>
      <c r="L114">
        <f>COUNTIF(M114:AD114,"&gt;0")</f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</row>
    <row r="115" spans="1:16384" customHeight="1" ht="12.75" hidden="1">
      <c r="A115" s="4">
        <v>262</v>
      </c>
      <c r="B115" s="5">
        <v>407</v>
      </c>
      <c r="C115" t="s">
        <v>18</v>
      </c>
      <c r="D115" s="6">
        <v>18.890000000000001</v>
      </c>
      <c r="E115" s="7">
        <v>4</v>
      </c>
      <c r="F115" s="7">
        <v>2</v>
      </c>
      <c r="G115" s="6">
        <v>220</v>
      </c>
      <c r="H115" s="6" t="s">
        <v>15</v>
      </c>
      <c r="I115" s="8" t="s">
        <v>17</v>
      </c>
      <c r="J115" s="7">
        <v>20</v>
      </c>
      <c r="K115" s="7">
        <f>COUNTIF(M115:AD115,"x")</f>
        <v>0</v>
      </c>
      <c r="L115">
        <f>COUNTIF(M115:AD115,"&gt;0")</f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/>
    </row>
    <row r="116" spans="1:16384" customHeight="1" ht="12.75" hidden="1">
      <c r="A116" s="4">
        <v>265</v>
      </c>
      <c r="B116" s="5">
        <v>408</v>
      </c>
      <c r="C116" t="s">
        <v>18</v>
      </c>
      <c r="D116" s="6">
        <v>73.989999999999995</v>
      </c>
      <c r="E116" s="7">
        <v>2</v>
      </c>
      <c r="F116" s="7">
        <v>1</v>
      </c>
      <c r="G116" s="6">
        <v>26.800000000000001</v>
      </c>
      <c r="H116" s="6" t="s">
        <v>15</v>
      </c>
      <c r="I116" s="8" t="s">
        <v>17</v>
      </c>
      <c r="J116" s="7">
        <v>18</v>
      </c>
      <c r="K116" s="7">
        <f>COUNTIF(M116:AD116,"x")</f>
        <v>0</v>
      </c>
      <c r="L116">
        <f>COUNTIF(M116:AD116,"&gt;0")</f>
        <v>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</v>
      </c>
      <c r="Y116">
        <v>3</v>
      </c>
      <c r="Z116">
        <v>1</v>
      </c>
      <c r="AA116">
        <v>0</v>
      </c>
      <c r="AB116">
        <v>2</v>
      </c>
      <c r="AC116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1</v>
      </c>
      <c r="AQ116" s="9">
        <v>3</v>
      </c>
      <c r="AR116" s="9">
        <v>2</v>
      </c>
      <c r="AS116" s="9">
        <v>0</v>
      </c>
      <c r="AT116" s="9">
        <v>2</v>
      </c>
      <c r="AU116" s="9">
        <v>0</v>
      </c>
      <c r="AV116" s="9"/>
    </row>
    <row r="117" spans="1:16384" customHeight="1" ht="12.75" hidden="1">
      <c r="A117" s="4">
        <v>266</v>
      </c>
      <c r="B117" s="5">
        <v>409</v>
      </c>
      <c r="C117" t="s">
        <v>18</v>
      </c>
      <c r="D117" s="6">
        <v>86.989999999999995</v>
      </c>
      <c r="E117" s="7">
        <v>3</v>
      </c>
      <c r="F117" s="7">
        <v>1</v>
      </c>
      <c r="G117" s="6">
        <v>0</v>
      </c>
      <c r="H117" s="6" t="s">
        <v>15</v>
      </c>
      <c r="I117" s="8" t="s">
        <v>17</v>
      </c>
      <c r="J117" s="7">
        <v>17</v>
      </c>
      <c r="K117" s="7">
        <f>COUNTIF(M117:AD117,"x")</f>
        <v>0</v>
      </c>
      <c r="L117">
        <f>COUNTIF(M117:AD117,"&gt;0")</f>
        <v>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2</v>
      </c>
      <c r="Z117">
        <v>3</v>
      </c>
      <c r="AA117">
        <v>3</v>
      </c>
      <c r="AB117">
        <v>3</v>
      </c>
      <c r="AC117">
        <v>1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1</v>
      </c>
      <c r="AQ117" s="9">
        <v>1</v>
      </c>
      <c r="AR117" s="9">
        <v>2</v>
      </c>
      <c r="AS117" s="9">
        <v>2</v>
      </c>
      <c r="AT117" s="9">
        <v>3</v>
      </c>
      <c r="AU117" s="9">
        <v>2</v>
      </c>
      <c r="AV117" s="9"/>
    </row>
    <row r="118" spans="1:16384" customHeight="1" ht="12.75" hidden="1">
      <c r="A118" s="4">
        <v>267</v>
      </c>
      <c r="B118" s="5">
        <v>410</v>
      </c>
      <c r="C118" t="s">
        <v>18</v>
      </c>
      <c r="D118" s="6">
        <v>64</v>
      </c>
      <c r="E118" s="7">
        <v>2</v>
      </c>
      <c r="F118" s="7">
        <v>1</v>
      </c>
      <c r="G118" s="6">
        <v>99.5</v>
      </c>
      <c r="H118" s="6" t="s">
        <v>15</v>
      </c>
      <c r="I118" s="8" t="s">
        <v>17</v>
      </c>
      <c r="J118" s="7">
        <v>17</v>
      </c>
      <c r="K118" s="7">
        <f>COUNTIF(M118:AD118,"x")</f>
        <v>0</v>
      </c>
      <c r="L118">
        <f>COUNTIF(M118:AD118,"&gt;0")</f>
        <v>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2</v>
      </c>
      <c r="AA118">
        <v>0</v>
      </c>
      <c r="AB118">
        <v>0</v>
      </c>
      <c r="AC118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1</v>
      </c>
      <c r="AQ118" s="9">
        <v>1</v>
      </c>
      <c r="AR118" s="9">
        <v>1</v>
      </c>
      <c r="AS118" s="9">
        <v>0</v>
      </c>
      <c r="AT118" s="9">
        <v>0</v>
      </c>
      <c r="AU118" s="9">
        <v>0</v>
      </c>
      <c r="AV118" s="9"/>
    </row>
    <row r="119" spans="1:16384" customHeight="1" ht="12.75" hidden="1">
      <c r="A119" s="4">
        <v>270</v>
      </c>
      <c r="B119" s="5">
        <v>411</v>
      </c>
      <c r="C119" t="s">
        <v>18</v>
      </c>
      <c r="D119" s="6">
        <v>61.43</v>
      </c>
      <c r="E119" s="7">
        <v>3</v>
      </c>
      <c r="F119" s="7">
        <v>1</v>
      </c>
      <c r="G119" s="6">
        <v>75.400000000000006</v>
      </c>
      <c r="H119" s="6" t="s">
        <v>15</v>
      </c>
      <c r="I119" s="8" t="s">
        <v>17</v>
      </c>
      <c r="J119" s="7">
        <v>18</v>
      </c>
      <c r="K119" s="7">
        <f>COUNTIF(M119:AD119,"x")</f>
        <v>0</v>
      </c>
      <c r="L119">
        <f>COUNTIF(M119:AD119,"&gt;0")</f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/>
    </row>
    <row r="120" spans="1:16384" customHeight="1" ht="12.75" hidden="1">
      <c r="A120" s="4">
        <v>272</v>
      </c>
      <c r="B120" s="5">
        <v>413</v>
      </c>
      <c r="C120" t="s">
        <v>18</v>
      </c>
      <c r="D120" s="6">
        <v>23.039999999999999</v>
      </c>
      <c r="E120" s="7">
        <v>2</v>
      </c>
      <c r="F120" s="7">
        <v>1</v>
      </c>
      <c r="G120" s="6">
        <v>155.90000000000001</v>
      </c>
      <c r="H120" s="6" t="s">
        <v>15</v>
      </c>
      <c r="I120" s="8" t="s">
        <v>17</v>
      </c>
      <c r="J120" s="7">
        <v>17</v>
      </c>
      <c r="K120" s="7">
        <f>COUNTIF(M120:AD120,"x")</f>
        <v>0</v>
      </c>
      <c r="L120">
        <f>COUNTIF(M120:AD120,"&gt;0")</f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/>
    </row>
    <row r="121" spans="1:16384" customHeight="1" ht="12.75" hidden="1">
      <c r="A121" s="4">
        <v>275</v>
      </c>
      <c r="B121" s="5">
        <v>415</v>
      </c>
      <c r="C121" t="s">
        <v>18</v>
      </c>
      <c r="D121" s="6">
        <v>34.840000000000003</v>
      </c>
      <c r="E121" s="7">
        <v>4</v>
      </c>
      <c r="F121" s="7">
        <v>2</v>
      </c>
      <c r="G121" s="6">
        <v>202.90000000000001</v>
      </c>
      <c r="H121" s="6" t="s">
        <v>15</v>
      </c>
      <c r="I121" s="8" t="s">
        <v>17</v>
      </c>
      <c r="J121" s="7">
        <v>19</v>
      </c>
      <c r="K121" s="7">
        <f>COUNTIF(M121:AD121,"x")</f>
        <v>0</v>
      </c>
      <c r="L121">
        <f>COUNTIF(M121:AD121,"&gt;0")</f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1</v>
      </c>
      <c r="AS121" s="9">
        <v>0</v>
      </c>
      <c r="AT121" s="9">
        <v>0</v>
      </c>
      <c r="AU121" s="9">
        <v>0</v>
      </c>
      <c r="AV121" s="9"/>
    </row>
    <row r="122" spans="1:16384" customHeight="1" ht="12.75" hidden="1">
      <c r="A122" s="4">
        <v>10</v>
      </c>
      <c r="B122" s="5">
        <v>10</v>
      </c>
      <c r="C122" t="s">
        <v>19</v>
      </c>
      <c r="D122" s="6">
        <v>78.400000000000006</v>
      </c>
      <c r="E122" s="7">
        <v>1</v>
      </c>
      <c r="F122" s="7">
        <v>1</v>
      </c>
      <c r="G122" s="6">
        <v>37.299999999999997</v>
      </c>
      <c r="H122" s="6">
        <v>-1.8999999999999999</v>
      </c>
      <c r="I122" s="8" t="s">
        <v>13</v>
      </c>
      <c r="J122" s="7">
        <v>5</v>
      </c>
      <c r="K122" s="7">
        <f>COUNTIF(M122:AD122,"x")</f>
        <v>0</v>
      </c>
      <c r="L122">
        <f>COUNTIF(M122:AD122,"&gt;0")</f>
        <v>1</v>
      </c>
      <c r="Y122">
        <v>3</v>
      </c>
      <c r="Z122">
        <v>0</v>
      </c>
      <c r="AA122">
        <v>0</v>
      </c>
      <c r="AB122">
        <v>0</v>
      </c>
      <c r="AC122">
        <v>0</v>
      </c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>
        <v>1</v>
      </c>
      <c r="AR122" s="9">
        <v>0</v>
      </c>
      <c r="AS122" s="9">
        <v>0</v>
      </c>
      <c r="AT122" s="9">
        <v>0</v>
      </c>
      <c r="AU122" s="9">
        <v>0</v>
      </c>
      <c r="AV122" s="9"/>
    </row>
    <row r="123" spans="1:16384" customHeight="1" ht="12.75" hidden="1">
      <c r="A123" s="4">
        <v>11</v>
      </c>
      <c r="B123" s="5">
        <v>11</v>
      </c>
      <c r="C123" t="s">
        <v>19</v>
      </c>
      <c r="D123" s="6">
        <v>70.900000000000006</v>
      </c>
      <c r="E123" s="7">
        <v>1</v>
      </c>
      <c r="F123" s="7">
        <v>2</v>
      </c>
      <c r="G123" s="6">
        <v>40.799999999999997</v>
      </c>
      <c r="H123" s="6">
        <v>-3.7000000000000002</v>
      </c>
      <c r="I123" s="8" t="s">
        <v>13</v>
      </c>
      <c r="J123" s="7">
        <v>12</v>
      </c>
      <c r="K123" s="7">
        <f>COUNTIF(M123:AD123,"x")</f>
        <v>0</v>
      </c>
      <c r="L123">
        <f>COUNTIF(M123:AD123,"&gt;0")</f>
        <v>5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1</v>
      </c>
      <c r="T123">
        <v>3</v>
      </c>
      <c r="U123">
        <v>0</v>
      </c>
      <c r="V123">
        <v>0</v>
      </c>
      <c r="W123">
        <v>0</v>
      </c>
      <c r="X123">
        <v>0</v>
      </c>
      <c r="AE123" s="9">
        <v>2</v>
      </c>
      <c r="AF123" s="9">
        <v>0</v>
      </c>
      <c r="AG123" s="9">
        <v>2</v>
      </c>
      <c r="AH123" s="9">
        <v>0</v>
      </c>
      <c r="AI123" s="9">
        <v>0</v>
      </c>
      <c r="AJ123" s="9">
        <v>1</v>
      </c>
      <c r="AK123" s="9">
        <v>1</v>
      </c>
      <c r="AL123" s="9">
        <v>1</v>
      </c>
      <c r="AM123" s="9">
        <v>0</v>
      </c>
      <c r="AN123" s="9">
        <v>0</v>
      </c>
      <c r="AO123" s="9">
        <v>0</v>
      </c>
      <c r="AP123" s="9">
        <v>0</v>
      </c>
      <c r="AQ123" s="9"/>
      <c r="AR123" s="9"/>
      <c r="AS123" s="9"/>
      <c r="AT123" s="9"/>
      <c r="AU123" s="9"/>
      <c r="AV123" s="9"/>
    </row>
    <row r="124" spans="1:16384" customHeight="1" ht="12.75" hidden="1">
      <c r="A124" s="4">
        <v>13</v>
      </c>
      <c r="B124" s="5">
        <v>13</v>
      </c>
      <c r="C124" t="s">
        <v>19</v>
      </c>
      <c r="D124" s="6">
        <v>60.399999999999999</v>
      </c>
      <c r="E124" s="7">
        <v>2</v>
      </c>
      <c r="F124" s="7">
        <v>3</v>
      </c>
      <c r="G124" s="6">
        <v>64.099999999999994</v>
      </c>
      <c r="H124" s="6">
        <v>1.8999999999999999</v>
      </c>
      <c r="I124" s="8" t="s">
        <v>13</v>
      </c>
      <c r="J124" s="7">
        <v>16</v>
      </c>
      <c r="K124" s="7">
        <f>COUNTIF(M124:AD124,"x")</f>
        <v>0</v>
      </c>
      <c r="L124">
        <f>COUNTIF(M124:AD124,"&gt;0")</f>
        <v>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</v>
      </c>
      <c r="Z124">
        <v>2</v>
      </c>
      <c r="AA124">
        <v>1</v>
      </c>
      <c r="AB124">
        <v>1</v>
      </c>
      <c r="AC124">
        <v>1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1</v>
      </c>
      <c r="AR124" s="9">
        <v>2</v>
      </c>
      <c r="AS124" s="9">
        <v>2</v>
      </c>
      <c r="AT124" s="9">
        <v>2</v>
      </c>
      <c r="AU124" s="9">
        <v>2</v>
      </c>
      <c r="AV124" s="9"/>
    </row>
    <row r="125" spans="1:16384" customHeight="1" ht="12.75" hidden="1">
      <c r="A125" s="4">
        <v>16</v>
      </c>
      <c r="B125" s="5">
        <v>16</v>
      </c>
      <c r="C125" t="s">
        <v>19</v>
      </c>
      <c r="D125" s="6">
        <v>65.099999999999994</v>
      </c>
      <c r="E125" s="7">
        <v>2</v>
      </c>
      <c r="F125" s="7">
        <v>3</v>
      </c>
      <c r="G125" s="6">
        <v>155.80000000000001</v>
      </c>
      <c r="H125" s="6">
        <v>1.3</v>
      </c>
      <c r="I125" s="8" t="s">
        <v>13</v>
      </c>
      <c r="J125" s="7">
        <v>17</v>
      </c>
      <c r="K125" s="7">
        <f>COUNTIF(M125:AD125,"x")</f>
        <v>0</v>
      </c>
      <c r="L125">
        <f>COUNTIF(M125:AD125,"&gt;0")</f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1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/>
    </row>
    <row r="126" spans="1:16384" customHeight="1" ht="12.75" hidden="1">
      <c r="A126" s="4">
        <v>18</v>
      </c>
      <c r="B126" s="5">
        <v>18</v>
      </c>
      <c r="C126" t="s">
        <v>19</v>
      </c>
      <c r="D126" s="6">
        <v>65.599999999999994</v>
      </c>
      <c r="E126" s="7">
        <v>3</v>
      </c>
      <c r="F126" s="7">
        <v>3</v>
      </c>
      <c r="G126" s="6">
        <v>146.09999999999999</v>
      </c>
      <c r="H126" s="6">
        <v>-1.5</v>
      </c>
      <c r="I126" s="8" t="s">
        <v>13</v>
      </c>
      <c r="J126" s="7">
        <v>16</v>
      </c>
      <c r="K126" s="7">
        <f>COUNTIF(M126:AD126,"x")</f>
        <v>0</v>
      </c>
      <c r="L126">
        <f>COUNTIF(M126:AD126,"&gt;0")</f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/>
      <c r="AV126" s="9"/>
    </row>
    <row r="127" spans="1:16384" customHeight="1" ht="12.75" hidden="1">
      <c r="A127" s="4">
        <v>22</v>
      </c>
      <c r="B127" s="5">
        <v>22</v>
      </c>
      <c r="C127" t="s">
        <v>19</v>
      </c>
      <c r="D127" s="6">
        <v>69.700000000000003</v>
      </c>
      <c r="E127" s="7">
        <v>1</v>
      </c>
      <c r="F127" s="7">
        <v>1</v>
      </c>
      <c r="G127" s="6">
        <v>28</v>
      </c>
      <c r="H127" s="6">
        <v>-2.7000000000000002</v>
      </c>
      <c r="I127" s="8" t="s">
        <v>13</v>
      </c>
      <c r="J127" s="7">
        <v>5</v>
      </c>
      <c r="K127" s="7">
        <f>COUNTIF(M127:AD127,"x")</f>
        <v>0</v>
      </c>
      <c r="L127">
        <f>COUNTIF(M127:AD127,"&gt;0")</f>
        <v>2</v>
      </c>
      <c r="Y127">
        <v>0</v>
      </c>
      <c r="Z127">
        <v>0</v>
      </c>
      <c r="AA127">
        <v>3</v>
      </c>
      <c r="AB127">
        <v>2</v>
      </c>
      <c r="AC127">
        <v>0</v>
      </c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>
        <v>0</v>
      </c>
      <c r="AR127" s="9">
        <v>0</v>
      </c>
      <c r="AS127" s="9">
        <v>3</v>
      </c>
      <c r="AT127" s="9">
        <v>3</v>
      </c>
      <c r="AU127" s="9">
        <v>0</v>
      </c>
      <c r="AV127" s="9"/>
    </row>
    <row r="128" spans="1:16384" customHeight="1" ht="12.75" hidden="1">
      <c r="A128" s="4">
        <v>23</v>
      </c>
      <c r="B128" s="5">
        <v>23</v>
      </c>
      <c r="C128" t="s">
        <v>19</v>
      </c>
      <c r="D128" s="6">
        <v>74.400000000000006</v>
      </c>
      <c r="E128" s="7">
        <v>1</v>
      </c>
      <c r="F128" s="7">
        <v>2</v>
      </c>
      <c r="G128" s="6">
        <v>63</v>
      </c>
      <c r="H128" s="6">
        <v>1.2</v>
      </c>
      <c r="I128" s="8" t="s">
        <v>13</v>
      </c>
      <c r="J128" s="7">
        <v>8</v>
      </c>
      <c r="K128" s="7">
        <f>COUNTIF(M128:AD128,"x")</f>
        <v>0</v>
      </c>
      <c r="L128">
        <f>COUNTIF(M128:AD128,"&gt;0")</f>
        <v>2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>
        <v>0</v>
      </c>
      <c r="AP128" s="9">
        <v>0</v>
      </c>
      <c r="AQ128" s="9">
        <v>1</v>
      </c>
      <c r="AR128" s="9">
        <v>0</v>
      </c>
      <c r="AS128" s="9">
        <v>0</v>
      </c>
      <c r="AT128" s="9">
        <v>0</v>
      </c>
      <c r="AU128" s="9">
        <v>2</v>
      </c>
      <c r="AV128" s="9">
        <v>0</v>
      </c>
    </row>
    <row r="129" spans="1:16384" customHeight="1" ht="12.75" hidden="1">
      <c r="A129" s="4">
        <v>24</v>
      </c>
      <c r="B129" s="5">
        <v>24</v>
      </c>
      <c r="C129" t="s">
        <v>19</v>
      </c>
      <c r="D129" s="6">
        <v>75.900000000000006</v>
      </c>
      <c r="E129" s="7">
        <v>1</v>
      </c>
      <c r="F129" s="7">
        <v>2</v>
      </c>
      <c r="G129" s="6">
        <v>57.299999999999997</v>
      </c>
      <c r="H129" s="6">
        <v>-5.5</v>
      </c>
      <c r="I129" s="8" t="s">
        <v>13</v>
      </c>
      <c r="J129" s="7">
        <v>10</v>
      </c>
      <c r="K129" s="7">
        <f>COUNTIF(M129:AD129,"x")</f>
        <v>0</v>
      </c>
      <c r="L129">
        <f>COUNTIF(M129:AD129,"&gt;0")</f>
        <v>2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3</v>
      </c>
      <c r="Z129">
        <v>0</v>
      </c>
      <c r="AA129">
        <v>0</v>
      </c>
      <c r="AB129">
        <v>0</v>
      </c>
      <c r="AC129">
        <v>0</v>
      </c>
      <c r="AE129" s="9"/>
      <c r="AF129" s="9"/>
      <c r="AG129" s="9"/>
      <c r="AH129" s="9"/>
      <c r="AI129" s="9"/>
      <c r="AJ129" s="9"/>
      <c r="AK129" s="9"/>
      <c r="AL129" s="9">
        <v>0</v>
      </c>
      <c r="AM129" s="9">
        <v>0</v>
      </c>
      <c r="AN129" s="9">
        <v>0</v>
      </c>
      <c r="AO129" s="9">
        <v>0</v>
      </c>
      <c r="AP129" s="9">
        <v>2</v>
      </c>
      <c r="AQ129" s="9">
        <v>1</v>
      </c>
      <c r="AR129" s="9">
        <v>0</v>
      </c>
      <c r="AS129" s="9">
        <v>0</v>
      </c>
      <c r="AT129" s="9">
        <v>0</v>
      </c>
      <c r="AU129" s="9">
        <v>0</v>
      </c>
      <c r="AV129" s="9"/>
    </row>
    <row r="130" spans="1:16384" customHeight="1" ht="12.75" hidden="1">
      <c r="A130" s="4">
        <v>26</v>
      </c>
      <c r="B130" s="5">
        <v>26</v>
      </c>
      <c r="C130" t="s">
        <v>19</v>
      </c>
      <c r="D130" s="6">
        <v>89.299999999999997</v>
      </c>
      <c r="E130" s="7">
        <v>1</v>
      </c>
      <c r="F130" s="7">
        <v>1</v>
      </c>
      <c r="G130" s="6">
        <v>14.699999999999999</v>
      </c>
      <c r="H130" s="6">
        <v>-2.2999999999999998</v>
      </c>
      <c r="I130" s="8" t="s">
        <v>13</v>
      </c>
      <c r="J130" s="7">
        <v>11</v>
      </c>
      <c r="K130" s="7">
        <f>COUNTIF(M130:AD130,"x")</f>
        <v>0</v>
      </c>
      <c r="L130">
        <f>COUNTIF(M130:AD130,"&gt;0")</f>
        <v>5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3</v>
      </c>
      <c r="Y130">
        <v>1</v>
      </c>
      <c r="Z130">
        <v>0</v>
      </c>
      <c r="AA130">
        <v>0</v>
      </c>
      <c r="AB130">
        <v>2</v>
      </c>
      <c r="AC130">
        <v>2</v>
      </c>
      <c r="AE130" s="9"/>
      <c r="AF130" s="9"/>
      <c r="AG130" s="9"/>
      <c r="AH130" s="9"/>
      <c r="AI130" s="9"/>
      <c r="AJ130" s="9"/>
      <c r="AK130" s="9">
        <v>0</v>
      </c>
      <c r="AL130" s="9">
        <v>1</v>
      </c>
      <c r="AM130" s="9">
        <v>0</v>
      </c>
      <c r="AN130" s="9">
        <v>0</v>
      </c>
      <c r="AO130" s="9">
        <v>0</v>
      </c>
      <c r="AP130" s="9">
        <v>3</v>
      </c>
      <c r="AQ130" s="9">
        <v>1</v>
      </c>
      <c r="AR130" s="9">
        <v>0</v>
      </c>
      <c r="AS130" s="9">
        <v>0</v>
      </c>
      <c r="AT130" s="9">
        <v>2</v>
      </c>
      <c r="AU130" s="9">
        <v>3</v>
      </c>
      <c r="AV130" s="9"/>
    </row>
    <row r="131" spans="1:16384" customHeight="1" ht="12.75" hidden="1">
      <c r="A131" s="4">
        <v>30</v>
      </c>
      <c r="B131" s="5">
        <v>30</v>
      </c>
      <c r="C131" t="s">
        <v>19</v>
      </c>
      <c r="D131" s="6">
        <v>73.299999999999997</v>
      </c>
      <c r="E131" s="7">
        <v>1</v>
      </c>
      <c r="F131" s="7">
        <v>2</v>
      </c>
      <c r="G131" s="6">
        <v>9.5999999999999996</v>
      </c>
      <c r="H131" s="6">
        <v>-3.7000000000000002</v>
      </c>
      <c r="I131" s="8" t="s">
        <v>13</v>
      </c>
      <c r="J131" s="7">
        <v>5</v>
      </c>
      <c r="K131" s="7">
        <f>COUNTIF(M131:AD131,"x")</f>
        <v>0</v>
      </c>
      <c r="L131">
        <f>COUNTIF(M131:AD131,"&gt;0")</f>
        <v>3</v>
      </c>
      <c r="Y131">
        <v>2</v>
      </c>
      <c r="Z131">
        <v>1</v>
      </c>
      <c r="AA131">
        <v>1</v>
      </c>
      <c r="AB131">
        <v>0</v>
      </c>
      <c r="AC131">
        <v>0</v>
      </c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>
        <v>2</v>
      </c>
      <c r="AR131" s="9">
        <v>2</v>
      </c>
      <c r="AS131" s="9">
        <v>2</v>
      </c>
      <c r="AT131" s="9">
        <v>0</v>
      </c>
      <c r="AU131" s="9">
        <v>0</v>
      </c>
      <c r="AV131" s="9"/>
    </row>
    <row r="132" spans="1:16384" customHeight="1" ht="12.75" hidden="1">
      <c r="A132" s="4">
        <v>41</v>
      </c>
      <c r="B132" s="5">
        <v>41</v>
      </c>
      <c r="C132" t="s">
        <v>19</v>
      </c>
      <c r="D132" s="6">
        <v>60.5</v>
      </c>
      <c r="E132" s="7">
        <v>3</v>
      </c>
      <c r="F132" s="7">
        <v>3</v>
      </c>
      <c r="G132" s="6">
        <v>120.09999999999999</v>
      </c>
      <c r="H132" s="6">
        <v>3.2999999999999998</v>
      </c>
      <c r="I132" s="8" t="s">
        <v>13</v>
      </c>
      <c r="J132" s="7">
        <v>18</v>
      </c>
      <c r="K132" s="7">
        <f>COUNTIF(M132:AD132,"x")</f>
        <v>0</v>
      </c>
      <c r="L132">
        <f>COUNTIF(M132:AD132,"&gt;0")</f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/>
    </row>
    <row r="133" spans="1:16384" customHeight="1" ht="12.75" hidden="1">
      <c r="A133" s="4">
        <v>47</v>
      </c>
      <c r="B133" s="5">
        <v>47</v>
      </c>
      <c r="C133" t="s">
        <v>19</v>
      </c>
      <c r="D133" s="6">
        <v>80.400000000000006</v>
      </c>
      <c r="E133" s="7">
        <v>4</v>
      </c>
      <c r="F133" s="7">
        <v>2</v>
      </c>
      <c r="G133" s="6">
        <v>34.5</v>
      </c>
      <c r="H133" s="6">
        <v>-2.2999999999999998</v>
      </c>
      <c r="I133" s="8" t="s">
        <v>13</v>
      </c>
      <c r="J133" s="7">
        <v>17</v>
      </c>
      <c r="K133" s="7">
        <f>COUNTIF(M133:AD133,"x")</f>
        <v>0</v>
      </c>
      <c r="L133">
        <f>COUNTIF(M133:AD133,"&gt;0")</f>
        <v>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3</v>
      </c>
      <c r="AL133" s="9">
        <v>0</v>
      </c>
      <c r="AM133" s="9">
        <v>0</v>
      </c>
      <c r="AN133" s="9">
        <v>0</v>
      </c>
      <c r="AO133" s="9">
        <v>1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/>
    </row>
    <row r="134" spans="1:16384" customHeight="1" ht="12.75" hidden="1">
      <c r="A134" s="4">
        <v>58</v>
      </c>
      <c r="B134" s="5">
        <v>58</v>
      </c>
      <c r="C134" t="s">
        <v>19</v>
      </c>
      <c r="D134" s="6">
        <v>79.299999999999997</v>
      </c>
      <c r="E134" s="7">
        <v>3</v>
      </c>
      <c r="F134" s="7">
        <v>2</v>
      </c>
      <c r="G134" s="6">
        <v>109.7</v>
      </c>
      <c r="H134" s="6">
        <v>-1.8999999999999999</v>
      </c>
      <c r="I134" s="8" t="s">
        <v>13</v>
      </c>
      <c r="J134" s="7">
        <v>6</v>
      </c>
      <c r="K134" s="7">
        <f>COUNTIF(M134:AD134,"x")</f>
        <v>0</v>
      </c>
      <c r="L134">
        <f>COUNTIF(M134:AD134,"&gt;0")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/>
    </row>
    <row r="135" spans="1:16384" customHeight="1" ht="12.75" hidden="1">
      <c r="A135" s="4">
        <v>67</v>
      </c>
      <c r="B135" s="5">
        <v>67</v>
      </c>
      <c r="C135" t="s">
        <v>19</v>
      </c>
      <c r="D135" s="6">
        <v>60.600000000000001</v>
      </c>
      <c r="E135" s="7">
        <v>4</v>
      </c>
      <c r="F135" s="7">
        <v>3</v>
      </c>
      <c r="G135" s="6">
        <v>66.099999999999994</v>
      </c>
      <c r="H135" s="6">
        <v>-2</v>
      </c>
      <c r="I135" s="8" t="s">
        <v>13</v>
      </c>
      <c r="J135" s="7">
        <v>10</v>
      </c>
      <c r="K135" s="7">
        <f>COUNTIF(M135:AD135,"x")</f>
        <v>0</v>
      </c>
      <c r="L135">
        <f>COUNTIF(M135:AD135,"&gt;0")</f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E135" s="9"/>
      <c r="AF135" s="9"/>
      <c r="AG135" s="9"/>
      <c r="AH135" s="9"/>
      <c r="AI135" s="9"/>
      <c r="AJ135" s="9"/>
      <c r="AK135" s="9"/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/>
    </row>
    <row r="136" spans="1:16384" customHeight="1" ht="12.75" hidden="1">
      <c r="A136" s="4">
        <v>71</v>
      </c>
      <c r="B136" s="5">
        <v>71</v>
      </c>
      <c r="C136" t="s">
        <v>19</v>
      </c>
      <c r="D136" s="6">
        <v>57.200000000000003</v>
      </c>
      <c r="E136" s="7">
        <v>3</v>
      </c>
      <c r="F136" s="7">
        <v>1</v>
      </c>
      <c r="G136" s="6">
        <v>97.099999999999994</v>
      </c>
      <c r="H136" s="6">
        <v>-2.7000000000000002</v>
      </c>
      <c r="I136" s="8" t="s">
        <v>13</v>
      </c>
      <c r="J136" s="7">
        <v>5</v>
      </c>
      <c r="K136" s="7">
        <f>COUNTIF(M136:AD136,"x")</f>
        <v>0</v>
      </c>
      <c r="L136">
        <f>COUNTIF(M136:AD136,"&gt;0")</f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/>
    </row>
    <row r="137" spans="1:16384" customHeight="1" ht="12.75" hidden="1">
      <c r="A137" s="4">
        <v>73</v>
      </c>
      <c r="B137" s="5">
        <v>73</v>
      </c>
      <c r="C137" t="s">
        <v>19</v>
      </c>
      <c r="D137" s="6">
        <v>75.5</v>
      </c>
      <c r="E137" s="7">
        <v>1</v>
      </c>
      <c r="F137" s="7">
        <v>1</v>
      </c>
      <c r="G137" s="6">
        <v>71.700000000000003</v>
      </c>
      <c r="H137" s="6">
        <v>0.59999999999999998</v>
      </c>
      <c r="I137" s="8" t="s">
        <v>13</v>
      </c>
      <c r="J137" s="7">
        <v>5</v>
      </c>
      <c r="K137" s="7">
        <f>COUNTIF(M137:AD137,"x")</f>
        <v>0</v>
      </c>
      <c r="L137">
        <f>COUNTIF(M137:AD137,"&gt;0")</f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/>
    </row>
    <row r="138" spans="1:16384" customHeight="1" ht="12.75" hidden="1">
      <c r="A138" s="4">
        <v>78</v>
      </c>
      <c r="B138" s="5">
        <v>78</v>
      </c>
      <c r="C138" t="s">
        <v>19</v>
      </c>
      <c r="D138" s="6">
        <v>80.299999999999997</v>
      </c>
      <c r="E138" s="7">
        <v>1</v>
      </c>
      <c r="F138" s="7">
        <v>1</v>
      </c>
      <c r="G138" s="6">
        <v>17.600000000000001</v>
      </c>
      <c r="H138" s="6">
        <v>-1.6000000000000001</v>
      </c>
      <c r="I138" s="8" t="s">
        <v>13</v>
      </c>
      <c r="J138" s="7">
        <v>6</v>
      </c>
      <c r="K138" s="7">
        <f>COUNTIF(M138:AD138,"x")</f>
        <v>0</v>
      </c>
      <c r="L138">
        <f>COUNTIF(M138:AD138,"&gt;0")</f>
        <v>1</v>
      </c>
      <c r="X138">
        <v>0</v>
      </c>
      <c r="Y138">
        <v>3</v>
      </c>
      <c r="Z138">
        <v>0</v>
      </c>
      <c r="AA138">
        <v>0</v>
      </c>
      <c r="AB138">
        <v>0</v>
      </c>
      <c r="AC138">
        <v>0</v>
      </c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>
        <v>0</v>
      </c>
      <c r="AQ138" s="9">
        <v>3</v>
      </c>
      <c r="AR138" s="9">
        <v>0</v>
      </c>
      <c r="AS138" s="9">
        <v>0</v>
      </c>
      <c r="AT138" s="9">
        <v>0</v>
      </c>
      <c r="AU138" s="9">
        <v>0</v>
      </c>
      <c r="AV138" s="9"/>
    </row>
    <row r="139" spans="1:16384" customHeight="1" ht="12.75" hidden="1">
      <c r="A139" s="4">
        <v>80</v>
      </c>
      <c r="B139" s="5">
        <v>80</v>
      </c>
      <c r="C139" t="s">
        <v>19</v>
      </c>
      <c r="D139" s="6">
        <v>76.900000000000006</v>
      </c>
      <c r="E139" s="7">
        <v>1</v>
      </c>
      <c r="F139" s="7">
        <v>1</v>
      </c>
      <c r="G139" s="6">
        <v>16.300000000000001</v>
      </c>
      <c r="H139" s="6">
        <v>-2.8999999999999999</v>
      </c>
      <c r="I139" s="8" t="s">
        <v>13</v>
      </c>
      <c r="J139" s="7">
        <v>15</v>
      </c>
      <c r="K139" s="7">
        <f>COUNTIF(M139:AD139,"x")</f>
        <v>0</v>
      </c>
      <c r="L139">
        <f>COUNTIF(M139:AD139,"&gt;0")</f>
        <v>9</v>
      </c>
      <c r="O139">
        <v>1</v>
      </c>
      <c r="P139">
        <v>2</v>
      </c>
      <c r="Q139">
        <v>0</v>
      </c>
      <c r="R139">
        <v>0</v>
      </c>
      <c r="S139">
        <v>1</v>
      </c>
      <c r="T139">
        <v>1</v>
      </c>
      <c r="U139">
        <v>2</v>
      </c>
      <c r="V139">
        <v>0</v>
      </c>
      <c r="W139">
        <v>0</v>
      </c>
      <c r="X139">
        <v>0</v>
      </c>
      <c r="Y139">
        <v>2</v>
      </c>
      <c r="Z139">
        <v>1</v>
      </c>
      <c r="AA139">
        <v>0</v>
      </c>
      <c r="AB139">
        <v>2</v>
      </c>
      <c r="AC139">
        <v>1</v>
      </c>
      <c r="AE139" s="9"/>
      <c r="AF139" s="9"/>
      <c r="AG139" s="9">
        <v>2</v>
      </c>
      <c r="AH139" s="9">
        <v>2</v>
      </c>
      <c r="AI139" s="9">
        <v>0</v>
      </c>
      <c r="AJ139" s="9">
        <v>0</v>
      </c>
      <c r="AK139" s="9">
        <v>1</v>
      </c>
      <c r="AL139" s="9">
        <v>1</v>
      </c>
      <c r="AM139" s="9">
        <v>1</v>
      </c>
      <c r="AN139" s="9">
        <v>0</v>
      </c>
      <c r="AO139" s="9">
        <v>0</v>
      </c>
      <c r="AP139" s="9">
        <v>0</v>
      </c>
      <c r="AQ139" s="9">
        <v>2</v>
      </c>
      <c r="AR139" s="9">
        <v>2</v>
      </c>
      <c r="AS139" s="9">
        <v>0</v>
      </c>
      <c r="AT139" s="9">
        <v>2</v>
      </c>
      <c r="AU139" s="9">
        <v>2</v>
      </c>
      <c r="AV139" s="9"/>
    </row>
    <row r="140" spans="1:16384" customHeight="1" ht="12.75" hidden="1">
      <c r="A140" s="4">
        <v>90</v>
      </c>
      <c r="B140" s="5">
        <v>400</v>
      </c>
      <c r="C140" t="s">
        <v>19</v>
      </c>
      <c r="D140" s="6">
        <v>60.899999999999999</v>
      </c>
      <c r="E140" s="7">
        <v>1</v>
      </c>
      <c r="F140" s="7">
        <v>1</v>
      </c>
      <c r="G140" s="6">
        <v>25.600000000000001</v>
      </c>
      <c r="H140" s="6">
        <v>-4.0999999999999996</v>
      </c>
      <c r="I140" s="8" t="s">
        <v>16</v>
      </c>
      <c r="J140" s="7">
        <v>8</v>
      </c>
      <c r="K140" s="7">
        <f>COUNTIF(M140:AD140,"x")</f>
        <v>0</v>
      </c>
      <c r="L140">
        <f>COUNTIF(M140:AD140,"&gt;0")</f>
        <v>0</v>
      </c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spans="1:16384" customHeight="1" ht="12.75" hidden="1">
      <c r="A141" s="4">
        <v>93</v>
      </c>
      <c r="B141" s="5">
        <v>93</v>
      </c>
      <c r="C141" t="s">
        <v>19</v>
      </c>
      <c r="D141" s="6">
        <v>75</v>
      </c>
      <c r="E141" s="7">
        <v>3</v>
      </c>
      <c r="F141" s="7">
        <v>1</v>
      </c>
      <c r="G141" s="6">
        <v>38.899999999999999</v>
      </c>
      <c r="H141" s="6">
        <v>-4.4000000000000004</v>
      </c>
      <c r="I141" s="8" t="s">
        <v>13</v>
      </c>
      <c r="J141" s="7">
        <v>9</v>
      </c>
      <c r="K141" s="7">
        <f>COUNTIF(M141:AD141,"x")</f>
        <v>4</v>
      </c>
      <c r="L141">
        <f>COUNTIF(M141:AD141,"&gt;0")</f>
        <v>2</v>
      </c>
      <c r="U141">
        <v>0</v>
      </c>
      <c r="V141">
        <v>0</v>
      </c>
      <c r="W141" t="s">
        <v>14</v>
      </c>
      <c r="X141" t="s">
        <v>14</v>
      </c>
      <c r="Y141">
        <v>3</v>
      </c>
      <c r="Z141" t="s">
        <v>14</v>
      </c>
      <c r="AA141" t="s">
        <v>14</v>
      </c>
      <c r="AB141">
        <v>2</v>
      </c>
      <c r="AC141">
        <v>0</v>
      </c>
      <c r="AE141" s="9"/>
      <c r="AF141" s="9"/>
      <c r="AG141" s="9"/>
      <c r="AH141" s="9"/>
      <c r="AI141" s="9"/>
      <c r="AJ141" s="9"/>
      <c r="AK141" s="9"/>
      <c r="AL141" s="9"/>
      <c r="AM141" s="9">
        <v>0</v>
      </c>
      <c r="AN141" s="9">
        <v>0</v>
      </c>
      <c r="AO141" s="9" t="s">
        <v>14</v>
      </c>
      <c r="AP141" s="9" t="s">
        <v>14</v>
      </c>
      <c r="AQ141" s="9">
        <v>3</v>
      </c>
      <c r="AR141" s="9" t="s">
        <v>14</v>
      </c>
      <c r="AS141" s="9" t="s">
        <v>14</v>
      </c>
      <c r="AT141" s="9">
        <v>2</v>
      </c>
      <c r="AU141" s="9">
        <v>0</v>
      </c>
      <c r="AV141" s="9"/>
    </row>
    <row r="142" spans="1:16384" customHeight="1" ht="12.75" hidden="1">
      <c r="A142" s="4">
        <v>95</v>
      </c>
      <c r="B142" s="5">
        <v>95</v>
      </c>
      <c r="C142" t="s">
        <v>19</v>
      </c>
      <c r="D142" s="6">
        <v>67.099999999999994</v>
      </c>
      <c r="E142" s="7">
        <v>4</v>
      </c>
      <c r="F142" s="7">
        <v>2</v>
      </c>
      <c r="G142" s="6">
        <v>62.700000000000003</v>
      </c>
      <c r="H142" s="6">
        <v>-2.7000000000000002</v>
      </c>
      <c r="I142" s="8" t="s">
        <v>13</v>
      </c>
      <c r="J142" s="7">
        <v>17</v>
      </c>
      <c r="K142" s="7">
        <f>COUNTIF(M142:AD142,"x")</f>
        <v>0</v>
      </c>
      <c r="L142">
        <f>COUNTIF(M142:AD142,"&gt;0")</f>
        <v>3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2</v>
      </c>
      <c r="AC142">
        <v>0</v>
      </c>
      <c r="AE142" s="9">
        <v>0</v>
      </c>
      <c r="AF142" s="9">
        <v>0</v>
      </c>
      <c r="AG142" s="9">
        <v>0</v>
      </c>
      <c r="AH142" s="9">
        <v>1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2</v>
      </c>
      <c r="AT142" s="9">
        <v>3</v>
      </c>
      <c r="AU142" s="9">
        <v>0</v>
      </c>
      <c r="AV142" s="9"/>
    </row>
    <row r="143" spans="1:16384" customHeight="1" ht="12.75" hidden="1">
      <c r="A143" s="4">
        <v>116</v>
      </c>
      <c r="B143" s="5">
        <v>116</v>
      </c>
      <c r="C143" t="s">
        <v>19</v>
      </c>
      <c r="D143" s="6">
        <v>66.299999999999997</v>
      </c>
      <c r="E143" s="7">
        <v>3</v>
      </c>
      <c r="F143" s="7">
        <v>1</v>
      </c>
      <c r="G143" s="6">
        <v>127.8</v>
      </c>
      <c r="H143" s="6">
        <v>-0.80000000000000004</v>
      </c>
      <c r="I143" s="8" t="s">
        <v>13</v>
      </c>
      <c r="J143" s="7">
        <v>1</v>
      </c>
      <c r="K143" s="7">
        <f>COUNTIF(M143:AD143,"x")</f>
        <v>0</v>
      </c>
      <c r="L143">
        <f>COUNTIF(M143:AD143,"&gt;0")</f>
        <v>0</v>
      </c>
      <c r="AC143">
        <v>0</v>
      </c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>
        <v>0</v>
      </c>
      <c r="AV143" s="9"/>
    </row>
    <row r="144" spans="1:16384" customHeight="1" ht="12.75" hidden="1">
      <c r="A144" s="4">
        <v>124</v>
      </c>
      <c r="B144" s="5">
        <v>124</v>
      </c>
      <c r="C144" t="s">
        <v>19</v>
      </c>
      <c r="D144" s="6">
        <v>73.400000000000006</v>
      </c>
      <c r="E144" s="7">
        <v>1</v>
      </c>
      <c r="F144" s="7">
        <v>1</v>
      </c>
      <c r="G144" s="6">
        <v>32.200000000000003</v>
      </c>
      <c r="H144" s="6">
        <v>-2.1000000000000001</v>
      </c>
      <c r="I144" s="8" t="s">
        <v>13</v>
      </c>
      <c r="J144" s="7">
        <v>5</v>
      </c>
      <c r="K144" s="7">
        <f>COUNTIF(M144:AD144,"x")</f>
        <v>0</v>
      </c>
      <c r="L144">
        <f>COUNTIF(M144:AD144,"&gt;0")</f>
        <v>5</v>
      </c>
      <c r="Y144">
        <v>1</v>
      </c>
      <c r="Z144">
        <v>2</v>
      </c>
      <c r="AA144">
        <v>2</v>
      </c>
      <c r="AB144">
        <v>2</v>
      </c>
      <c r="AC144">
        <v>1</v>
      </c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>
        <v>2</v>
      </c>
      <c r="AR144" s="9">
        <v>2</v>
      </c>
      <c r="AS144" s="9">
        <v>2</v>
      </c>
      <c r="AT144" s="9">
        <v>2</v>
      </c>
      <c r="AU144" s="9">
        <v>2</v>
      </c>
      <c r="AV144" s="9"/>
    </row>
    <row r="145" spans="1:16384" customHeight="1" ht="12.75" hidden="1">
      <c r="A145" s="4">
        <v>125</v>
      </c>
      <c r="B145" s="5">
        <v>125</v>
      </c>
      <c r="C145" t="s">
        <v>19</v>
      </c>
      <c r="D145" s="6">
        <v>84.799999999999997</v>
      </c>
      <c r="E145" s="7">
        <v>2</v>
      </c>
      <c r="F145" s="7">
        <v>1</v>
      </c>
      <c r="G145" s="6">
        <v>35.399999999999999</v>
      </c>
      <c r="H145" s="6">
        <v>-3.3999999999999999</v>
      </c>
      <c r="I145" s="8" t="s">
        <v>13</v>
      </c>
      <c r="J145" s="7">
        <v>12</v>
      </c>
      <c r="K145" s="7">
        <f>COUNTIF(M145:AD145,"x")</f>
        <v>0</v>
      </c>
      <c r="L145">
        <f>COUNTIF(M145:AD145,"&gt;0")</f>
        <v>7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3</v>
      </c>
      <c r="S145">
        <v>0</v>
      </c>
      <c r="T145">
        <v>0</v>
      </c>
      <c r="U145">
        <v>1</v>
      </c>
      <c r="V145">
        <v>1</v>
      </c>
      <c r="W145">
        <v>1</v>
      </c>
      <c r="X145">
        <v>2</v>
      </c>
      <c r="Y145">
        <v>2</v>
      </c>
      <c r="AE145" s="9">
        <v>0</v>
      </c>
      <c r="AF145" s="9">
        <v>0</v>
      </c>
      <c r="AG145" s="9">
        <v>2</v>
      </c>
      <c r="AH145" s="9">
        <v>0</v>
      </c>
      <c r="AI145" s="9">
        <v>0</v>
      </c>
      <c r="AJ145" s="9">
        <v>3</v>
      </c>
      <c r="AK145" s="9">
        <v>0</v>
      </c>
      <c r="AL145" s="9">
        <v>0</v>
      </c>
      <c r="AM145" s="9">
        <v>2</v>
      </c>
      <c r="AN145" s="9">
        <v>2</v>
      </c>
      <c r="AO145" s="9">
        <v>1</v>
      </c>
      <c r="AP145" s="9">
        <v>1</v>
      </c>
      <c r="AQ145" s="9">
        <v>1</v>
      </c>
      <c r="AR145" s="9"/>
      <c r="AS145" s="9"/>
      <c r="AT145" s="9"/>
      <c r="AU145" s="9"/>
      <c r="AV145" s="9"/>
    </row>
    <row r="146" spans="1:16384" customHeight="1" ht="12.75" hidden="1">
      <c r="A146" s="4">
        <v>150</v>
      </c>
      <c r="B146" s="5">
        <v>150</v>
      </c>
      <c r="C146" t="s">
        <v>19</v>
      </c>
      <c r="D146" s="6">
        <v>76.299999999999997</v>
      </c>
      <c r="E146" s="7">
        <v>1</v>
      </c>
      <c r="F146" s="7">
        <v>1</v>
      </c>
      <c r="G146" s="6">
        <v>63</v>
      </c>
      <c r="H146" s="6">
        <v>-1.2</v>
      </c>
      <c r="I146" s="8" t="s">
        <v>13</v>
      </c>
      <c r="J146" s="7">
        <v>6</v>
      </c>
      <c r="K146" s="7">
        <f>COUNTIF(M146:AD146,"x")</f>
        <v>1</v>
      </c>
      <c r="L146">
        <f>COUNTIF(M146:AD146,"&gt;0")</f>
        <v>2</v>
      </c>
      <c r="U146">
        <v>0</v>
      </c>
      <c r="V146">
        <v>0</v>
      </c>
      <c r="W146">
        <v>1</v>
      </c>
      <c r="X146" t="s">
        <v>14</v>
      </c>
      <c r="Y146">
        <v>3</v>
      </c>
      <c r="Z146">
        <v>0</v>
      </c>
      <c r="AE146" s="9"/>
      <c r="AF146" s="9"/>
      <c r="AG146" s="9"/>
      <c r="AH146" s="9"/>
      <c r="AI146" s="9"/>
      <c r="AJ146" s="9"/>
      <c r="AK146" s="9"/>
      <c r="AL146" s="9"/>
      <c r="AM146" s="9">
        <v>0</v>
      </c>
      <c r="AN146" s="9">
        <v>0</v>
      </c>
      <c r="AO146" s="9">
        <v>2</v>
      </c>
      <c r="AP146" s="9" t="s">
        <v>14</v>
      </c>
      <c r="AQ146" s="9">
        <v>3</v>
      </c>
      <c r="AR146" s="9">
        <v>0</v>
      </c>
      <c r="AS146" s="9"/>
      <c r="AT146" s="9"/>
      <c r="AU146" s="9"/>
      <c r="AV146" s="9"/>
    </row>
    <row r="147" spans="1:16384" customHeight="1" ht="12.75" hidden="1">
      <c r="A147" s="4">
        <v>153</v>
      </c>
      <c r="B147" s="5">
        <v>153</v>
      </c>
      <c r="C147" t="s">
        <v>19</v>
      </c>
      <c r="D147" s="6">
        <v>75.400000000000006</v>
      </c>
      <c r="E147" s="7">
        <v>4</v>
      </c>
      <c r="F147" s="7">
        <v>2</v>
      </c>
      <c r="G147" s="6">
        <v>54.700000000000003</v>
      </c>
      <c r="H147" s="6">
        <v>-1.8</v>
      </c>
      <c r="I147" s="8" t="s">
        <v>13</v>
      </c>
      <c r="J147" s="7">
        <v>9</v>
      </c>
      <c r="K147" s="7">
        <f>COUNTIF(M147:AD147,"x")</f>
        <v>0</v>
      </c>
      <c r="L147">
        <f>COUNTIF(M147:AD147,"&gt;0")</f>
        <v>8</v>
      </c>
      <c r="U147">
        <v>1</v>
      </c>
      <c r="V147">
        <v>2</v>
      </c>
      <c r="W147">
        <v>2</v>
      </c>
      <c r="X147">
        <v>1</v>
      </c>
      <c r="Y147">
        <v>3</v>
      </c>
      <c r="Z147">
        <v>1</v>
      </c>
      <c r="AA147">
        <v>1</v>
      </c>
      <c r="AB147">
        <v>2</v>
      </c>
      <c r="AC147">
        <v>0</v>
      </c>
      <c r="AE147" s="9"/>
      <c r="AF147" s="9"/>
      <c r="AG147" s="9"/>
      <c r="AH147" s="9"/>
      <c r="AI147" s="9"/>
      <c r="AJ147" s="9"/>
      <c r="AK147" s="9"/>
      <c r="AL147" s="9"/>
      <c r="AM147" s="9">
        <v>2</v>
      </c>
      <c r="AN147" s="9">
        <v>2</v>
      </c>
      <c r="AO147" s="9">
        <v>2</v>
      </c>
      <c r="AP147" s="9">
        <v>2</v>
      </c>
      <c r="AQ147" s="9">
        <v>1</v>
      </c>
      <c r="AR147" s="9">
        <v>2</v>
      </c>
      <c r="AS147" s="9">
        <v>2</v>
      </c>
      <c r="AT147" s="9">
        <v>2</v>
      </c>
      <c r="AU147" s="9">
        <v>0</v>
      </c>
      <c r="AV147" s="9"/>
    </row>
    <row r="148" spans="1:16384" customHeight="1" ht="12.75" hidden="1">
      <c r="A148" s="4">
        <v>155</v>
      </c>
      <c r="B148" s="5">
        <v>400</v>
      </c>
      <c r="C148" t="s">
        <v>19</v>
      </c>
      <c r="D148" s="6">
        <v>60.899999999999999</v>
      </c>
      <c r="E148" s="7">
        <v>1</v>
      </c>
      <c r="F148" s="7">
        <v>1</v>
      </c>
      <c r="G148" s="6">
        <v>25.600000000000001</v>
      </c>
      <c r="H148" s="6">
        <v>-4.0999999999999996</v>
      </c>
      <c r="I148" s="8" t="s">
        <v>17</v>
      </c>
      <c r="J148" s="7">
        <v>15</v>
      </c>
      <c r="K148" s="7">
        <f>COUNTIF(M148:AD148,"x")</f>
        <v>0</v>
      </c>
      <c r="L148">
        <f>COUNTIF(M148:AD148,"&gt;0")</f>
        <v>5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2</v>
      </c>
      <c r="Z148">
        <v>2</v>
      </c>
      <c r="AA148">
        <v>3</v>
      </c>
      <c r="AB148">
        <v>0</v>
      </c>
      <c r="AC148">
        <v>0</v>
      </c>
      <c r="AE148" s="9"/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1</v>
      </c>
      <c r="AL148" s="9">
        <v>0</v>
      </c>
      <c r="AM148" s="9">
        <v>1</v>
      </c>
      <c r="AN148" s="9">
        <v>0</v>
      </c>
      <c r="AO148" s="9">
        <v>0</v>
      </c>
      <c r="AP148" s="9">
        <v>0</v>
      </c>
      <c r="AQ148" s="9">
        <v>2</v>
      </c>
      <c r="AR148" s="9">
        <v>1</v>
      </c>
      <c r="AS148" s="9">
        <v>2</v>
      </c>
      <c r="AT148" s="9">
        <v>0</v>
      </c>
      <c r="AU148" s="9">
        <v>0</v>
      </c>
      <c r="AV148" s="9"/>
    </row>
    <row r="149" spans="1:16384" customHeight="1" ht="12.75" hidden="1">
      <c r="A149" s="4">
        <v>205</v>
      </c>
      <c r="B149" s="5">
        <v>205</v>
      </c>
      <c r="C149" t="s">
        <v>19</v>
      </c>
      <c r="D149" s="6">
        <v>52.920000000000002</v>
      </c>
      <c r="E149" s="7">
        <v>4</v>
      </c>
      <c r="F149" s="7">
        <v>2</v>
      </c>
      <c r="G149" s="6">
        <v>142.19999999999999</v>
      </c>
      <c r="H149" s="6" t="s">
        <v>15</v>
      </c>
      <c r="I149" s="8" t="s">
        <v>13</v>
      </c>
      <c r="J149" s="7">
        <v>7</v>
      </c>
      <c r="K149" s="7">
        <f>COUNTIF(M149:AD149,"x")</f>
        <v>0</v>
      </c>
      <c r="L149">
        <f>COUNTIF(M149:AD149,"&gt;0")</f>
        <v>0</v>
      </c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spans="1:16384" customHeight="1" ht="12.75" hidden="1">
      <c r="A150" s="4">
        <v>209</v>
      </c>
      <c r="B150" s="5">
        <v>404</v>
      </c>
      <c r="C150" t="s">
        <v>19</v>
      </c>
      <c r="D150" s="6">
        <v>59.07</v>
      </c>
      <c r="E150" s="7">
        <v>4</v>
      </c>
      <c r="F150" s="7">
        <v>2</v>
      </c>
      <c r="G150" s="6">
        <v>138.19999999999999</v>
      </c>
      <c r="H150" s="6" t="s">
        <v>15</v>
      </c>
      <c r="I150" s="8" t="s">
        <v>16</v>
      </c>
      <c r="J150" s="7">
        <v>9</v>
      </c>
      <c r="K150" s="7">
        <f>COUNTIF(M150:AD150,"x")</f>
        <v>0</v>
      </c>
      <c r="L150">
        <f>COUNTIF(M150:AD150,"&gt;0")</f>
        <v>0</v>
      </c>
      <c r="M150">
        <v>0</v>
      </c>
      <c r="N150">
        <v>0</v>
      </c>
      <c r="AE150" s="9">
        <v>0</v>
      </c>
      <c r="AF150" s="9">
        <v>0</v>
      </c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spans="1:16384" customHeight="1" ht="12.75" hidden="1">
      <c r="A151" s="4">
        <v>221</v>
      </c>
      <c r="B151" s="5">
        <v>221</v>
      </c>
      <c r="C151" t="s">
        <v>19</v>
      </c>
      <c r="D151" s="6">
        <v>76.469999999999999</v>
      </c>
      <c r="E151" s="7">
        <v>3</v>
      </c>
      <c r="F151" s="7">
        <v>1</v>
      </c>
      <c r="G151" s="6">
        <v>60.5</v>
      </c>
      <c r="H151" s="6" t="s">
        <v>15</v>
      </c>
      <c r="I151" s="8" t="s">
        <v>13</v>
      </c>
      <c r="J151" s="7">
        <v>9</v>
      </c>
      <c r="K151" s="7">
        <f>COUNTIF(M151:AD151,"x")</f>
        <v>0</v>
      </c>
      <c r="L151">
        <f>COUNTIF(M151:AD151,"&gt;0")</f>
        <v>0</v>
      </c>
      <c r="M151">
        <v>0</v>
      </c>
      <c r="N151">
        <v>0</v>
      </c>
      <c r="AE151" s="9">
        <v>0</v>
      </c>
      <c r="AF151" s="9">
        <v>0</v>
      </c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spans="1:16384" customHeight="1" ht="12.75" hidden="1">
      <c r="A152" s="4">
        <v>225</v>
      </c>
      <c r="B152" s="5">
        <v>225</v>
      </c>
      <c r="C152" t="s">
        <v>19</v>
      </c>
      <c r="D152" s="6">
        <v>59.899999999999999</v>
      </c>
      <c r="E152" s="7">
        <v>3</v>
      </c>
      <c r="F152" s="7">
        <v>1</v>
      </c>
      <c r="G152" s="6">
        <v>63</v>
      </c>
      <c r="H152" s="6" t="s">
        <v>15</v>
      </c>
      <c r="I152" s="8" t="s">
        <v>13</v>
      </c>
      <c r="J152" s="7">
        <v>9</v>
      </c>
      <c r="K152" s="7">
        <f>COUNTIF(M152:AD152,"x")</f>
        <v>0</v>
      </c>
      <c r="L152">
        <f>COUNTIF(M152:AD152,"&gt;0")</f>
        <v>0</v>
      </c>
      <c r="M152">
        <v>0</v>
      </c>
      <c r="N152">
        <v>0</v>
      </c>
      <c r="AE152" s="9">
        <v>0</v>
      </c>
      <c r="AF152" s="9">
        <v>0</v>
      </c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spans="1:16384" customHeight="1" ht="12.75" hidden="1">
      <c r="A153" s="4">
        <v>230</v>
      </c>
      <c r="B153" s="5">
        <v>230</v>
      </c>
      <c r="C153" t="s">
        <v>19</v>
      </c>
      <c r="D153" s="6">
        <v>78.950000000000003</v>
      </c>
      <c r="E153" s="7">
        <v>3</v>
      </c>
      <c r="F153" s="7">
        <v>1</v>
      </c>
      <c r="G153" s="6">
        <v>28.100000000000001</v>
      </c>
      <c r="H153" s="6" t="s">
        <v>15</v>
      </c>
      <c r="I153" s="8" t="s">
        <v>13</v>
      </c>
      <c r="J153" s="7">
        <v>9</v>
      </c>
      <c r="K153" s="7">
        <f>COUNTIF(M153:AD153,"x")</f>
        <v>0</v>
      </c>
      <c r="L153">
        <f>COUNTIF(M153:AD153,"&gt;0")</f>
        <v>0</v>
      </c>
      <c r="M153">
        <v>0</v>
      </c>
      <c r="N153">
        <v>0</v>
      </c>
      <c r="AE153" s="9">
        <v>0</v>
      </c>
      <c r="AF153" s="9">
        <v>0</v>
      </c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spans="1:16384" customHeight="1" ht="12.75" hidden="1">
      <c r="A154" s="4">
        <v>235</v>
      </c>
      <c r="B154" s="5">
        <v>412</v>
      </c>
      <c r="C154" t="s">
        <v>19</v>
      </c>
      <c r="D154" s="6">
        <v>46.450000000000003</v>
      </c>
      <c r="E154" s="7">
        <v>2</v>
      </c>
      <c r="F154" s="7">
        <v>1</v>
      </c>
      <c r="G154" s="6">
        <v>118.3</v>
      </c>
      <c r="H154" s="6" t="s">
        <v>15</v>
      </c>
      <c r="I154" s="8" t="s">
        <v>16</v>
      </c>
      <c r="J154" s="7">
        <v>9</v>
      </c>
      <c r="K154" s="7">
        <f>COUNTIF(M154:AD154,"x")</f>
        <v>0</v>
      </c>
      <c r="L154">
        <f>COUNTIF(M154:AD154,"&gt;0")</f>
        <v>0</v>
      </c>
      <c r="M154">
        <v>0</v>
      </c>
      <c r="N154">
        <v>0</v>
      </c>
      <c r="AE154" s="9">
        <v>0</v>
      </c>
      <c r="AF154" s="9">
        <v>0</v>
      </c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spans="1:16384" customHeight="1" ht="12.75" hidden="1">
      <c r="A155" s="4">
        <v>242</v>
      </c>
      <c r="B155" s="5">
        <v>242</v>
      </c>
      <c r="C155" t="s">
        <v>19</v>
      </c>
      <c r="D155" s="6">
        <v>68.590000000000003</v>
      </c>
      <c r="E155" s="7">
        <v>5</v>
      </c>
      <c r="F155" s="7">
        <v>2</v>
      </c>
      <c r="G155" s="6">
        <v>24.800000000000001</v>
      </c>
      <c r="H155" s="6" t="s">
        <v>15</v>
      </c>
      <c r="I155" s="8" t="s">
        <v>13</v>
      </c>
      <c r="J155" s="7">
        <v>8</v>
      </c>
      <c r="K155" s="7">
        <f>COUNTIF(M155:AD155,"x")</f>
        <v>0</v>
      </c>
      <c r="L155">
        <f>COUNTIF(M155:AD155,"&gt;0")</f>
        <v>0</v>
      </c>
      <c r="M155">
        <v>0</v>
      </c>
      <c r="AE155" s="9">
        <v>0</v>
      </c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spans="1:16384" customHeight="1" ht="12.75" hidden="1">
      <c r="A156" s="4">
        <v>252</v>
      </c>
      <c r="B156" s="5">
        <v>252</v>
      </c>
      <c r="C156" t="s">
        <v>19</v>
      </c>
      <c r="D156" s="6">
        <v>36.130000000000003</v>
      </c>
      <c r="E156" s="7">
        <v>4</v>
      </c>
      <c r="F156" s="7">
        <v>2</v>
      </c>
      <c r="G156" s="6">
        <v>229.09999999999999</v>
      </c>
      <c r="H156" s="6" t="s">
        <v>15</v>
      </c>
      <c r="I156" s="8" t="s">
        <v>13</v>
      </c>
      <c r="J156" s="7">
        <v>17</v>
      </c>
      <c r="K156" s="7">
        <f>COUNTIF(M156:AD156,"x")</f>
        <v>0</v>
      </c>
      <c r="L156">
        <f>COUNTIF(M156:AD156,"&gt;0")</f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/>
    </row>
    <row r="157" spans="1:16384" customHeight="1" ht="12.75" hidden="1">
      <c r="A157" s="4">
        <v>256</v>
      </c>
      <c r="B157" s="5">
        <v>404</v>
      </c>
      <c r="C157" t="s">
        <v>19</v>
      </c>
      <c r="D157" s="6">
        <v>59.07</v>
      </c>
      <c r="E157" s="7">
        <v>4</v>
      </c>
      <c r="F157" s="7">
        <v>2</v>
      </c>
      <c r="G157" s="6">
        <v>138.19999999999999</v>
      </c>
      <c r="H157" s="6" t="s">
        <v>15</v>
      </c>
      <c r="I157" s="8" t="s">
        <v>17</v>
      </c>
      <c r="J157" s="7">
        <v>18</v>
      </c>
      <c r="K157" s="7">
        <f>COUNTIF(M157:AD157,"x")</f>
        <v>0</v>
      </c>
      <c r="L157">
        <f>COUNTIF(M157:AD157,"&gt;0")</f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/>
    </row>
    <row r="158" spans="1:16384" customHeight="1" ht="12.75" hidden="1">
      <c r="A158" s="4">
        <v>264</v>
      </c>
      <c r="B158" s="5">
        <v>264</v>
      </c>
      <c r="C158" t="s">
        <v>19</v>
      </c>
      <c r="D158" s="6">
        <v>29.34</v>
      </c>
      <c r="E158" s="7">
        <v>3</v>
      </c>
      <c r="F158" s="7">
        <v>1</v>
      </c>
      <c r="G158" s="6">
        <v>142.80000000000001</v>
      </c>
      <c r="H158" s="6" t="s">
        <v>15</v>
      </c>
      <c r="I158" s="8" t="s">
        <v>13</v>
      </c>
      <c r="J158" s="7">
        <v>17</v>
      </c>
      <c r="K158" s="7">
        <f>COUNTIF(M158:AD158,"x")</f>
        <v>0</v>
      </c>
      <c r="L158">
        <f>COUNTIF(M158:AD158,"&gt;0")</f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3</v>
      </c>
      <c r="Z158">
        <v>0</v>
      </c>
      <c r="AA158">
        <v>0</v>
      </c>
      <c r="AB158">
        <v>0</v>
      </c>
      <c r="AC158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1</v>
      </c>
      <c r="AR158" s="9">
        <v>0</v>
      </c>
      <c r="AS158" s="9">
        <v>0</v>
      </c>
      <c r="AT158" s="9">
        <v>0</v>
      </c>
      <c r="AU158" s="9">
        <v>0</v>
      </c>
      <c r="AV158" s="9"/>
    </row>
    <row r="159" spans="1:16384" customHeight="1" ht="12.75" hidden="1">
      <c r="A159" s="4">
        <v>269</v>
      </c>
      <c r="B159" s="5">
        <v>269</v>
      </c>
      <c r="C159" t="s">
        <v>19</v>
      </c>
      <c r="D159" s="6">
        <v>41.280000000000001</v>
      </c>
      <c r="E159" s="7">
        <v>2</v>
      </c>
      <c r="F159" s="7">
        <v>1</v>
      </c>
      <c r="G159" s="6">
        <v>96.099999999999994</v>
      </c>
      <c r="H159" s="6" t="s">
        <v>15</v>
      </c>
      <c r="I159" s="8" t="s">
        <v>13</v>
      </c>
      <c r="J159" s="7">
        <v>16</v>
      </c>
      <c r="K159" s="7">
        <f>COUNTIF(M159:AD159,"x")</f>
        <v>0</v>
      </c>
      <c r="L159">
        <f>COUNTIF(M159:AD159,"&gt;0")</f>
        <v>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0</v>
      </c>
      <c r="AE159" s="9"/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2</v>
      </c>
      <c r="AN159" s="9">
        <v>2</v>
      </c>
      <c r="AO159" s="9">
        <v>0</v>
      </c>
      <c r="AP159" s="9">
        <v>0</v>
      </c>
      <c r="AQ159" s="9">
        <v>0</v>
      </c>
      <c r="AR159" s="9">
        <v>0</v>
      </c>
      <c r="AS159" s="9">
        <v>2</v>
      </c>
      <c r="AT159" s="9">
        <v>2</v>
      </c>
      <c r="AU159" s="9">
        <v>0</v>
      </c>
      <c r="AV159" s="9"/>
    </row>
    <row r="160" spans="1:16384" customHeight="1" ht="12.75" hidden="1">
      <c r="A160" s="4">
        <v>276</v>
      </c>
      <c r="B160" s="5">
        <v>276</v>
      </c>
      <c r="C160" t="s">
        <v>19</v>
      </c>
      <c r="D160" s="6">
        <v>74.269999999999996</v>
      </c>
      <c r="E160" s="7">
        <v>5</v>
      </c>
      <c r="F160" s="7">
        <v>2</v>
      </c>
      <c r="G160" s="6">
        <v>109.2</v>
      </c>
      <c r="H160" s="6" t="s">
        <v>15</v>
      </c>
      <c r="I160" s="8" t="s">
        <v>13</v>
      </c>
      <c r="J160" s="7">
        <v>18</v>
      </c>
      <c r="K160" s="7">
        <f>COUNTIF(M160:AD160,"x")</f>
        <v>0</v>
      </c>
      <c r="L160">
        <f>COUNTIF(M160:AD160,"&gt;0")</f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1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/>
    </row>
    <row r="161" spans="1:16384" customHeight="1" ht="12.75" hidden="1">
      <c r="A161" s="4">
        <v>290</v>
      </c>
      <c r="B161" s="5">
        <v>412</v>
      </c>
      <c r="C161" t="s">
        <v>19</v>
      </c>
      <c r="D161" s="6">
        <v>46.450000000000003</v>
      </c>
      <c r="E161" s="7">
        <v>2</v>
      </c>
      <c r="F161" s="7">
        <v>1</v>
      </c>
      <c r="G161" s="6">
        <v>118.3</v>
      </c>
      <c r="H161" s="6" t="s">
        <v>15</v>
      </c>
      <c r="I161" s="8" t="s">
        <v>17</v>
      </c>
      <c r="J161" s="7">
        <v>19</v>
      </c>
      <c r="K161" s="7">
        <f>COUNTIF(M161:AD161,"x")</f>
        <v>0</v>
      </c>
      <c r="L161">
        <f>COUNTIF(M161:AD161,"&gt;0")</f>
        <v>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2</v>
      </c>
      <c r="Y161">
        <v>1</v>
      </c>
      <c r="Z161">
        <v>2</v>
      </c>
      <c r="AA161">
        <v>1</v>
      </c>
      <c r="AB161">
        <v>0</v>
      </c>
      <c r="AC161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2</v>
      </c>
      <c r="AM161" s="9">
        <v>1</v>
      </c>
      <c r="AN161" s="9">
        <v>0</v>
      </c>
      <c r="AO161" s="9">
        <v>0</v>
      </c>
      <c r="AP161" s="9">
        <v>1</v>
      </c>
      <c r="AQ161" s="9">
        <v>1</v>
      </c>
      <c r="AR161" s="9">
        <v>1</v>
      </c>
      <c r="AS161" s="9">
        <v>2</v>
      </c>
      <c r="AT161" s="9">
        <v>0</v>
      </c>
      <c r="AU161" s="9">
        <v>0</v>
      </c>
      <c r="AV161" s="9"/>
    </row>
    <row r="162" spans="1:16384" ht="12.75">
      <c r="E162" s="7"/>
      <c r="F162" s="7"/>
      <c r="G162" s="7"/>
      <c r="H162" s="7"/>
      <c r="I162" s="7"/>
    </row>
    <row r="163" spans="1:16384" ht="12.75">
      <c r="E163" s="7"/>
      <c r="F163" s="7"/>
      <c r="G163" s="7"/>
      <c r="H163" s="7"/>
      <c r="I163" s="7"/>
    </row>
    <row r="164" spans="1:16384" ht="12.75">
      <c r="E164" s="7"/>
      <c r="F164" s="7"/>
      <c r="G164" s="7"/>
      <c r="H164" s="7"/>
      <c r="I164" s="7"/>
    </row>
    <row r="165" spans="1:16384" ht="12.75">
      <c r="E165" s="7"/>
      <c r="F165" s="7"/>
      <c r="G165" s="7"/>
      <c r="H165" s="7"/>
      <c r="I165" s="7"/>
    </row>
    <row r="166" spans="1:16384" ht="12.75">
      <c r="E166" s="7"/>
      <c r="F166" s="7"/>
      <c r="G166" s="7"/>
      <c r="H166" s="7"/>
      <c r="I166" s="7"/>
    </row>
    <row r="167" spans="1:16384" ht="12.75">
      <c r="E167" s="7"/>
      <c r="F167" s="7"/>
      <c r="G167" s="7"/>
      <c r="H167" s="7"/>
      <c r="I167" s="7"/>
    </row>
    <row r="168" spans="1:16384" ht="12.75">
      <c r="E168" s="7"/>
      <c r="F168" s="7"/>
      <c r="G168" s="7"/>
      <c r="H168" s="7"/>
      <c r="I168" s="7"/>
    </row>
    <row r="169" spans="1:16384" ht="14.25">
      <c r="E169" s="7"/>
      <c r="F169" s="13"/>
      <c r="G169" s="13"/>
      <c r="H169" s="13"/>
      <c r="I169" s="13"/>
      <c r="J169" s="14"/>
      <c r="K169" s="14"/>
    </row>
    <row r="170" spans="1:16384" ht="12.75">
      <c r="E170" s="7"/>
      <c r="F170" s="7"/>
      <c r="G170" s="7"/>
      <c r="H170" s="7"/>
      <c r="I170" s="7"/>
    </row>
    <row r="171" spans="1:16384" ht="12.75">
      <c r="E171" s="7"/>
      <c r="F171" s="7"/>
      <c r="G171" s="7"/>
      <c r="H171" s="7"/>
      <c r="I171" s="7"/>
    </row>
    <row r="172" spans="1:16384" ht="12.75">
      <c r="E172" s="7"/>
      <c r="F172" s="7"/>
      <c r="G172" s="7"/>
      <c r="H172" s="7"/>
      <c r="I172" s="7"/>
    </row>
    <row r="173" spans="1:16384" ht="12.75">
      <c r="E173" s="7"/>
      <c r="F173" s="7"/>
      <c r="G173" s="7"/>
      <c r="H173" s="7"/>
      <c r="I173" s="7"/>
    </row>
    <row r="174" spans="1:16384" ht="12.75">
      <c r="E174" s="7"/>
      <c r="F174" s="7"/>
      <c r="G174" s="7"/>
      <c r="H174" s="7"/>
      <c r="I174" s="7"/>
    </row>
    <row r="175" spans="1:16384" ht="12.75">
      <c r="E175" s="7"/>
      <c r="F175" s="7"/>
      <c r="G175" s="7"/>
      <c r="H175" s="7"/>
      <c r="I175" s="7"/>
    </row>
    <row r="176" spans="1:16384" ht="12.75">
      <c r="E176" s="7"/>
      <c r="F176" s="7"/>
      <c r="G176" s="7"/>
      <c r="H176" s="7"/>
      <c r="I176" s="7"/>
    </row>
    <row r="177" spans="1:16384" ht="12.75">
      <c r="E177" s="7"/>
      <c r="F177" s="7"/>
      <c r="G177" s="7"/>
      <c r="H177" s="7"/>
      <c r="I177" s="7"/>
    </row>
    <row r="178" spans="1:16384" ht="12.75">
      <c r="E178" s="7"/>
      <c r="F178" s="7"/>
      <c r="G178" s="7"/>
      <c r="H178" s="7"/>
      <c r="I178" s="7"/>
    </row>
    <row r="179" spans="1:16384" ht="12.75">
      <c r="E179" s="7"/>
      <c r="F179" s="7"/>
      <c r="G179" s="7"/>
      <c r="H179" s="7"/>
      <c r="I179" s="7"/>
    </row>
    <row r="180" spans="1:16384" ht="12.75">
      <c r="E180" s="7"/>
      <c r="F180" s="7"/>
      <c r="G180" s="7"/>
      <c r="H180" s="7"/>
      <c r="I180" s="7"/>
    </row>
    <row r="181" spans="1:16384" ht="12.75">
      <c r="E181" s="7"/>
      <c r="F181" s="7"/>
      <c r="G181" s="7"/>
      <c r="H181" s="7"/>
      <c r="I181" s="7"/>
    </row>
    <row r="182" spans="1:16384" ht="12.75">
      <c r="E182" s="7"/>
      <c r="F182" s="7"/>
      <c r="G182" s="7"/>
      <c r="H182" s="7"/>
      <c r="I182" s="7"/>
    </row>
    <row r="183" spans="1:16384" ht="12.75">
      <c r="E183" s="7"/>
      <c r="F183" s="7"/>
      <c r="G183" s="7"/>
      <c r="H183" s="7"/>
      <c r="I183" s="7"/>
    </row>
    <row r="184" spans="1:16384" ht="12.75">
      <c r="E184" s="7"/>
      <c r="F184" s="7"/>
      <c r="G184" s="7"/>
      <c r="H184" s="7"/>
      <c r="I184" s="7"/>
    </row>
    <row r="185" spans="1:16384" ht="12.75">
      <c r="E185" s="7"/>
      <c r="F185" s="7"/>
      <c r="G185" s="7"/>
      <c r="H185" s="7"/>
      <c r="I185" s="7"/>
    </row>
    <row r="186" spans="1:16384" ht="12.75">
      <c r="E186" s="7"/>
      <c r="F186" s="7"/>
      <c r="G186" s="7"/>
      <c r="H186" s="7"/>
      <c r="I186" s="7"/>
    </row>
    <row r="187" spans="1:16384" ht="12.75">
      <c r="E187" s="7"/>
      <c r="F187" s="7"/>
      <c r="G187" s="7"/>
      <c r="H187" s="7"/>
      <c r="I187" s="7"/>
    </row>
    <row r="188" spans="1:16384" ht="12.75">
      <c r="E188" s="7"/>
      <c r="F188" s="7"/>
      <c r="G188" s="7"/>
      <c r="H188" s="7"/>
      <c r="I188" s="7"/>
    </row>
    <row r="189" spans="1:16384" ht="12.75">
      <c r="E189" s="7"/>
      <c r="F189" s="7"/>
      <c r="G189" s="7"/>
      <c r="H189" s="7"/>
      <c r="I189" s="7"/>
    </row>
    <row r="190" spans="1:16384" ht="12.75">
      <c r="E190" s="7"/>
      <c r="F190" s="7"/>
      <c r="G190" s="7"/>
      <c r="H190" s="7"/>
      <c r="I190" s="7"/>
    </row>
    <row r="191" spans="1:16384" ht="12.75">
      <c r="E191" s="7"/>
      <c r="F191" s="7"/>
      <c r="G191" s="7"/>
      <c r="H191" s="7"/>
      <c r="I191" s="7"/>
    </row>
    <row r="192" spans="1:16384" ht="12.75">
      <c r="E192" s="7"/>
      <c r="F192" s="7"/>
      <c r="G192" s="7"/>
      <c r="H192" s="7"/>
      <c r="I192" s="7"/>
    </row>
    <row r="193" spans="1:16384" ht="12.75">
      <c r="E193" s="7"/>
      <c r="F193" s="7"/>
      <c r="G193" s="7"/>
      <c r="H193" s="7"/>
      <c r="I193" s="7"/>
    </row>
    <row r="194" spans="1:16384" ht="12.75">
      <c r="E194" s="7"/>
      <c r="F194" s="7"/>
      <c r="G194" s="7"/>
      <c r="H194" s="7"/>
      <c r="I194" s="7"/>
    </row>
    <row r="195" spans="1:16384" ht="12.75">
      <c r="E195" s="7"/>
      <c r="F195" s="7"/>
      <c r="G195" s="7"/>
      <c r="H195" s="7"/>
      <c r="I195" s="7"/>
    </row>
    <row r="196" spans="1:16384" ht="12.75">
      <c r="E196" s="7"/>
      <c r="F196" s="7"/>
      <c r="G196" s="7"/>
      <c r="H196" s="7"/>
      <c r="I196" s="7"/>
    </row>
    <row r="197" spans="1:16384" ht="12.75">
      <c r="E197" s="7"/>
      <c r="F197" s="7"/>
      <c r="G197" s="7"/>
      <c r="H197" s="7"/>
      <c r="I197" s="7"/>
    </row>
    <row r="198" spans="1:16384" ht="12.75">
      <c r="E198" s="7"/>
      <c r="F198" s="7"/>
      <c r="G198" s="7"/>
      <c r="H198" s="7"/>
      <c r="I198" s="7"/>
    </row>
    <row r="199" spans="1:16384" ht="12.75">
      <c r="E199" s="7"/>
      <c r="F199" s="7"/>
      <c r="G199" s="7"/>
      <c r="H199" s="7"/>
      <c r="I199" s="7"/>
    </row>
    <row r="200" spans="1:16384" ht="12.75">
      <c r="E200" s="7"/>
      <c r="F200" s="7"/>
      <c r="G200" s="7"/>
      <c r="H200" s="7"/>
      <c r="I200" s="7"/>
    </row>
    <row r="201" spans="1:16384" ht="12.75">
      <c r="E201" s="7"/>
      <c r="F201" s="7"/>
      <c r="G201" s="7"/>
      <c r="H201" s="7"/>
      <c r="I201" s="7"/>
    </row>
    <row r="202" spans="1:16384" ht="12.75">
      <c r="E202" s="7"/>
      <c r="F202" s="7"/>
      <c r="G202" s="7"/>
      <c r="H202" s="7"/>
      <c r="I202" s="7"/>
    </row>
    <row r="203" spans="1:16384" ht="12.75">
      <c r="E203" s="7"/>
      <c r="F203" s="7"/>
      <c r="G203" s="7"/>
      <c r="H203" s="7"/>
      <c r="I203" s="7"/>
    </row>
    <row r="204" spans="1:16384" ht="12.75">
      <c r="E204" s="7"/>
      <c r="F204" s="7"/>
      <c r="G204" s="7"/>
      <c r="H204" s="7"/>
      <c r="I204" s="7"/>
    </row>
    <row r="205" spans="1:16384" ht="12.75">
      <c r="E205" s="7"/>
      <c r="F205" s="7"/>
      <c r="G205" s="7"/>
      <c r="H205" s="7"/>
      <c r="I205" s="7"/>
    </row>
    <row r="206" spans="1:16384" ht="12.75">
      <c r="E206" s="7"/>
      <c r="F206" s="7"/>
      <c r="G206" s="7"/>
      <c r="H206" s="7"/>
      <c r="I206" s="7"/>
    </row>
    <row r="207" spans="1:16384" ht="12.75">
      <c r="E207" s="7"/>
      <c r="F207" s="7"/>
      <c r="G207" s="7"/>
      <c r="H207" s="7"/>
      <c r="I207" s="7"/>
    </row>
    <row r="208" spans="1:16384" ht="12.75">
      <c r="E208" s="7"/>
      <c r="F208" s="7"/>
      <c r="G208" s="7"/>
      <c r="H208" s="7"/>
      <c r="I208" s="7"/>
    </row>
    <row r="209" spans="1:16384" ht="12.75">
      <c r="E209" s="7"/>
      <c r="F209" s="7"/>
      <c r="G209" s="7"/>
      <c r="H209" s="7"/>
      <c r="I209" s="7"/>
    </row>
    <row r="210" spans="1:16384" ht="12.75">
      <c r="E210" s="7"/>
      <c r="F210" s="7"/>
      <c r="G210" s="7"/>
      <c r="H210" s="7"/>
      <c r="I210" s="7"/>
    </row>
    <row r="211" spans="1:16384" ht="12.75">
      <c r="E211" s="7"/>
      <c r="F211" s="7"/>
      <c r="G211" s="7"/>
      <c r="H211" s="7"/>
      <c r="I211" s="7"/>
    </row>
    <row r="212" spans="1:16384" ht="12.75">
      <c r="E212" s="7"/>
      <c r="F212" s="7"/>
      <c r="G212" s="7"/>
      <c r="H212" s="7"/>
      <c r="I212" s="7"/>
    </row>
    <row r="213" spans="1:16384" ht="12.75">
      <c r="E213" s="7"/>
      <c r="F213" s="7"/>
      <c r="G213" s="7"/>
      <c r="H213" s="7"/>
      <c r="I213" s="7"/>
    </row>
    <row r="214" spans="1:16384" ht="12.75">
      <c r="E214" s="7"/>
      <c r="F214" s="7"/>
      <c r="G214" s="7"/>
      <c r="H214" s="7"/>
      <c r="I214" s="7"/>
    </row>
    <row r="215" spans="1:16384" ht="12.75">
      <c r="E215" s="7"/>
      <c r="F215" s="7"/>
      <c r="G215" s="7"/>
      <c r="H215" s="7"/>
      <c r="I215" s="7"/>
    </row>
    <row r="216" spans="1:16384" ht="12.75">
      <c r="E216" s="7"/>
      <c r="F216" s="7"/>
      <c r="G216" s="7"/>
      <c r="H216" s="7"/>
      <c r="I216" s="7"/>
    </row>
    <row r="217" spans="1:16384" ht="12.75">
      <c r="E217" s="7"/>
      <c r="F217" s="7"/>
      <c r="G217" s="7"/>
      <c r="H217" s="7"/>
      <c r="I217" s="7"/>
    </row>
    <row r="218" spans="1:16384" ht="12.75">
      <c r="E218" s="7"/>
      <c r="F218" s="7"/>
      <c r="G218" s="7"/>
      <c r="H218" s="7"/>
      <c r="I218" s="7"/>
    </row>
    <row r="219" spans="1:16384" ht="12.75">
      <c r="E219" s="7"/>
      <c r="F219" s="7"/>
      <c r="G219" s="7"/>
      <c r="H219" s="7"/>
      <c r="I219" s="7"/>
    </row>
    <row r="220" spans="1:16384" ht="12.75">
      <c r="E220" s="7"/>
      <c r="F220" s="7"/>
      <c r="G220" s="7"/>
      <c r="H220" s="7"/>
      <c r="I220" s="7"/>
    </row>
    <row r="221" spans="1:16384" ht="12.75">
      <c r="E221" s="7"/>
      <c r="F221" s="7"/>
      <c r="G221" s="7"/>
      <c r="H221" s="7"/>
      <c r="I221" s="7"/>
    </row>
    <row r="222" spans="1:16384" ht="12.75">
      <c r="E222" s="7"/>
      <c r="F222" s="7"/>
      <c r="G222" s="7"/>
      <c r="H222" s="7"/>
      <c r="I222" s="7"/>
    </row>
    <row r="223" spans="1:16384" ht="12.75">
      <c r="E223" s="7"/>
      <c r="F223" s="7"/>
      <c r="G223" s="7"/>
      <c r="H223" s="7"/>
      <c r="I223" s="7"/>
    </row>
    <row r="224" spans="1:16384" ht="12.75">
      <c r="E224" s="7"/>
      <c r="F224" s="7"/>
      <c r="G224" s="7"/>
      <c r="H224" s="7"/>
      <c r="I224" s="7"/>
    </row>
    <row r="225" spans="1:16384" ht="12.75">
      <c r="E225" s="7"/>
      <c r="F225" s="7"/>
      <c r="G225" s="7"/>
      <c r="H225" s="7"/>
      <c r="I225" s="7"/>
    </row>
    <row r="226" spans="1:16384" ht="12.75">
      <c r="E226" s="7"/>
      <c r="F226" s="7"/>
      <c r="G226" s="7"/>
      <c r="H226" s="7"/>
      <c r="I226" s="7"/>
    </row>
    <row r="227" spans="1:16384" ht="12.75">
      <c r="E227" s="7"/>
      <c r="F227" s="7"/>
      <c r="G227" s="7"/>
      <c r="H227" s="7"/>
      <c r="I227" s="7"/>
    </row>
    <row r="228" spans="1:16384" ht="12.75">
      <c r="E228" s="7"/>
      <c r="F228" s="7"/>
      <c r="G228" s="7"/>
      <c r="H228" s="7"/>
      <c r="I228" s="7"/>
    </row>
    <row r="229" spans="1:16384" ht="12.75">
      <c r="E229" s="7"/>
      <c r="F229" s="7"/>
      <c r="G229" s="7"/>
      <c r="H229" s="7"/>
      <c r="I229" s="7"/>
    </row>
    <row r="230" spans="1:16384" ht="12.75">
      <c r="E230" s="7"/>
      <c r="F230" s="7"/>
      <c r="G230" s="7"/>
      <c r="H230" s="7"/>
      <c r="I230" s="7"/>
    </row>
    <row r="231" spans="1:16384" ht="12.75">
      <c r="E231" s="7"/>
      <c r="F231" s="7"/>
      <c r="G231" s="7"/>
      <c r="H231" s="7"/>
      <c r="I231" s="7"/>
    </row>
    <row r="232" spans="1:16384" ht="12.75">
      <c r="E232" s="7"/>
      <c r="F232" s="7"/>
      <c r="G232" s="7"/>
      <c r="H232" s="7"/>
      <c r="I232" s="7"/>
    </row>
    <row r="233" spans="1:16384" ht="12.75">
      <c r="E233" s="7"/>
      <c r="F233" s="7"/>
      <c r="G233" s="7"/>
      <c r="H233" s="7"/>
      <c r="I233" s="7"/>
    </row>
    <row r="234" spans="1:16384" ht="12.75">
      <c r="E234" s="7"/>
      <c r="F234" s="7"/>
      <c r="G234" s="7"/>
      <c r="H234" s="7"/>
      <c r="I234" s="7"/>
    </row>
    <row r="235" spans="1:16384" ht="12.75">
      <c r="E235" s="7"/>
      <c r="F235" s="7"/>
      <c r="G235" s="7"/>
      <c r="H235" s="7"/>
      <c r="I235" s="7"/>
    </row>
    <row r="236" spans="1:16384" ht="12.75">
      <c r="E236" s="7"/>
      <c r="F236" s="7"/>
      <c r="G236" s="7"/>
      <c r="H236" s="7"/>
      <c r="I236" s="7"/>
    </row>
    <row r="237" spans="1:16384" ht="12.75">
      <c r="E237" s="7"/>
      <c r="F237" s="7"/>
      <c r="G237" s="7"/>
      <c r="H237" s="7"/>
      <c r="I237" s="7"/>
    </row>
    <row r="238" spans="1:16384" ht="12.75">
      <c r="E238" s="7"/>
      <c r="F238" s="7"/>
      <c r="G238" s="7"/>
      <c r="H238" s="7"/>
      <c r="I238" s="7"/>
    </row>
    <row r="239" spans="1:16384" ht="12.75">
      <c r="E239" s="7"/>
      <c r="F239" s="7"/>
      <c r="G239" s="7"/>
      <c r="H239" s="7"/>
      <c r="I239" s="7"/>
    </row>
    <row r="240" spans="1:16384" ht="12.75">
      <c r="E240" s="7"/>
      <c r="F240" s="7"/>
      <c r="G240" s="7"/>
      <c r="H240" s="7"/>
      <c r="I240" s="7"/>
    </row>
    <row r="241" spans="1:16384" ht="12.75">
      <c r="E241" s="7"/>
      <c r="F241" s="7"/>
      <c r="G241" s="7"/>
      <c r="H241" s="7"/>
      <c r="I241" s="7"/>
    </row>
    <row r="242" spans="1:16384" ht="12.75">
      <c r="E242" s="7"/>
      <c r="F242" s="7"/>
      <c r="G242" s="7"/>
      <c r="H242" s="7"/>
      <c r="I242" s="7"/>
    </row>
    <row r="243" spans="1:16384" ht="12.75">
      <c r="E243" s="7"/>
      <c r="F243" s="7"/>
      <c r="G243" s="7"/>
      <c r="H243" s="7"/>
      <c r="I243" s="7"/>
    </row>
    <row r="244" spans="1:16384" ht="12.75">
      <c r="E244" s="7"/>
      <c r="F244" s="7"/>
      <c r="G244" s="7"/>
      <c r="H244" s="7"/>
      <c r="I244" s="7"/>
    </row>
    <row r="245" spans="1:16384" ht="12.75">
      <c r="E245" s="7"/>
      <c r="F245" s="7"/>
      <c r="G245" s="7"/>
      <c r="H245" s="7"/>
      <c r="I245" s="7"/>
    </row>
    <row r="246" spans="1:16384" ht="12.75">
      <c r="E246" s="7"/>
      <c r="F246" s="7"/>
      <c r="G246" s="7"/>
      <c r="H246" s="7"/>
      <c r="I246" s="7"/>
    </row>
    <row r="247" spans="1:16384" ht="12.75">
      <c r="E247" s="7"/>
      <c r="F247" s="7"/>
      <c r="G247" s="7"/>
      <c r="H247" s="7"/>
      <c r="I247" s="7"/>
    </row>
    <row r="248" spans="1:16384" ht="12.75">
      <c r="E248" s="7"/>
      <c r="F248" s="7"/>
      <c r="G248" s="7"/>
      <c r="H248" s="7"/>
      <c r="I248" s="7"/>
    </row>
    <row r="249" spans="1:16384" ht="12.75">
      <c r="E249" s="7"/>
      <c r="F249" s="7"/>
      <c r="G249" s="7"/>
      <c r="H249" s="7"/>
      <c r="I249" s="7"/>
    </row>
    <row r="250" spans="1:16384" ht="12.75">
      <c r="E250" s="7"/>
      <c r="F250" s="7"/>
      <c r="G250" s="7"/>
      <c r="H250" s="7"/>
      <c r="I250" s="7"/>
    </row>
    <row r="251" spans="1:16384" ht="12.75">
      <c r="E251" s="7"/>
      <c r="F251" s="7"/>
      <c r="G251" s="7"/>
      <c r="H251" s="7"/>
      <c r="I251" s="7"/>
    </row>
    <row r="252" spans="1:16384" ht="12.75">
      <c r="E252" s="7"/>
      <c r="F252" s="7"/>
      <c r="G252" s="7"/>
      <c r="H252" s="7"/>
      <c r="I252" s="7"/>
    </row>
    <row r="253" spans="1:16384" ht="12.75">
      <c r="E253" s="7"/>
      <c r="F253" s="7"/>
      <c r="G253" s="7"/>
      <c r="H253" s="7"/>
      <c r="I253" s="7"/>
    </row>
    <row r="254" spans="1:16384" ht="12.75">
      <c r="E254" s="7"/>
      <c r="F254" s="7"/>
      <c r="G254" s="7"/>
      <c r="H254" s="7"/>
      <c r="I254" s="7"/>
    </row>
    <row r="255" spans="1:16384" ht="12.75">
      <c r="E255" s="7"/>
      <c r="F255" s="7"/>
      <c r="G255" s="7"/>
      <c r="H255" s="7"/>
      <c r="I255" s="7"/>
    </row>
    <row r="256" spans="1:16384" ht="12.75">
      <c r="E256" s="7"/>
      <c r="F256" s="7"/>
      <c r="G256" s="7"/>
      <c r="H256" s="7"/>
      <c r="I256" s="7"/>
    </row>
    <row r="257" spans="1:16384" ht="12.75">
      <c r="E257" s="7"/>
      <c r="F257" s="7"/>
      <c r="G257" s="7"/>
      <c r="H257" s="7"/>
      <c r="I257" s="7"/>
    </row>
    <row r="258" spans="1:16384" ht="12.75">
      <c r="E258" s="7"/>
      <c r="F258" s="7"/>
      <c r="G258" s="7"/>
      <c r="H258" s="7"/>
      <c r="I258" s="7"/>
    </row>
    <row r="259" spans="1:16384" ht="12.75">
      <c r="E259" s="7"/>
      <c r="F259" s="7"/>
      <c r="G259" s="7"/>
      <c r="H259" s="7"/>
      <c r="I259" s="7"/>
    </row>
    <row r="260" spans="1:16384" ht="12.75">
      <c r="E260" s="7"/>
      <c r="F260" s="7"/>
      <c r="G260" s="7"/>
      <c r="H260" s="7"/>
      <c r="I260" s="7"/>
    </row>
    <row r="261" spans="1:16384" ht="12.75">
      <c r="E261" s="7"/>
      <c r="F261" s="7"/>
      <c r="G261" s="7"/>
      <c r="H261" s="7"/>
      <c r="I261" s="7"/>
    </row>
    <row r="262" spans="1:16384" ht="12.75">
      <c r="E262" s="7"/>
      <c r="F262" s="7"/>
      <c r="G262" s="7"/>
      <c r="H262" s="7"/>
      <c r="I262" s="7"/>
    </row>
    <row r="263" spans="1:16384" ht="12.75">
      <c r="E263" s="7"/>
      <c r="F263" s="7"/>
      <c r="G263" s="7"/>
      <c r="H263" s="7"/>
      <c r="I263" s="7"/>
    </row>
    <row r="264" spans="1:16384" ht="12.75">
      <c r="E264" s="7"/>
      <c r="F264" s="7"/>
      <c r="G264" s="7"/>
      <c r="H264" s="7"/>
      <c r="I264" s="7"/>
    </row>
    <row r="265" spans="1:16384" ht="12.75">
      <c r="E265" s="7"/>
      <c r="F265" s="7"/>
      <c r="G265" s="7"/>
      <c r="H265" s="7"/>
      <c r="I265" s="7"/>
    </row>
    <row r="266" spans="1:16384" ht="12.75">
      <c r="E266" s="7"/>
      <c r="F266" s="7"/>
      <c r="G266" s="7"/>
      <c r="H266" s="7"/>
      <c r="I266" s="7"/>
    </row>
    <row r="267" spans="1:16384" ht="12.75">
      <c r="E267" s="7"/>
      <c r="F267" s="7"/>
      <c r="G267" s="7"/>
      <c r="H267" s="7"/>
      <c r="I267" s="7"/>
    </row>
    <row r="268" spans="1:16384" ht="12.75">
      <c r="E268" s="7"/>
      <c r="F268" s="7"/>
      <c r="G268" s="7"/>
      <c r="H268" s="7"/>
      <c r="I268" s="7"/>
    </row>
    <row r="269" spans="1:16384" ht="12.75">
      <c r="E269" s="7"/>
      <c r="F269" s="7"/>
      <c r="G269" s="7"/>
      <c r="H269" s="7"/>
      <c r="I269" s="7"/>
    </row>
    <row r="270" spans="1:16384" ht="12.75">
      <c r="E270" s="7"/>
      <c r="F270" s="7"/>
      <c r="G270" s="7"/>
      <c r="H270" s="7"/>
      <c r="I270" s="7"/>
    </row>
    <row r="271" spans="1:16384" ht="12.75">
      <c r="E271" s="7"/>
      <c r="F271" s="7"/>
      <c r="G271" s="7"/>
      <c r="H271" s="7"/>
      <c r="I271" s="7"/>
    </row>
    <row r="272" spans="1:16384" ht="12.75">
      <c r="E272" s="7"/>
      <c r="F272" s="7"/>
      <c r="G272" s="7"/>
      <c r="H272" s="7"/>
      <c r="I272" s="7"/>
    </row>
    <row r="273" spans="1:16384" ht="12.75">
      <c r="E273" s="7"/>
      <c r="F273" s="7"/>
      <c r="G273" s="7"/>
      <c r="H273" s="7"/>
      <c r="I273" s="7"/>
    </row>
    <row r="274" spans="1:16384" ht="12.75">
      <c r="E274" s="7"/>
      <c r="F274" s="7"/>
      <c r="G274" s="7"/>
      <c r="H274" s="7"/>
      <c r="I274" s="7"/>
    </row>
    <row r="275" spans="1:16384" ht="12.75">
      <c r="E275" s="7"/>
      <c r="F275" s="7"/>
      <c r="G275" s="7"/>
      <c r="H275" s="7"/>
      <c r="I275" s="7"/>
    </row>
    <row r="276" spans="1:16384" ht="12.75">
      <c r="E276" s="7"/>
      <c r="F276" s="7"/>
      <c r="G276" s="7"/>
      <c r="H276" s="7"/>
      <c r="I276" s="7"/>
    </row>
    <row r="277" spans="1:16384" ht="12.75">
      <c r="E277" s="7"/>
      <c r="F277" s="7"/>
      <c r="G277" s="7"/>
      <c r="H277" s="7"/>
      <c r="I277" s="7"/>
    </row>
    <row r="278" spans="1:16384" ht="12.75">
      <c r="E278" s="7"/>
      <c r="F278" s="7"/>
      <c r="G278" s="7"/>
      <c r="H278" s="7"/>
      <c r="I278" s="7"/>
    </row>
    <row r="279" spans="1:16384" ht="12.75">
      <c r="E279" s="7"/>
      <c r="F279" s="7"/>
      <c r="G279" s="7"/>
      <c r="H279" s="7"/>
      <c r="I279" s="7"/>
    </row>
    <row r="280" spans="1:16384" ht="12.75">
      <c r="E280" s="7"/>
      <c r="F280" s="7"/>
      <c r="G280" s="7"/>
      <c r="H280" s="7"/>
      <c r="I280" s="7"/>
    </row>
    <row r="281" spans="1:16384" ht="12.75">
      <c r="E281" s="7"/>
      <c r="F281" s="7"/>
      <c r="G281" s="7"/>
      <c r="H281" s="7"/>
      <c r="I281" s="7"/>
    </row>
    <row r="282" spans="1:16384" ht="12.75">
      <c r="E282" s="7"/>
      <c r="F282" s="7"/>
      <c r="G282" s="7"/>
      <c r="H282" s="7"/>
      <c r="I282" s="7"/>
    </row>
    <row r="283" spans="1:16384" ht="12.75">
      <c r="E283" s="7"/>
      <c r="F283" s="7"/>
      <c r="G283" s="7"/>
      <c r="H283" s="7"/>
      <c r="I283" s="7"/>
    </row>
    <row r="284" spans="1:16384" ht="12.75">
      <c r="E284" s="7"/>
      <c r="F284" s="7"/>
      <c r="G284" s="7"/>
      <c r="H284" s="7"/>
      <c r="I284" s="7"/>
    </row>
    <row r="285" spans="1:16384" ht="12.75">
      <c r="E285" s="7"/>
      <c r="F285" s="7"/>
      <c r="G285" s="7"/>
      <c r="H285" s="7"/>
      <c r="I285" s="7"/>
    </row>
    <row r="286" spans="1:16384" ht="12.75">
      <c r="E286" s="7"/>
      <c r="F286" s="7"/>
      <c r="G286" s="7"/>
      <c r="H286" s="7"/>
      <c r="I286" s="7"/>
    </row>
    <row r="287" spans="1:16384" ht="12.75">
      <c r="E287" s="7"/>
      <c r="F287" s="7"/>
      <c r="G287" s="7"/>
      <c r="H287" s="7"/>
      <c r="I287" s="7"/>
    </row>
    <row r="288" spans="1:16384" ht="12.75">
      <c r="E288" s="7"/>
      <c r="F288" s="7"/>
      <c r="G288" s="7"/>
      <c r="H288" s="7"/>
      <c r="I288" s="7"/>
    </row>
    <row r="289" spans="1:16384" ht="12.75">
      <c r="E289" s="7"/>
      <c r="F289" s="7"/>
      <c r="G289" s="7"/>
      <c r="H289" s="7"/>
      <c r="I289" s="7"/>
    </row>
    <row r="290" spans="1:16384" ht="12.75">
      <c r="E290" s="7"/>
      <c r="F290" s="7"/>
      <c r="G290" s="7"/>
      <c r="H290" s="7"/>
      <c r="I290" s="7"/>
    </row>
    <row r="291" spans="1:16384" ht="12.75">
      <c r="E291" s="7"/>
      <c r="F291" s="7"/>
      <c r="G291" s="7"/>
      <c r="H291" s="7"/>
      <c r="I291" s="7"/>
    </row>
    <row r="292" spans="1:16384" ht="12.75">
      <c r="E292" s="7"/>
      <c r="F292" s="7"/>
      <c r="G292" s="7"/>
      <c r="H292" s="7"/>
      <c r="I292" s="7"/>
    </row>
    <row r="293" spans="1:16384" ht="12.75">
      <c r="E293" s="7"/>
      <c r="F293" s="7"/>
      <c r="G293" s="7"/>
      <c r="H293" s="7"/>
      <c r="I293" s="7"/>
    </row>
    <row r="294" spans="1:16384" ht="12.75">
      <c r="E294" s="7"/>
      <c r="F294" s="7"/>
      <c r="G294" s="7"/>
      <c r="H294" s="7"/>
      <c r="I294" s="7"/>
    </row>
    <row r="295" spans="1:16384" ht="12.75">
      <c r="E295" s="7"/>
      <c r="F295" s="7"/>
      <c r="G295" s="7"/>
      <c r="H295" s="7"/>
      <c r="I295" s="7"/>
    </row>
    <row r="296" spans="1:16384" ht="12.75">
      <c r="E296" s="7"/>
      <c r="F296" s="7"/>
      <c r="G296" s="7"/>
      <c r="H296" s="7"/>
      <c r="I296" s="7"/>
    </row>
    <row r="297" spans="1:16384" ht="12.75">
      <c r="E297" s="7"/>
      <c r="F297" s="7"/>
      <c r="G297" s="7"/>
      <c r="H297" s="7"/>
      <c r="I297" s="7"/>
    </row>
    <row r="298" spans="1:16384" ht="12.75">
      <c r="E298" s="7"/>
      <c r="F298" s="7"/>
      <c r="G298" s="7"/>
      <c r="H298" s="7"/>
      <c r="I298" s="7"/>
    </row>
    <row r="299" spans="1:16384" ht="12.75">
      <c r="E299" s="7"/>
      <c r="F299" s="7"/>
      <c r="G299" s="7"/>
      <c r="H299" s="7"/>
      <c r="I299" s="7"/>
    </row>
    <row r="300" spans="1:16384" ht="12.75">
      <c r="E300" s="7"/>
      <c r="F300" s="7"/>
      <c r="G300" s="7"/>
      <c r="H300" s="7"/>
      <c r="I300" s="7"/>
    </row>
    <row r="301" spans="1:16384" ht="12.75">
      <c r="E301" s="7"/>
      <c r="F301" s="7"/>
      <c r="G301" s="7"/>
      <c r="H301" s="7"/>
      <c r="I301" s="7"/>
    </row>
    <row r="302" spans="1:16384" ht="12.75">
      <c r="E302" s="7"/>
      <c r="F302" s="7"/>
      <c r="G302" s="7"/>
      <c r="H302" s="7"/>
      <c r="I302" s="7"/>
    </row>
    <row r="303" spans="1:16384" ht="12.75">
      <c r="E303" s="7"/>
      <c r="F303" s="7"/>
      <c r="G303" s="7"/>
      <c r="H303" s="7"/>
      <c r="I303" s="7"/>
    </row>
    <row r="304" spans="1:16384" ht="12.75">
      <c r="E304" s="7"/>
      <c r="F304" s="7"/>
      <c r="G304" s="7"/>
      <c r="H304" s="7"/>
      <c r="I304" s="7"/>
    </row>
    <row r="305" spans="1:16384" ht="12.75">
      <c r="E305" s="7"/>
      <c r="F305" s="7"/>
      <c r="G305" s="7"/>
      <c r="H305" s="7"/>
      <c r="I305" s="7"/>
    </row>
    <row r="306" spans="1:16384" ht="12.75">
      <c r="E306" s="7"/>
      <c r="F306" s="7"/>
      <c r="G306" s="7"/>
      <c r="H306" s="7"/>
      <c r="I306" s="7"/>
    </row>
    <row r="307" spans="1:16384" ht="12.75">
      <c r="E307" s="7"/>
      <c r="F307" s="7"/>
      <c r="G307" s="7"/>
      <c r="H307" s="7"/>
      <c r="I307" s="7"/>
    </row>
    <row r="308" spans="1:16384" ht="12.75">
      <c r="E308" s="7"/>
      <c r="F308" s="7"/>
      <c r="G308" s="7"/>
      <c r="H308" s="7"/>
      <c r="I308" s="7"/>
    </row>
    <row r="309" spans="1:16384" ht="12.75">
      <c r="E309" s="7"/>
      <c r="F309" s="7"/>
      <c r="G309" s="7"/>
      <c r="H309" s="7"/>
      <c r="I309" s="7"/>
    </row>
    <row r="310" spans="1:16384" ht="12.75">
      <c r="E310" s="7"/>
      <c r="F310" s="7"/>
      <c r="G310" s="7"/>
      <c r="H310" s="7"/>
      <c r="I310" s="7"/>
    </row>
    <row r="311" spans="1:16384" ht="12.75">
      <c r="E311" s="7"/>
      <c r="F311" s="7"/>
      <c r="G311" s="7"/>
      <c r="H311" s="7"/>
      <c r="I311" s="7"/>
    </row>
    <row r="312" spans="1:16384" ht="12.75">
      <c r="E312" s="7"/>
      <c r="F312" s="7"/>
      <c r="G312" s="7"/>
      <c r="H312" s="7"/>
      <c r="I312" s="7"/>
    </row>
    <row r="313" spans="1:16384" ht="12.75">
      <c r="E313" s="7"/>
      <c r="F313" s="7"/>
      <c r="G313" s="7"/>
      <c r="H313" s="7"/>
      <c r="I313" s="7"/>
    </row>
    <row r="314" spans="1:16384" ht="12.75">
      <c r="E314" s="7"/>
      <c r="F314" s="7"/>
      <c r="G314" s="7"/>
      <c r="H314" s="7"/>
      <c r="I314" s="7"/>
    </row>
    <row r="315" spans="1:16384" ht="12.75">
      <c r="E315" s="7"/>
      <c r="F315" s="7"/>
      <c r="G315" s="7"/>
      <c r="H315" s="7"/>
      <c r="I315" s="7"/>
    </row>
    <row r="316" spans="1:16384" ht="12.75">
      <c r="E316" s="7"/>
      <c r="F316" s="7"/>
      <c r="G316" s="7"/>
      <c r="H316" s="7"/>
      <c r="I316" s="7"/>
    </row>
    <row r="317" spans="1:16384" ht="12.75">
      <c r="E317" s="7"/>
      <c r="F317" s="7"/>
      <c r="G317" s="7"/>
      <c r="H317" s="7"/>
      <c r="I317" s="7"/>
    </row>
    <row r="318" spans="1:16384" ht="12.75">
      <c r="E318" s="7"/>
      <c r="F318" s="7"/>
      <c r="G318" s="7"/>
      <c r="H318" s="7"/>
      <c r="I318" s="7"/>
    </row>
    <row r="319" spans="1:16384" ht="12.75">
      <c r="E319" s="7"/>
      <c r="F319" s="7"/>
      <c r="G319" s="7"/>
      <c r="H319" s="7"/>
      <c r="I319" s="7"/>
    </row>
    <row r="320" spans="1:16384" ht="12.75">
      <c r="E320" s="7"/>
      <c r="F320" s="7"/>
      <c r="G320" s="7"/>
      <c r="H320" s="7"/>
      <c r="I320" s="7"/>
    </row>
    <row r="321" spans="1:16384" ht="12.75">
      <c r="E321" s="7"/>
      <c r="F321" s="7"/>
      <c r="G321" s="7"/>
      <c r="H321" s="7"/>
      <c r="I321" s="7"/>
    </row>
    <row r="322" spans="1:16384" ht="12.75">
      <c r="E322" s="7"/>
      <c r="F322" s="7"/>
      <c r="G322" s="7"/>
      <c r="H322" s="7"/>
      <c r="I322" s="7"/>
    </row>
    <row r="323" spans="1:16384" ht="12.75">
      <c r="E323" s="7"/>
      <c r="F323" s="7"/>
      <c r="G323" s="7"/>
      <c r="H323" s="7"/>
      <c r="I323" s="7"/>
    </row>
    <row r="324" spans="1:16384" ht="12.75">
      <c r="E324" s="7"/>
      <c r="F324" s="7"/>
      <c r="G324" s="7"/>
      <c r="H324" s="7"/>
      <c r="I324" s="7"/>
    </row>
    <row r="325" spans="1:16384" ht="12.75">
      <c r="E325" s="7"/>
      <c r="F325" s="7"/>
      <c r="G325" s="7"/>
      <c r="H325" s="7"/>
      <c r="I325" s="7"/>
    </row>
    <row r="326" spans="1:16384" ht="12.75">
      <c r="E326" s="7"/>
      <c r="F326" s="7"/>
      <c r="G326" s="7"/>
      <c r="H326" s="7"/>
      <c r="I326" s="7"/>
    </row>
    <row r="327" spans="1:16384" ht="12.75">
      <c r="E327" s="7"/>
      <c r="F327" s="7"/>
      <c r="G327" s="7"/>
      <c r="H327" s="7"/>
      <c r="I327" s="7"/>
    </row>
    <row r="328" spans="1:16384" ht="12.75">
      <c r="E328" s="7"/>
      <c r="F328" s="7"/>
      <c r="G328" s="7"/>
      <c r="H328" s="7"/>
      <c r="I328" s="7"/>
    </row>
    <row r="329" spans="1:16384" ht="12.75">
      <c r="E329" s="7"/>
      <c r="F329" s="7"/>
      <c r="G329" s="7"/>
      <c r="H329" s="7"/>
      <c r="I329" s="7"/>
    </row>
    <row r="330" spans="1:16384" ht="12.75">
      <c r="E330" s="7"/>
      <c r="F330" s="7"/>
      <c r="G330" s="7"/>
      <c r="H330" s="7"/>
      <c r="I330" s="7"/>
    </row>
    <row r="331" spans="1:16384" ht="12.75">
      <c r="E331" s="7"/>
      <c r="F331" s="7"/>
      <c r="G331" s="7"/>
      <c r="H331" s="7"/>
      <c r="I331" s="7"/>
    </row>
    <row r="332" spans="1:16384" ht="12.75">
      <c r="E332" s="7"/>
      <c r="F332" s="7"/>
      <c r="G332" s="7"/>
      <c r="H332" s="7"/>
      <c r="I332" s="7"/>
    </row>
    <row r="333" spans="1:16384" ht="12.75">
      <c r="E333" s="7"/>
      <c r="F333" s="7"/>
      <c r="G333" s="7"/>
      <c r="H333" s="7"/>
      <c r="I333" s="7"/>
    </row>
    <row r="334" spans="1:16384" ht="12.75">
      <c r="E334" s="7"/>
      <c r="F334" s="7"/>
      <c r="G334" s="7"/>
      <c r="H334" s="7"/>
      <c r="I334" s="7"/>
    </row>
    <row r="335" spans="1:16384" ht="12.75">
      <c r="E335" s="7"/>
      <c r="F335" s="7"/>
      <c r="G335" s="7"/>
      <c r="H335" s="7"/>
      <c r="I335" s="7"/>
    </row>
    <row r="336" spans="1:16384" ht="12.75">
      <c r="E336" s="7"/>
      <c r="F336" s="7"/>
      <c r="G336" s="7"/>
      <c r="H336" s="7"/>
      <c r="I336" s="7"/>
    </row>
    <row r="337" spans="1:16384" ht="12.75">
      <c r="E337" s="7"/>
      <c r="F337" s="7"/>
      <c r="G337" s="7"/>
      <c r="H337" s="7"/>
      <c r="I337" s="7"/>
    </row>
    <row r="338" spans="1:16384" ht="12.75">
      <c r="E338" s="7"/>
      <c r="F338" s="7"/>
      <c r="G338" s="7"/>
      <c r="H338" s="7"/>
      <c r="I338" s="7"/>
    </row>
    <row r="339" spans="1:16384" ht="12.75">
      <c r="E339" s="7"/>
      <c r="F339" s="7"/>
      <c r="G339" s="7"/>
      <c r="H339" s="7"/>
      <c r="I339" s="7"/>
    </row>
    <row r="340" spans="1:16384" ht="12.75">
      <c r="E340" s="7"/>
      <c r="F340" s="7"/>
      <c r="G340" s="7"/>
      <c r="H340" s="7"/>
      <c r="I340" s="7"/>
    </row>
    <row r="341" spans="1:16384" ht="12.75">
      <c r="E341" s="7"/>
      <c r="F341" s="7"/>
      <c r="G341" s="7"/>
      <c r="H341" s="7"/>
      <c r="I341" s="7"/>
    </row>
    <row r="342" spans="1:16384" ht="12.75">
      <c r="E342" s="7"/>
      <c r="F342" s="7"/>
      <c r="G342" s="7"/>
      <c r="H342" s="7"/>
      <c r="I342" s="7"/>
    </row>
    <row r="343" spans="1:16384" ht="12.75">
      <c r="E343" s="7"/>
      <c r="F343" s="7"/>
      <c r="G343" s="7"/>
      <c r="H343" s="7"/>
      <c r="I343" s="7"/>
    </row>
    <row r="344" spans="1:16384" ht="12.75">
      <c r="E344" s="7"/>
      <c r="F344" s="7"/>
      <c r="G344" s="7"/>
      <c r="H344" s="7"/>
      <c r="I344" s="7"/>
    </row>
    <row r="345" spans="1:16384" ht="12.75">
      <c r="E345" s="7"/>
      <c r="F345" s="7"/>
      <c r="G345" s="7"/>
      <c r="H345" s="7"/>
      <c r="I345" s="7"/>
    </row>
    <row r="346" spans="1:16384" ht="12.75">
      <c r="E346" s="7"/>
      <c r="F346" s="7"/>
      <c r="G346" s="7"/>
      <c r="H346" s="7"/>
      <c r="I346" s="7"/>
    </row>
    <row r="347" spans="1:16384" ht="12.75">
      <c r="E347" s="7"/>
      <c r="F347" s="7"/>
      <c r="G347" s="7"/>
      <c r="H347" s="7"/>
      <c r="I347" s="7"/>
    </row>
    <row r="348" spans="1:16384" ht="12.75">
      <c r="E348" s="7"/>
      <c r="F348" s="7"/>
      <c r="G348" s="7"/>
      <c r="H348" s="7"/>
      <c r="I348" s="7"/>
    </row>
    <row r="349" spans="1:16384" ht="12.75">
      <c r="E349" s="7"/>
      <c r="F349" s="7"/>
      <c r="G349" s="7"/>
      <c r="H349" s="7"/>
      <c r="I349" s="7"/>
    </row>
    <row r="350" spans="1:16384" ht="12.75">
      <c r="E350" s="7"/>
      <c r="F350" s="7"/>
      <c r="G350" s="7"/>
      <c r="H350" s="7"/>
      <c r="I350" s="7"/>
    </row>
    <row r="351" spans="1:16384" ht="12.75">
      <c r="E351" s="7"/>
      <c r="F351" s="7"/>
      <c r="G351" s="7"/>
      <c r="H351" s="7"/>
      <c r="I351" s="7"/>
    </row>
    <row r="352" spans="1:16384" ht="12.75">
      <c r="E352" s="7"/>
      <c r="F352" s="7"/>
      <c r="G352" s="7"/>
      <c r="H352" s="7"/>
      <c r="I352" s="7"/>
    </row>
    <row r="353" spans="1:16384" ht="12.75">
      <c r="E353" s="7"/>
      <c r="F353" s="7"/>
      <c r="G353" s="7"/>
      <c r="H353" s="7"/>
      <c r="I353" s="7"/>
    </row>
    <row r="354" spans="1:16384" ht="12.75">
      <c r="E354" s="7"/>
      <c r="F354" s="7"/>
      <c r="G354" s="7"/>
      <c r="H354" s="7"/>
      <c r="I354" s="7"/>
    </row>
    <row r="355" spans="1:16384" ht="12.75">
      <c r="E355" s="7"/>
      <c r="F355" s="7"/>
      <c r="G355" s="7"/>
      <c r="H355" s="7"/>
      <c r="I355" s="7"/>
    </row>
    <row r="356" spans="1:16384" ht="12.75">
      <c r="E356" s="7"/>
      <c r="F356" s="7"/>
      <c r="G356" s="7"/>
      <c r="H356" s="7"/>
      <c r="I356" s="7"/>
    </row>
    <row r="357" spans="1:16384" ht="12.75">
      <c r="E357" s="7"/>
      <c r="F357" s="7"/>
      <c r="G357" s="7"/>
      <c r="H357" s="7"/>
      <c r="I357" s="7"/>
    </row>
    <row r="358" spans="1:16384" ht="12.75">
      <c r="E358" s="7"/>
      <c r="F358" s="7"/>
      <c r="G358" s="7"/>
      <c r="H358" s="7"/>
      <c r="I358" s="7"/>
    </row>
    <row r="359" spans="1:16384" ht="12.75">
      <c r="E359" s="7"/>
      <c r="F359" s="7"/>
      <c r="G359" s="7"/>
      <c r="H359" s="7"/>
      <c r="I359" s="7"/>
    </row>
    <row r="360" spans="1:16384" ht="12.75">
      <c r="E360" s="7"/>
      <c r="F360" s="7"/>
      <c r="G360" s="7"/>
      <c r="H360" s="7"/>
      <c r="I360" s="7"/>
    </row>
    <row r="361" spans="1:16384" ht="12.75">
      <c r="E361" s="7"/>
      <c r="F361" s="7"/>
      <c r="G361" s="7"/>
      <c r="H361" s="7"/>
      <c r="I361" s="7"/>
    </row>
    <row r="362" spans="1:16384" ht="12.75">
      <c r="E362" s="7"/>
      <c r="F362" s="7"/>
      <c r="G362" s="7"/>
      <c r="H362" s="7"/>
      <c r="I362" s="7"/>
    </row>
    <row r="363" spans="1:16384" ht="12.75">
      <c r="E363" s="7"/>
      <c r="F363" s="7"/>
      <c r="G363" s="7"/>
      <c r="H363" s="7"/>
      <c r="I363" s="7"/>
    </row>
    <row r="364" spans="1:16384" ht="12.75">
      <c r="E364" s="7"/>
      <c r="F364" s="7"/>
      <c r="G364" s="7"/>
      <c r="H364" s="7"/>
      <c r="I364" s="7"/>
    </row>
    <row r="365" spans="1:16384" ht="12.75">
      <c r="E365" s="7"/>
      <c r="F365" s="7"/>
      <c r="G365" s="7"/>
      <c r="H365" s="7"/>
      <c r="I365" s="7"/>
    </row>
    <row r="366" spans="1:16384" ht="12.75">
      <c r="E366" s="7"/>
      <c r="F366" s="7"/>
      <c r="G366" s="7"/>
      <c r="H366" s="7"/>
      <c r="I366" s="7"/>
    </row>
    <row r="367" spans="1:16384" ht="12.75">
      <c r="E367" s="7"/>
      <c r="F367" s="7"/>
      <c r="G367" s="7"/>
      <c r="H367" s="7"/>
      <c r="I367" s="7"/>
    </row>
    <row r="368" spans="1:16384" ht="12.75">
      <c r="E368" s="7"/>
      <c r="F368" s="7"/>
      <c r="G368" s="7"/>
      <c r="H368" s="7"/>
      <c r="I368" s="7"/>
    </row>
    <row r="369" spans="1:16384" ht="12.75">
      <c r="E369" s="7"/>
      <c r="F369" s="7"/>
      <c r="G369" s="7"/>
      <c r="H369" s="7"/>
      <c r="I369" s="7"/>
    </row>
    <row r="370" spans="1:16384" ht="12.75">
      <c r="E370" s="7"/>
      <c r="F370" s="7"/>
      <c r="G370" s="7"/>
      <c r="H370" s="7"/>
      <c r="I370" s="7"/>
    </row>
    <row r="371" spans="1:16384" ht="12.75">
      <c r="E371" s="7"/>
      <c r="F371" s="7"/>
      <c r="G371" s="7"/>
      <c r="H371" s="7"/>
      <c r="I371" s="7"/>
    </row>
    <row r="372" spans="1:16384" ht="12.75">
      <c r="E372" s="7"/>
      <c r="F372" s="7"/>
      <c r="G372" s="7"/>
      <c r="H372" s="7"/>
      <c r="I372" s="7"/>
    </row>
    <row r="373" spans="1:16384" ht="12.75">
      <c r="E373" s="7"/>
      <c r="F373" s="7"/>
      <c r="G373" s="7"/>
      <c r="H373" s="7"/>
      <c r="I373" s="7"/>
    </row>
    <row r="374" spans="1:16384" ht="12.75">
      <c r="E374" s="7"/>
      <c r="F374" s="7"/>
      <c r="G374" s="7"/>
      <c r="H374" s="7"/>
      <c r="I374" s="7"/>
    </row>
    <row r="375" spans="1:16384" ht="12.75">
      <c r="E375" s="7"/>
      <c r="F375" s="7"/>
      <c r="G375" s="7"/>
      <c r="H375" s="7"/>
      <c r="I375" s="7"/>
    </row>
    <row r="376" spans="1:16384" ht="12.75">
      <c r="E376" s="7"/>
      <c r="F376" s="7"/>
      <c r="G376" s="7"/>
      <c r="H376" s="7"/>
      <c r="I376" s="7"/>
    </row>
    <row r="377" spans="1:16384" ht="12.75">
      <c r="E377" s="7"/>
      <c r="F377" s="7"/>
      <c r="G377" s="7"/>
      <c r="H377" s="7"/>
      <c r="I377" s="7"/>
    </row>
    <row r="378" spans="1:16384" ht="12.75">
      <c r="E378" s="7"/>
      <c r="F378" s="7"/>
      <c r="G378" s="7"/>
      <c r="H378" s="7"/>
      <c r="I378" s="7"/>
    </row>
    <row r="379" spans="1:16384" ht="12.75">
      <c r="E379" s="7"/>
      <c r="F379" s="7"/>
      <c r="G379" s="7"/>
      <c r="H379" s="7"/>
      <c r="I379" s="7"/>
    </row>
    <row r="380" spans="1:16384" ht="12.75">
      <c r="E380" s="7"/>
      <c r="F380" s="7"/>
      <c r="G380" s="7"/>
      <c r="H380" s="7"/>
      <c r="I380" s="7"/>
    </row>
    <row r="381" spans="1:16384" ht="12.75">
      <c r="E381" s="7"/>
      <c r="F381" s="7"/>
      <c r="G381" s="7"/>
      <c r="H381" s="7"/>
      <c r="I381" s="7"/>
    </row>
    <row r="382" spans="1:16384" ht="12.75">
      <c r="E382" s="7"/>
      <c r="F382" s="7"/>
      <c r="G382" s="7"/>
      <c r="H382" s="7"/>
      <c r="I382" s="7"/>
    </row>
    <row r="383" spans="1:16384" ht="12.75">
      <c r="E383" s="7"/>
      <c r="F383" s="7"/>
      <c r="G383" s="7"/>
      <c r="H383" s="7"/>
      <c r="I383" s="7"/>
    </row>
    <row r="384" spans="1:16384" ht="12.75">
      <c r="E384" s="7"/>
      <c r="F384" s="7"/>
      <c r="G384" s="7"/>
      <c r="H384" s="7"/>
      <c r="I384" s="7"/>
    </row>
    <row r="385" spans="1:16384" ht="12.75">
      <c r="E385" s="7"/>
      <c r="F385" s="7"/>
      <c r="G385" s="7"/>
      <c r="H385" s="7"/>
      <c r="I385" s="7"/>
    </row>
    <row r="386" spans="1:16384" ht="12.75">
      <c r="E386" s="7"/>
      <c r="F386" s="7"/>
      <c r="G386" s="7"/>
      <c r="H386" s="7"/>
      <c r="I386" s="7"/>
    </row>
    <row r="387" spans="1:16384" ht="12.75">
      <c r="E387" s="7"/>
      <c r="F387" s="7"/>
      <c r="G387" s="7"/>
      <c r="H387" s="7"/>
      <c r="I387" s="7"/>
    </row>
    <row r="388" spans="1:16384" ht="12.75">
      <c r="E388" s="7"/>
      <c r="F388" s="7"/>
      <c r="G388" s="7"/>
      <c r="H388" s="7"/>
      <c r="I388" s="7"/>
    </row>
    <row r="389" spans="1:16384" ht="12.75">
      <c r="E389" s="7"/>
      <c r="F389" s="7"/>
      <c r="G389" s="7"/>
      <c r="H389" s="7"/>
      <c r="I389" s="7"/>
    </row>
    <row r="390" spans="1:16384" ht="12.75">
      <c r="E390" s="7"/>
      <c r="F390" s="7"/>
      <c r="G390" s="7"/>
      <c r="H390" s="7"/>
      <c r="I390" s="7"/>
    </row>
    <row r="391" spans="1:16384" ht="12.75">
      <c r="E391" s="7"/>
      <c r="F391" s="7"/>
      <c r="G391" s="7"/>
      <c r="H391" s="7"/>
      <c r="I391" s="7"/>
    </row>
    <row r="392" spans="1:16384" ht="12.75">
      <c r="E392" s="7"/>
      <c r="F392" s="7"/>
      <c r="G392" s="7"/>
      <c r="H392" s="7"/>
      <c r="I392" s="7"/>
    </row>
    <row r="393" spans="1:16384" ht="12.75">
      <c r="E393" s="7"/>
      <c r="F393" s="7"/>
      <c r="G393" s="7"/>
      <c r="H393" s="7"/>
      <c r="I393" s="7"/>
    </row>
    <row r="394" spans="1:16384" ht="12.75">
      <c r="E394" s="7"/>
      <c r="F394" s="7"/>
      <c r="G394" s="7"/>
      <c r="H394" s="7"/>
      <c r="I394" s="7"/>
    </row>
    <row r="395" spans="1:16384" ht="12.75">
      <c r="E395" s="7"/>
      <c r="F395" s="7"/>
      <c r="G395" s="7"/>
      <c r="H395" s="7"/>
      <c r="I395" s="7"/>
    </row>
    <row r="396" spans="1:16384" ht="12.75">
      <c r="E396" s="7"/>
      <c r="F396" s="7"/>
      <c r="G396" s="7"/>
      <c r="H396" s="7"/>
      <c r="I396" s="7"/>
    </row>
    <row r="397" spans="1:16384" ht="12.75">
      <c r="E397" s="7"/>
      <c r="F397" s="7"/>
      <c r="G397" s="7"/>
      <c r="H397" s="7"/>
      <c r="I397" s="7"/>
    </row>
    <row r="398" spans="1:16384" ht="12.75">
      <c r="E398" s="7"/>
      <c r="F398" s="7"/>
      <c r="G398" s="7"/>
      <c r="H398" s="7"/>
      <c r="I398" s="7"/>
    </row>
    <row r="399" spans="1:16384" ht="12.75">
      <c r="E399" s="7"/>
      <c r="F399" s="7"/>
      <c r="G399" s="7"/>
      <c r="H399" s="7"/>
      <c r="I399" s="7"/>
    </row>
    <row r="400" spans="1:16384" ht="12.75">
      <c r="E400" s="7"/>
      <c r="F400" s="7"/>
      <c r="G400" s="7"/>
      <c r="H400" s="7"/>
      <c r="I400" s="7"/>
    </row>
    <row r="401" spans="1:16384" ht="12.75">
      <c r="E401" s="7"/>
      <c r="F401" s="7"/>
      <c r="G401" s="7"/>
      <c r="H401" s="7"/>
      <c r="I401" s="7"/>
    </row>
    <row r="402" spans="1:16384" ht="12.75">
      <c r="E402" s="7"/>
      <c r="F402" s="7"/>
      <c r="G402" s="7"/>
      <c r="H402" s="7"/>
      <c r="I402" s="7"/>
    </row>
    <row r="403" spans="1:16384" ht="12.75">
      <c r="E403" s="7"/>
      <c r="F403" s="7"/>
      <c r="G403" s="7"/>
      <c r="H403" s="7"/>
      <c r="I403" s="7"/>
    </row>
    <row r="404" spans="1:16384" ht="12.75">
      <c r="E404" s="7"/>
      <c r="F404" s="7"/>
      <c r="G404" s="7"/>
      <c r="H404" s="7"/>
      <c r="I404" s="7"/>
    </row>
    <row r="405" spans="1:16384" ht="12.75">
      <c r="E405" s="7"/>
      <c r="F405" s="7"/>
      <c r="G405" s="7"/>
      <c r="H405" s="7"/>
      <c r="I405" s="7"/>
    </row>
    <row r="406" spans="1:16384" ht="12.75">
      <c r="E406" s="7"/>
      <c r="F406" s="7"/>
      <c r="G406" s="7"/>
      <c r="H406" s="7"/>
      <c r="I406" s="7"/>
    </row>
    <row r="407" spans="1:16384" ht="12.75">
      <c r="E407" s="7"/>
      <c r="F407" s="7"/>
      <c r="G407" s="7"/>
      <c r="H407" s="7"/>
      <c r="I407" s="7"/>
    </row>
    <row r="408" spans="1:16384" ht="12.75">
      <c r="E408" s="7"/>
      <c r="F408" s="7"/>
      <c r="G408" s="7"/>
      <c r="H408" s="7"/>
      <c r="I408" s="7"/>
    </row>
    <row r="409" spans="1:16384" ht="12.75">
      <c r="E409" s="7"/>
      <c r="F409" s="7"/>
      <c r="G409" s="7"/>
      <c r="H409" s="7"/>
      <c r="I409" s="7"/>
    </row>
    <row r="410" spans="1:16384" ht="12.75">
      <c r="E410" s="7"/>
      <c r="F410" s="7"/>
      <c r="G410" s="7"/>
      <c r="H410" s="7"/>
      <c r="I410" s="7"/>
    </row>
    <row r="411" spans="1:16384" ht="12.75">
      <c r="E411" s="7"/>
      <c r="F411" s="7"/>
      <c r="G411" s="7"/>
      <c r="H411" s="7"/>
      <c r="I411" s="7"/>
    </row>
    <row r="412" spans="1:16384" ht="12.75">
      <c r="E412" s="7"/>
      <c r="F412" s="7"/>
      <c r="G412" s="7"/>
      <c r="H412" s="7"/>
      <c r="I412" s="7"/>
    </row>
    <row r="413" spans="1:16384" ht="12.75">
      <c r="E413" s="7"/>
      <c r="F413" s="7"/>
      <c r="G413" s="7"/>
      <c r="H413" s="7"/>
      <c r="I413" s="7"/>
    </row>
    <row r="414" spans="1:16384" ht="12.75">
      <c r="E414" s="7"/>
      <c r="F414" s="7"/>
      <c r="G414" s="7"/>
      <c r="H414" s="7"/>
      <c r="I414" s="7"/>
    </row>
    <row r="415" spans="1:16384" ht="12.75">
      <c r="E415" s="7"/>
      <c r="F415" s="7"/>
      <c r="G415" s="7"/>
      <c r="H415" s="7"/>
      <c r="I415" s="7"/>
    </row>
    <row r="416" spans="1:16384" ht="12.75">
      <c r="E416" s="7"/>
      <c r="F416" s="7"/>
      <c r="G416" s="7"/>
      <c r="H416" s="7"/>
      <c r="I416" s="7"/>
    </row>
    <row r="417" spans="1:16384" ht="12.75">
      <c r="E417" s="7"/>
      <c r="F417" s="7"/>
      <c r="G417" s="7"/>
      <c r="H417" s="7"/>
      <c r="I417" s="7"/>
    </row>
    <row r="418" spans="1:16384" ht="12.75">
      <c r="E418" s="7"/>
      <c r="F418" s="7"/>
      <c r="G418" s="7"/>
      <c r="H418" s="7"/>
      <c r="I418" s="7"/>
    </row>
    <row r="419" spans="1:16384" ht="12.75">
      <c r="E419" s="7"/>
      <c r="F419" s="7"/>
      <c r="G419" s="7"/>
      <c r="H419" s="7"/>
      <c r="I419" s="7"/>
    </row>
    <row r="420" spans="1:16384" ht="12.75">
      <c r="E420" s="7"/>
      <c r="F420" s="7"/>
      <c r="G420" s="7"/>
      <c r="H420" s="7"/>
      <c r="I420" s="7"/>
    </row>
    <row r="421" spans="1:16384" ht="12.75">
      <c r="E421" s="7"/>
      <c r="F421" s="7"/>
      <c r="G421" s="7"/>
      <c r="H421" s="7"/>
      <c r="I421" s="7"/>
    </row>
    <row r="422" spans="1:16384" ht="12.75">
      <c r="E422" s="7"/>
      <c r="F422" s="7"/>
      <c r="G422" s="7"/>
      <c r="H422" s="7"/>
      <c r="I422" s="7"/>
    </row>
    <row r="423" spans="1:16384" ht="12.75">
      <c r="E423" s="7"/>
      <c r="F423" s="7"/>
      <c r="G423" s="7"/>
      <c r="H423" s="7"/>
      <c r="I423" s="7"/>
    </row>
    <row r="424" spans="1:16384" ht="12.75">
      <c r="E424" s="7"/>
      <c r="F424" s="7"/>
      <c r="G424" s="7"/>
      <c r="H424" s="7"/>
      <c r="I424" s="7"/>
    </row>
    <row r="425" spans="1:16384" ht="12.75">
      <c r="E425" s="7"/>
      <c r="F425" s="7"/>
      <c r="G425" s="7"/>
      <c r="H425" s="7"/>
      <c r="I425" s="7"/>
    </row>
    <row r="426" spans="1:16384" ht="12.75">
      <c r="E426" s="7"/>
      <c r="F426" s="7"/>
      <c r="G426" s="7"/>
      <c r="H426" s="7"/>
      <c r="I426" s="7"/>
    </row>
    <row r="427" spans="1:16384" ht="12.75">
      <c r="E427" s="7"/>
      <c r="F427" s="7"/>
      <c r="G427" s="7"/>
      <c r="H427" s="7"/>
      <c r="I427" s="7"/>
    </row>
    <row r="428" spans="1:16384" ht="12.75">
      <c r="E428" s="7"/>
      <c r="F428" s="7"/>
      <c r="G428" s="7"/>
      <c r="H428" s="7"/>
      <c r="I428" s="7"/>
    </row>
    <row r="429" spans="1:16384" ht="12.75">
      <c r="E429" s="7"/>
      <c r="F429" s="7"/>
      <c r="G429" s="7"/>
      <c r="H429" s="7"/>
      <c r="I429" s="7"/>
    </row>
    <row r="430" spans="1:16384" ht="12.75">
      <c r="E430" s="7"/>
      <c r="F430" s="7"/>
      <c r="G430" s="7"/>
      <c r="H430" s="7"/>
      <c r="I430" s="7"/>
    </row>
    <row r="431" spans="1:16384" ht="12.75">
      <c r="E431" s="7"/>
      <c r="F431" s="7"/>
      <c r="G431" s="7"/>
      <c r="H431" s="7"/>
      <c r="I431" s="7"/>
    </row>
    <row r="432" spans="1:16384" ht="12.75">
      <c r="E432" s="7"/>
      <c r="F432" s="7"/>
      <c r="G432" s="7"/>
      <c r="H432" s="7"/>
      <c r="I432" s="7"/>
    </row>
    <row r="433" spans="1:16384" ht="12.75">
      <c r="E433" s="7"/>
      <c r="F433" s="7"/>
      <c r="G433" s="7"/>
      <c r="H433" s="7"/>
      <c r="I433" s="7"/>
    </row>
    <row r="434" spans="1:16384" ht="12.75">
      <c r="E434" s="7"/>
      <c r="F434" s="7"/>
      <c r="G434" s="7"/>
      <c r="H434" s="7"/>
      <c r="I434" s="7"/>
    </row>
    <row r="435" spans="1:16384" ht="12.75">
      <c r="E435" s="7"/>
      <c r="F435" s="7"/>
      <c r="G435" s="7"/>
      <c r="H435" s="7"/>
      <c r="I435" s="7"/>
    </row>
    <row r="436" spans="1:16384" ht="12.75">
      <c r="E436" s="7"/>
      <c r="F436" s="7"/>
      <c r="G436" s="7"/>
      <c r="H436" s="7"/>
      <c r="I436" s="7"/>
    </row>
    <row r="437" spans="1:16384" ht="12.75">
      <c r="E437" s="7"/>
      <c r="F437" s="7"/>
      <c r="G437" s="7"/>
      <c r="H437" s="7"/>
      <c r="I437" s="7"/>
    </row>
    <row r="438" spans="1:16384" ht="12.75">
      <c r="E438" s="7"/>
      <c r="F438" s="7"/>
      <c r="G438" s="7"/>
      <c r="H438" s="7"/>
      <c r="I438" s="7"/>
    </row>
    <row r="439" spans="1:16384" ht="12.75">
      <c r="E439" s="7"/>
      <c r="F439" s="7"/>
      <c r="G439" s="7"/>
      <c r="H439" s="7"/>
      <c r="I439" s="7"/>
    </row>
    <row r="440" spans="1:16384" ht="12.75">
      <c r="E440" s="7"/>
      <c r="F440" s="7"/>
      <c r="G440" s="7"/>
      <c r="H440" s="7"/>
      <c r="I440" s="7"/>
    </row>
    <row r="441" spans="1:16384" ht="12.75">
      <c r="E441" s="7"/>
      <c r="F441" s="7"/>
      <c r="G441" s="7"/>
      <c r="H441" s="7"/>
      <c r="I441" s="7"/>
    </row>
    <row r="442" spans="1:16384" ht="12.75">
      <c r="E442" s="7"/>
      <c r="F442" s="7"/>
      <c r="G442" s="7"/>
      <c r="H442" s="7"/>
      <c r="I442" s="7"/>
    </row>
    <row r="443" spans="1:16384" ht="12.75">
      <c r="E443" s="7"/>
      <c r="F443" s="7"/>
      <c r="G443" s="7"/>
      <c r="H443" s="7"/>
      <c r="I443" s="7"/>
    </row>
    <row r="444" spans="1:16384" ht="12.75">
      <c r="E444" s="7"/>
      <c r="F444" s="7"/>
      <c r="G444" s="7"/>
      <c r="H444" s="7"/>
      <c r="I444" s="7"/>
    </row>
    <row r="445" spans="1:16384" ht="12.75">
      <c r="E445" s="7"/>
      <c r="F445" s="7"/>
      <c r="G445" s="7"/>
      <c r="H445" s="7"/>
      <c r="I445" s="7"/>
    </row>
    <row r="446" spans="1:16384" ht="12.75">
      <c r="E446" s="7"/>
      <c r="F446" s="7"/>
      <c r="G446" s="7"/>
      <c r="H446" s="7"/>
      <c r="I446" s="7"/>
    </row>
    <row r="447" spans="1:16384" ht="12.75">
      <c r="E447" s="7"/>
      <c r="F447" s="7"/>
      <c r="G447" s="7"/>
      <c r="H447" s="7"/>
      <c r="I447" s="7"/>
    </row>
    <row r="448" spans="1:16384" ht="12.75">
      <c r="E448" s="7"/>
      <c r="F448" s="7"/>
      <c r="G448" s="7"/>
      <c r="H448" s="7"/>
      <c r="I448" s="7"/>
    </row>
    <row r="449" spans="1:16384" ht="12.75">
      <c r="E449" s="7"/>
      <c r="F449" s="7"/>
      <c r="G449" s="7"/>
      <c r="H449" s="7"/>
      <c r="I449" s="7"/>
    </row>
    <row r="450" spans="1:16384" ht="12.75">
      <c r="E450" s="7"/>
      <c r="F450" s="7"/>
      <c r="G450" s="7"/>
      <c r="H450" s="7"/>
      <c r="I450" s="7"/>
    </row>
    <row r="451" spans="1:16384" ht="12.75">
      <c r="E451" s="7"/>
      <c r="F451" s="7"/>
      <c r="G451" s="7"/>
      <c r="H451" s="7"/>
      <c r="I451" s="7"/>
    </row>
    <row r="452" spans="1:16384" ht="12.75">
      <c r="E452" s="7"/>
      <c r="F452" s="7"/>
      <c r="G452" s="7"/>
      <c r="H452" s="7"/>
      <c r="I452" s="7"/>
    </row>
    <row r="453" spans="1:16384" ht="12.75">
      <c r="E453" s="7"/>
      <c r="F453" s="7"/>
      <c r="G453" s="7"/>
      <c r="H453" s="7"/>
      <c r="I453" s="7"/>
    </row>
    <row r="454" spans="1:16384" ht="12.75">
      <c r="E454" s="7"/>
      <c r="F454" s="7"/>
      <c r="G454" s="7"/>
      <c r="H454" s="7"/>
      <c r="I454" s="7"/>
    </row>
    <row r="455" spans="1:16384" ht="12.75">
      <c r="E455" s="7"/>
      <c r="F455" s="7"/>
      <c r="G455" s="7"/>
      <c r="H455" s="7"/>
      <c r="I455" s="7"/>
    </row>
    <row r="456" spans="1:16384" ht="12.75">
      <c r="E456" s="7"/>
      <c r="F456" s="7"/>
      <c r="G456" s="7"/>
      <c r="H456" s="7"/>
      <c r="I456" s="7"/>
    </row>
    <row r="457" spans="1:16384" ht="12.75">
      <c r="E457" s="7"/>
      <c r="F457" s="7"/>
      <c r="G457" s="7"/>
      <c r="H457" s="7"/>
      <c r="I457" s="7"/>
    </row>
    <row r="458" spans="1:16384" ht="12.75">
      <c r="E458" s="7"/>
      <c r="F458" s="7"/>
      <c r="G458" s="7"/>
      <c r="H458" s="7"/>
      <c r="I458" s="7"/>
    </row>
    <row r="459" spans="1:16384" ht="12.75">
      <c r="E459" s="7"/>
      <c r="F459" s="7"/>
      <c r="G459" s="7"/>
      <c r="H459" s="7"/>
      <c r="I459" s="7"/>
    </row>
    <row r="460" spans="1:16384" ht="12.75">
      <c r="E460" s="7"/>
      <c r="F460" s="7"/>
      <c r="G460" s="7"/>
      <c r="H460" s="7"/>
      <c r="I460" s="7"/>
    </row>
    <row r="461" spans="1:16384" ht="12.75">
      <c r="E461" s="7"/>
      <c r="F461" s="7"/>
      <c r="G461" s="7"/>
      <c r="H461" s="7"/>
      <c r="I461" s="7"/>
    </row>
    <row r="462" spans="1:16384" ht="12.75">
      <c r="E462" s="7"/>
      <c r="F462" s="7"/>
      <c r="G462" s="7"/>
      <c r="H462" s="7"/>
      <c r="I462" s="7"/>
    </row>
    <row r="463" spans="1:16384" ht="12.75">
      <c r="E463" s="7"/>
      <c r="F463" s="7"/>
      <c r="G463" s="7"/>
      <c r="H463" s="7"/>
      <c r="I463" s="7"/>
    </row>
    <row r="464" spans="1:16384" ht="12.75">
      <c r="E464" s="7"/>
      <c r="F464" s="7"/>
      <c r="G464" s="7"/>
      <c r="H464" s="7"/>
      <c r="I464" s="7"/>
    </row>
    <row r="465" spans="1:16384" ht="12.75">
      <c r="E465" s="7"/>
      <c r="F465" s="7"/>
      <c r="G465" s="7"/>
      <c r="H465" s="7"/>
      <c r="I465" s="7"/>
    </row>
    <row r="466" spans="1:16384" ht="12.75">
      <c r="E466" s="7"/>
      <c r="F466" s="7"/>
      <c r="G466" s="7"/>
      <c r="H466" s="7"/>
      <c r="I466" s="7"/>
    </row>
    <row r="467" spans="1:16384" ht="12.75">
      <c r="E467" s="7"/>
      <c r="F467" s="7"/>
      <c r="G467" s="7"/>
      <c r="H467" s="7"/>
      <c r="I467" s="7"/>
    </row>
    <row r="468" spans="1:16384" ht="12.75">
      <c r="E468" s="7"/>
      <c r="F468" s="7"/>
      <c r="G468" s="7"/>
      <c r="H468" s="7"/>
      <c r="I468" s="7"/>
    </row>
    <row r="469" spans="1:16384" ht="12.75">
      <c r="E469" s="7"/>
      <c r="F469" s="7"/>
      <c r="G469" s="7"/>
      <c r="H469" s="7"/>
      <c r="I469" s="7"/>
    </row>
    <row r="470" spans="1:16384" ht="12.75">
      <c r="E470" s="7"/>
      <c r="F470" s="7"/>
      <c r="G470" s="7"/>
      <c r="H470" s="7"/>
      <c r="I470" s="7"/>
    </row>
    <row r="471" spans="1:16384" ht="12.75">
      <c r="E471" s="7"/>
      <c r="F471" s="7"/>
      <c r="G471" s="7"/>
      <c r="H471" s="7"/>
      <c r="I471" s="7"/>
    </row>
    <row r="472" spans="1:16384" ht="12.75">
      <c r="E472" s="7"/>
      <c r="F472" s="7"/>
      <c r="G472" s="7"/>
      <c r="H472" s="7"/>
      <c r="I472" s="7"/>
    </row>
    <row r="473" spans="1:16384" ht="12.75">
      <c r="E473" s="7"/>
      <c r="F473" s="7"/>
      <c r="G473" s="7"/>
      <c r="H473" s="7"/>
      <c r="I473" s="7"/>
    </row>
    <row r="474" spans="1:16384" ht="12.75">
      <c r="E474" s="7"/>
      <c r="F474" s="7"/>
      <c r="G474" s="7"/>
      <c r="H474" s="7"/>
      <c r="I474" s="7"/>
    </row>
    <row r="475" spans="1:16384" ht="12.75">
      <c r="E475" s="7"/>
      <c r="F475" s="7"/>
      <c r="G475" s="7"/>
      <c r="H475" s="7"/>
      <c r="I475" s="7"/>
    </row>
    <row r="476" spans="1:16384" ht="12.75">
      <c r="E476" s="7"/>
      <c r="F476" s="7"/>
      <c r="G476" s="7"/>
      <c r="H476" s="7"/>
      <c r="I476" s="7"/>
    </row>
    <row r="477" spans="1:16384" ht="12.75">
      <c r="E477" s="7"/>
      <c r="F477" s="7"/>
      <c r="G477" s="7"/>
      <c r="H477" s="7"/>
      <c r="I477" s="7"/>
    </row>
    <row r="478" spans="1:16384" ht="12.75">
      <c r="E478" s="7"/>
      <c r="F478" s="7"/>
      <c r="G478" s="7"/>
      <c r="H478" s="7"/>
      <c r="I478" s="7"/>
    </row>
    <row r="479" spans="1:16384" ht="12.75">
      <c r="E479" s="7"/>
      <c r="F479" s="7"/>
      <c r="G479" s="7"/>
      <c r="H479" s="7"/>
      <c r="I479" s="7"/>
    </row>
    <row r="480" spans="1:16384" ht="12.75">
      <c r="E480" s="7"/>
      <c r="F480" s="7"/>
      <c r="G480" s="7"/>
      <c r="H480" s="7"/>
      <c r="I480" s="7"/>
    </row>
    <row r="481" spans="1:16384" ht="12.75">
      <c r="E481" s="7"/>
      <c r="F481" s="7"/>
      <c r="G481" s="7"/>
      <c r="H481" s="7"/>
      <c r="I481" s="7"/>
    </row>
    <row r="482" spans="1:16384" ht="12.75">
      <c r="E482" s="7"/>
      <c r="F482" s="7"/>
      <c r="G482" s="7"/>
      <c r="H482" s="7"/>
      <c r="I482" s="7"/>
    </row>
    <row r="483" spans="1:16384" ht="12.75">
      <c r="E483" s="7"/>
      <c r="F483" s="7"/>
      <c r="G483" s="7"/>
      <c r="H483" s="7"/>
      <c r="I483" s="7"/>
    </row>
    <row r="484" spans="1:16384" ht="12.75">
      <c r="E484" s="7"/>
      <c r="F484" s="7"/>
      <c r="G484" s="7"/>
      <c r="H484" s="7"/>
      <c r="I484" s="7"/>
    </row>
    <row r="485" spans="1:16384" ht="12.75">
      <c r="E485" s="7"/>
      <c r="F485" s="7"/>
      <c r="G485" s="7"/>
      <c r="H485" s="7"/>
      <c r="I485" s="7"/>
    </row>
    <row r="486" spans="1:16384" ht="12.75">
      <c r="E486" s="7"/>
      <c r="F486" s="7"/>
      <c r="G486" s="7"/>
      <c r="H486" s="7"/>
      <c r="I486" s="7"/>
    </row>
    <row r="487" spans="1:16384" ht="12.75">
      <c r="E487" s="7"/>
      <c r="F487" s="7"/>
      <c r="G487" s="7"/>
      <c r="H487" s="7"/>
      <c r="I487" s="7"/>
    </row>
    <row r="488" spans="1:16384" ht="12.75">
      <c r="E488" s="7"/>
      <c r="F488" s="7"/>
      <c r="G488" s="7"/>
      <c r="H488" s="7"/>
      <c r="I488" s="7"/>
    </row>
    <row r="489" spans="1:16384" ht="12.75">
      <c r="E489" s="7"/>
      <c r="F489" s="7"/>
      <c r="G489" s="7"/>
      <c r="H489" s="7"/>
      <c r="I489" s="7"/>
    </row>
    <row r="490" spans="1:16384" ht="12.75">
      <c r="E490" s="7"/>
      <c r="F490" s="7"/>
      <c r="G490" s="7"/>
      <c r="H490" s="7"/>
      <c r="I490" s="7"/>
    </row>
    <row r="491" spans="1:16384" ht="12.75">
      <c r="E491" s="7"/>
      <c r="F491" s="7"/>
      <c r="G491" s="7"/>
      <c r="H491" s="7"/>
      <c r="I491" s="7"/>
    </row>
    <row r="492" spans="1:16384" ht="12.75">
      <c r="E492" s="7"/>
      <c r="F492" s="7"/>
      <c r="G492" s="7"/>
      <c r="H492" s="7"/>
      <c r="I492" s="7"/>
    </row>
    <row r="493" spans="1:16384" ht="12.75">
      <c r="E493" s="7"/>
      <c r="F493" s="7"/>
      <c r="G493" s="7"/>
      <c r="H493" s="7"/>
      <c r="I493" s="7"/>
    </row>
    <row r="494" spans="1:16384" ht="12.75">
      <c r="E494" s="7"/>
      <c r="F494" s="7"/>
      <c r="G494" s="7"/>
      <c r="H494" s="7"/>
      <c r="I494" s="7"/>
    </row>
    <row r="495" spans="1:16384" ht="12.75">
      <c r="E495" s="7"/>
      <c r="F495" s="7"/>
      <c r="G495" s="7"/>
      <c r="H495" s="7"/>
      <c r="I495" s="7"/>
    </row>
    <row r="496" spans="1:16384" ht="12.75">
      <c r="E496" s="7"/>
      <c r="F496" s="7"/>
      <c r="G496" s="7"/>
      <c r="H496" s="7"/>
      <c r="I496" s="7"/>
    </row>
    <row r="497" spans="1:16384" ht="12.75">
      <c r="E497" s="7"/>
      <c r="F497" s="7"/>
      <c r="G497" s="7"/>
      <c r="H497" s="7"/>
      <c r="I497" s="7"/>
    </row>
    <row r="498" spans="1:16384" ht="12.75">
      <c r="E498" s="7"/>
      <c r="F498" s="7"/>
      <c r="G498" s="7"/>
      <c r="H498" s="7"/>
      <c r="I498" s="7"/>
    </row>
    <row r="499" spans="1:16384" ht="12.75">
      <c r="E499" s="7"/>
      <c r="F499" s="7"/>
      <c r="G499" s="7"/>
      <c r="H499" s="7"/>
      <c r="I499" s="7"/>
    </row>
    <row r="500" spans="1:16384" ht="12.75">
      <c r="E500" s="7"/>
      <c r="F500" s="7"/>
      <c r="G500" s="7"/>
      <c r="H500" s="7"/>
      <c r="I500" s="7"/>
    </row>
    <row r="501" spans="1:16384" ht="12.75">
      <c r="E501" s="7"/>
      <c r="F501" s="7"/>
      <c r="G501" s="7"/>
      <c r="H501" s="7"/>
      <c r="I501" s="7"/>
    </row>
    <row r="502" spans="1:16384" ht="12.75">
      <c r="E502" s="7"/>
      <c r="F502" s="7"/>
      <c r="G502" s="7"/>
      <c r="H502" s="7"/>
      <c r="I502" s="7"/>
    </row>
    <row r="503" spans="1:16384" ht="12.75">
      <c r="E503" s="7"/>
      <c r="F503" s="7"/>
      <c r="G503" s="7"/>
      <c r="H503" s="7"/>
      <c r="I503" s="7"/>
    </row>
    <row r="504" spans="1:16384" ht="12.75">
      <c r="E504" s="7"/>
      <c r="F504" s="7"/>
      <c r="G504" s="7"/>
      <c r="H504" s="7"/>
      <c r="I504" s="7"/>
    </row>
    <row r="505" spans="1:16384" ht="12.75">
      <c r="E505" s="7"/>
      <c r="F505" s="7"/>
      <c r="G505" s="7"/>
      <c r="H505" s="7"/>
      <c r="I505" s="7"/>
    </row>
    <row r="506" spans="1:16384" ht="12.75">
      <c r="E506" s="7"/>
      <c r="F506" s="7"/>
      <c r="G506" s="7"/>
      <c r="H506" s="7"/>
      <c r="I506" s="7"/>
    </row>
    <row r="507" spans="1:16384" ht="12.75">
      <c r="E507" s="7"/>
      <c r="F507" s="7"/>
      <c r="G507" s="7"/>
      <c r="H507" s="7"/>
      <c r="I507" s="7"/>
    </row>
    <row r="508" spans="1:16384" ht="12.75">
      <c r="E508" s="7"/>
      <c r="F508" s="7"/>
      <c r="G508" s="7"/>
      <c r="H508" s="7"/>
      <c r="I508" s="7"/>
    </row>
    <row r="509" spans="1:16384" ht="12.75">
      <c r="E509" s="7"/>
      <c r="F509" s="7"/>
      <c r="G509" s="7"/>
      <c r="H509" s="7"/>
      <c r="I509" s="7"/>
    </row>
    <row r="510" spans="1:16384" ht="12.75">
      <c r="E510" s="7"/>
      <c r="F510" s="7"/>
      <c r="G510" s="7"/>
      <c r="H510" s="7"/>
      <c r="I510" s="7"/>
    </row>
    <row r="511" spans="1:16384" ht="12.75">
      <c r="E511" s="7"/>
      <c r="F511" s="7"/>
      <c r="G511" s="7"/>
      <c r="H511" s="7"/>
      <c r="I511" s="7"/>
    </row>
    <row r="512" spans="1:16384" ht="12.75">
      <c r="E512" s="7"/>
      <c r="F512" s="7"/>
      <c r="G512" s="7"/>
      <c r="H512" s="7"/>
      <c r="I512" s="7"/>
    </row>
    <row r="513" spans="1:16384" ht="12.75">
      <c r="E513" s="7"/>
      <c r="F513" s="7"/>
      <c r="G513" s="7"/>
      <c r="H513" s="7"/>
      <c r="I513" s="7"/>
    </row>
    <row r="514" spans="1:16384" ht="12.75">
      <c r="E514" s="7"/>
      <c r="F514" s="7"/>
      <c r="G514" s="7"/>
      <c r="H514" s="7"/>
      <c r="I514" s="7"/>
    </row>
    <row r="515" spans="1:16384" ht="12.75">
      <c r="E515" s="7"/>
      <c r="F515" s="7"/>
      <c r="G515" s="7"/>
      <c r="H515" s="7"/>
      <c r="I515" s="7"/>
    </row>
    <row r="516" spans="1:16384" ht="12.75">
      <c r="E516" s="7"/>
      <c r="F516" s="7"/>
      <c r="G516" s="7"/>
      <c r="H516" s="7"/>
      <c r="I516" s="7"/>
    </row>
    <row r="517" spans="1:16384" ht="12.75">
      <c r="E517" s="7"/>
      <c r="F517" s="7"/>
      <c r="G517" s="7"/>
      <c r="H517" s="7"/>
      <c r="I517" s="7"/>
    </row>
    <row r="518" spans="1:16384" ht="12.75">
      <c r="E518" s="7"/>
      <c r="F518" s="7"/>
      <c r="G518" s="7"/>
      <c r="H518" s="7"/>
      <c r="I518" s="7"/>
    </row>
    <row r="519" spans="1:16384" ht="12.75">
      <c r="E519" s="7"/>
      <c r="F519" s="7"/>
      <c r="G519" s="7"/>
      <c r="H519" s="7"/>
      <c r="I519" s="7"/>
    </row>
    <row r="520" spans="1:16384" ht="12.75">
      <c r="E520" s="7"/>
      <c r="F520" s="7"/>
      <c r="G520" s="7"/>
      <c r="H520" s="7"/>
      <c r="I520" s="7"/>
    </row>
    <row r="521" spans="1:16384" ht="12.75">
      <c r="E521" s="7"/>
      <c r="F521" s="7"/>
      <c r="G521" s="7"/>
      <c r="H521" s="7"/>
      <c r="I521" s="7"/>
    </row>
    <row r="522" spans="1:16384" ht="12.75">
      <c r="E522" s="7"/>
      <c r="F522" s="7"/>
      <c r="G522" s="7"/>
      <c r="H522" s="7"/>
      <c r="I522" s="7"/>
    </row>
    <row r="523" spans="1:16384" ht="12.75">
      <c r="E523" s="7"/>
      <c r="F523" s="7"/>
      <c r="G523" s="7"/>
      <c r="H523" s="7"/>
      <c r="I523" s="7"/>
    </row>
    <row r="524" spans="1:16384" ht="12.75">
      <c r="E524" s="7"/>
      <c r="F524" s="7"/>
      <c r="G524" s="7"/>
      <c r="H524" s="7"/>
      <c r="I524" s="7"/>
    </row>
    <row r="525" spans="1:16384" ht="12.75">
      <c r="E525" s="7"/>
      <c r="F525" s="7"/>
      <c r="G525" s="7"/>
      <c r="H525" s="7"/>
      <c r="I525" s="7"/>
    </row>
    <row r="526" spans="1:16384" ht="12.75">
      <c r="E526" s="7"/>
      <c r="F526" s="7"/>
      <c r="G526" s="7"/>
      <c r="H526" s="7"/>
      <c r="I526" s="7"/>
    </row>
    <row r="527" spans="1:16384" ht="12.75">
      <c r="E527" s="7"/>
      <c r="F527" s="7"/>
      <c r="G527" s="7"/>
      <c r="H527" s="7"/>
      <c r="I527" s="7"/>
    </row>
    <row r="528" spans="1:16384" ht="12.75">
      <c r="E528" s="7"/>
      <c r="F528" s="7"/>
      <c r="G528" s="7"/>
      <c r="H528" s="7"/>
      <c r="I528" s="7"/>
    </row>
    <row r="529" spans="1:16384" ht="12.75">
      <c r="E529" s="7"/>
      <c r="F529" s="7"/>
      <c r="G529" s="7"/>
      <c r="H529" s="7"/>
      <c r="I529" s="7"/>
    </row>
    <row r="530" spans="1:16384" ht="12.75">
      <c r="E530" s="7"/>
      <c r="F530" s="7"/>
      <c r="G530" s="7"/>
      <c r="H530" s="7"/>
      <c r="I530" s="7"/>
    </row>
    <row r="531" spans="1:16384" ht="12.75">
      <c r="E531" s="7"/>
      <c r="F531" s="7"/>
      <c r="G531" s="7"/>
      <c r="H531" s="7"/>
      <c r="I531" s="7"/>
    </row>
    <row r="532" spans="1:16384" ht="12.75">
      <c r="E532" s="7"/>
      <c r="F532" s="7"/>
      <c r="G532" s="7"/>
      <c r="H532" s="7"/>
      <c r="I532" s="7"/>
    </row>
    <row r="533" spans="1:16384" ht="12.75">
      <c r="E533" s="7"/>
      <c r="F533" s="7"/>
      <c r="G533" s="7"/>
      <c r="H533" s="7"/>
      <c r="I533" s="7"/>
    </row>
    <row r="534" spans="1:16384" ht="12.75">
      <c r="E534" s="7"/>
      <c r="F534" s="7"/>
      <c r="G534" s="7"/>
      <c r="H534" s="7"/>
      <c r="I534" s="7"/>
    </row>
    <row r="535" spans="1:16384" ht="12.75">
      <c r="E535" s="7"/>
      <c r="F535" s="7"/>
      <c r="G535" s="7"/>
      <c r="H535" s="7"/>
      <c r="I535" s="7"/>
    </row>
    <row r="536" spans="1:16384" ht="12.75">
      <c r="E536" s="7"/>
      <c r="F536" s="7"/>
      <c r="G536" s="7"/>
      <c r="H536" s="7"/>
      <c r="I536" s="7"/>
    </row>
    <row r="537" spans="1:16384" ht="12.75">
      <c r="E537" s="7"/>
      <c r="F537" s="7"/>
      <c r="G537" s="7"/>
      <c r="H537" s="7"/>
      <c r="I537" s="7"/>
    </row>
    <row r="538" spans="1:16384" ht="12.75">
      <c r="E538" s="7"/>
      <c r="F538" s="7"/>
      <c r="G538" s="7"/>
      <c r="H538" s="7"/>
      <c r="I538" s="7"/>
    </row>
    <row r="539" spans="1:16384" ht="12.75">
      <c r="E539" s="7"/>
      <c r="F539" s="7"/>
      <c r="G539" s="7"/>
      <c r="H539" s="7"/>
      <c r="I539" s="7"/>
    </row>
    <row r="540" spans="1:16384" ht="12.75">
      <c r="E540" s="7"/>
      <c r="F540" s="7"/>
      <c r="G540" s="7"/>
      <c r="H540" s="7"/>
      <c r="I540" s="7"/>
    </row>
    <row r="541" spans="1:16384" ht="12.75">
      <c r="E541" s="7"/>
      <c r="F541" s="7"/>
      <c r="G541" s="7"/>
      <c r="H541" s="7"/>
      <c r="I541" s="7"/>
    </row>
    <row r="542" spans="1:16384" ht="12.75">
      <c r="E542" s="7"/>
      <c r="F542" s="7"/>
      <c r="G542" s="7"/>
      <c r="H542" s="7"/>
      <c r="I542" s="7"/>
    </row>
    <row r="543" spans="1:16384" ht="12.75">
      <c r="E543" s="7"/>
      <c r="F543" s="7"/>
      <c r="G543" s="7"/>
      <c r="H543" s="7"/>
      <c r="I543" s="7"/>
    </row>
    <row r="544" spans="1:16384" ht="12.75">
      <c r="E544" s="7"/>
      <c r="F544" s="7"/>
      <c r="G544" s="7"/>
      <c r="H544" s="7"/>
      <c r="I544" s="7"/>
    </row>
    <row r="545" spans="1:16384" ht="12.75">
      <c r="E545" s="7"/>
      <c r="F545" s="7"/>
      <c r="G545" s="7"/>
      <c r="H545" s="7"/>
      <c r="I545" s="7"/>
    </row>
    <row r="546" spans="1:16384" ht="12.75">
      <c r="E546" s="7"/>
      <c r="F546" s="7"/>
      <c r="G546" s="7"/>
      <c r="H546" s="7"/>
      <c r="I546" s="7"/>
    </row>
    <row r="547" spans="1:16384" ht="12.75">
      <c r="E547" s="7"/>
      <c r="F547" s="7"/>
      <c r="G547" s="7"/>
      <c r="H547" s="7"/>
      <c r="I547" s="7"/>
    </row>
    <row r="548" spans="1:16384" ht="12.75">
      <c r="E548" s="7"/>
      <c r="F548" s="7"/>
      <c r="G548" s="7"/>
      <c r="H548" s="7"/>
      <c r="I548" s="7"/>
    </row>
    <row r="549" spans="1:16384" ht="12.75">
      <c r="E549" s="7"/>
      <c r="F549" s="7"/>
      <c r="G549" s="7"/>
      <c r="H549" s="7"/>
      <c r="I549" s="7"/>
    </row>
    <row r="550" spans="1:16384" ht="12.75">
      <c r="E550" s="7"/>
      <c r="F550" s="7"/>
      <c r="G550" s="7"/>
      <c r="H550" s="7"/>
      <c r="I550" s="7"/>
    </row>
    <row r="551" spans="1:16384" ht="12.75">
      <c r="E551" s="7"/>
      <c r="F551" s="7"/>
      <c r="G551" s="7"/>
      <c r="H551" s="7"/>
      <c r="I551" s="7"/>
    </row>
    <row r="552" spans="1:16384" ht="12.75">
      <c r="E552" s="7"/>
      <c r="F552" s="7"/>
      <c r="G552" s="7"/>
      <c r="H552" s="7"/>
      <c r="I552" s="7"/>
    </row>
    <row r="553" spans="1:16384" ht="12.75">
      <c r="E553" s="7"/>
      <c r="F553" s="7"/>
      <c r="G553" s="7"/>
      <c r="H553" s="7"/>
      <c r="I553" s="7"/>
    </row>
    <row r="554" spans="1:16384" ht="12.75">
      <c r="E554" s="7"/>
      <c r="F554" s="7"/>
      <c r="G554" s="7"/>
      <c r="H554" s="7"/>
      <c r="I554" s="7"/>
    </row>
    <row r="555" spans="1:16384" ht="12.75">
      <c r="E555" s="7"/>
      <c r="F555" s="7"/>
      <c r="G555" s="7"/>
      <c r="H555" s="7"/>
      <c r="I555" s="7"/>
    </row>
    <row r="556" spans="1:16384" ht="12.75">
      <c r="E556" s="7"/>
      <c r="F556" s="7"/>
      <c r="G556" s="7"/>
      <c r="H556" s="7"/>
      <c r="I556" s="7"/>
    </row>
    <row r="557" spans="1:16384" ht="12.75">
      <c r="E557" s="7"/>
      <c r="F557" s="7"/>
      <c r="G557" s="7"/>
      <c r="H557" s="7"/>
      <c r="I557" s="7"/>
    </row>
    <row r="558" spans="1:16384" ht="12.75">
      <c r="E558" s="7"/>
      <c r="F558" s="7"/>
      <c r="G558" s="7"/>
      <c r="H558" s="7"/>
      <c r="I558" s="7"/>
    </row>
    <row r="559" spans="1:16384" ht="12.75">
      <c r="E559" s="7"/>
      <c r="F559" s="7"/>
      <c r="G559" s="7"/>
      <c r="H559" s="7"/>
      <c r="I559" s="7"/>
    </row>
    <row r="560" spans="1:16384" ht="12.75">
      <c r="E560" s="7"/>
      <c r="F560" s="7"/>
      <c r="G560" s="7"/>
      <c r="H560" s="7"/>
      <c r="I560" s="7"/>
    </row>
    <row r="561" spans="1:16384" ht="12.75">
      <c r="E561" s="7"/>
      <c r="F561" s="7"/>
      <c r="G561" s="7"/>
      <c r="H561" s="7"/>
      <c r="I561" s="7"/>
    </row>
    <row r="562" spans="1:16384" ht="12.75">
      <c r="E562" s="7"/>
      <c r="F562" s="7"/>
      <c r="G562" s="7"/>
      <c r="H562" s="7"/>
      <c r="I562" s="7"/>
    </row>
    <row r="563" spans="1:16384" ht="12.75">
      <c r="E563" s="7"/>
      <c r="F563" s="7"/>
      <c r="G563" s="7"/>
      <c r="H563" s="7"/>
      <c r="I563" s="7"/>
    </row>
    <row r="564" spans="1:16384" ht="12.75">
      <c r="E564" s="7"/>
      <c r="F564" s="7"/>
      <c r="G564" s="7"/>
      <c r="H564" s="7"/>
      <c r="I564" s="7"/>
    </row>
    <row r="565" spans="1:16384" ht="12.75">
      <c r="E565" s="7"/>
      <c r="F565" s="7"/>
      <c r="G565" s="7"/>
      <c r="H565" s="7"/>
      <c r="I565" s="7"/>
    </row>
    <row r="566" spans="1:16384" ht="12.75">
      <c r="E566" s="7"/>
      <c r="F566" s="7"/>
      <c r="G566" s="7"/>
      <c r="H566" s="7"/>
      <c r="I566" s="7"/>
    </row>
    <row r="567" spans="1:16384" ht="12.75">
      <c r="E567" s="7"/>
      <c r="F567" s="7"/>
      <c r="G567" s="7"/>
      <c r="H567" s="7"/>
      <c r="I567" s="7"/>
    </row>
    <row r="568" spans="1:16384" ht="12.75">
      <c r="E568" s="7"/>
      <c r="F568" s="7"/>
      <c r="G568" s="7"/>
      <c r="H568" s="7"/>
      <c r="I568" s="7"/>
    </row>
    <row r="569" spans="1:16384" ht="12.75">
      <c r="E569" s="7"/>
      <c r="F569" s="7"/>
      <c r="G569" s="7"/>
      <c r="H569" s="7"/>
      <c r="I569" s="7"/>
    </row>
    <row r="570" spans="1:16384" ht="12.75">
      <c r="E570" s="7"/>
      <c r="F570" s="7"/>
      <c r="G570" s="7"/>
      <c r="H570" s="7"/>
      <c r="I570" s="7"/>
    </row>
    <row r="571" spans="1:16384" ht="12.75">
      <c r="E571" s="7"/>
      <c r="F571" s="7"/>
      <c r="G571" s="7"/>
      <c r="H571" s="7"/>
      <c r="I571" s="7"/>
    </row>
    <row r="572" spans="1:16384" ht="12.75">
      <c r="E572" s="7"/>
      <c r="F572" s="7"/>
      <c r="G572" s="7"/>
      <c r="H572" s="7"/>
      <c r="I572" s="7"/>
    </row>
    <row r="573" spans="1:16384" ht="12.75">
      <c r="E573" s="7"/>
      <c r="F573" s="7"/>
      <c r="G573" s="7"/>
      <c r="H573" s="7"/>
      <c r="I573" s="7"/>
    </row>
    <row r="574" spans="1:16384" ht="12.75">
      <c r="E574" s="7"/>
      <c r="F574" s="7"/>
      <c r="G574" s="7"/>
      <c r="H574" s="7"/>
      <c r="I574" s="7"/>
    </row>
    <row r="575" spans="1:16384" ht="12.75">
      <c r="E575" s="7"/>
      <c r="F575" s="7"/>
      <c r="G575" s="7"/>
      <c r="H575" s="7"/>
      <c r="I575" s="7"/>
    </row>
    <row r="576" spans="1:16384" ht="12.75">
      <c r="E576" s="7"/>
      <c r="F576" s="7"/>
      <c r="G576" s="7"/>
      <c r="H576" s="7"/>
      <c r="I576" s="7"/>
    </row>
    <row r="577" spans="1:16384" ht="12.75">
      <c r="E577" s="7"/>
      <c r="F577" s="7"/>
      <c r="G577" s="7"/>
      <c r="H577" s="7"/>
      <c r="I577" s="7"/>
    </row>
    <row r="578" spans="1:16384" ht="12.75">
      <c r="E578" s="7"/>
      <c r="F578" s="7"/>
      <c r="G578" s="7"/>
      <c r="H578" s="7"/>
      <c r="I578" s="7"/>
    </row>
    <row r="579" spans="1:16384" ht="12.75">
      <c r="E579" s="7"/>
      <c r="F579" s="7"/>
      <c r="G579" s="7"/>
      <c r="H579" s="7"/>
      <c r="I579" s="7"/>
    </row>
    <row r="580" spans="1:16384" ht="12.75">
      <c r="E580" s="7"/>
      <c r="F580" s="7"/>
      <c r="G580" s="7"/>
      <c r="H580" s="7"/>
      <c r="I580" s="7"/>
    </row>
    <row r="581" spans="1:16384" ht="12.75">
      <c r="E581" s="7"/>
      <c r="F581" s="7"/>
      <c r="G581" s="7"/>
      <c r="H581" s="7"/>
      <c r="I581" s="7"/>
    </row>
    <row r="582" spans="1:16384" ht="12.75">
      <c r="E582" s="7"/>
      <c r="F582" s="7"/>
      <c r="G582" s="7"/>
      <c r="H582" s="7"/>
      <c r="I582" s="7"/>
    </row>
    <row r="583" spans="1:16384" ht="12.75">
      <c r="E583" s="7"/>
      <c r="F583" s="7"/>
      <c r="G583" s="7"/>
      <c r="H583" s="7"/>
      <c r="I583" s="7"/>
    </row>
    <row r="584" spans="1:16384" ht="12.75">
      <c r="E584" s="7"/>
      <c r="F584" s="7"/>
      <c r="G584" s="7"/>
      <c r="H584" s="7"/>
      <c r="I584" s="7"/>
    </row>
    <row r="585" spans="1:16384" ht="12.75">
      <c r="E585" s="7"/>
      <c r="F585" s="7"/>
      <c r="G585" s="7"/>
      <c r="H585" s="7"/>
      <c r="I585" s="7"/>
    </row>
    <row r="586" spans="1:16384" ht="12.75">
      <c r="E586" s="7"/>
      <c r="F586" s="7"/>
      <c r="G586" s="7"/>
      <c r="H586" s="7"/>
      <c r="I586" s="7"/>
    </row>
    <row r="587" spans="1:16384" ht="12.75">
      <c r="E587" s="7"/>
      <c r="F587" s="7"/>
      <c r="G587" s="7"/>
      <c r="H587" s="7"/>
      <c r="I587" s="7"/>
    </row>
    <row r="588" spans="1:16384" ht="12.75">
      <c r="E588" s="7"/>
      <c r="F588" s="7"/>
      <c r="G588" s="7"/>
      <c r="H588" s="7"/>
      <c r="I588" s="7"/>
    </row>
    <row r="589" spans="1:16384" ht="12.75">
      <c r="E589" s="7"/>
      <c r="F589" s="7"/>
      <c r="G589" s="7"/>
      <c r="H589" s="7"/>
      <c r="I589" s="7"/>
    </row>
    <row r="590" spans="1:16384" ht="12.75">
      <c r="E590" s="7"/>
      <c r="F590" s="7"/>
      <c r="G590" s="7"/>
      <c r="H590" s="7"/>
      <c r="I590" s="7"/>
    </row>
    <row r="591" spans="1:16384" ht="12.75">
      <c r="E591" s="7"/>
      <c r="F591" s="7"/>
      <c r="G591" s="7"/>
      <c r="H591" s="7"/>
      <c r="I591" s="7"/>
    </row>
    <row r="592" spans="1:16384" ht="12.75">
      <c r="E592" s="7"/>
      <c r="F592" s="7"/>
      <c r="G592" s="7"/>
      <c r="H592" s="7"/>
      <c r="I592" s="7"/>
    </row>
    <row r="593" spans="1:16384" ht="12.75">
      <c r="E593" s="7"/>
      <c r="F593" s="7"/>
      <c r="G593" s="7"/>
      <c r="H593" s="7"/>
      <c r="I593" s="7"/>
    </row>
    <row r="594" spans="1:16384" ht="12.75">
      <c r="E594" s="7"/>
      <c r="F594" s="7"/>
      <c r="G594" s="7"/>
      <c r="H594" s="7"/>
      <c r="I594" s="7"/>
    </row>
    <row r="595" spans="1:16384" ht="12.75">
      <c r="E595" s="7"/>
      <c r="F595" s="7"/>
      <c r="G595" s="7"/>
      <c r="H595" s="7"/>
      <c r="I595" s="7"/>
    </row>
    <row r="596" spans="1:16384" ht="12.75">
      <c r="E596" s="7"/>
      <c r="F596" s="7"/>
      <c r="G596" s="7"/>
      <c r="H596" s="7"/>
      <c r="I596" s="7"/>
    </row>
    <row r="597" spans="1:16384" ht="12.75">
      <c r="E597" s="7"/>
      <c r="F597" s="7"/>
      <c r="G597" s="7"/>
      <c r="H597" s="7"/>
      <c r="I597" s="7"/>
    </row>
    <row r="598" spans="1:16384" ht="12.75">
      <c r="E598" s="7"/>
      <c r="F598" s="7"/>
      <c r="G598" s="7"/>
      <c r="H598" s="7"/>
      <c r="I598" s="7"/>
    </row>
    <row r="599" spans="1:16384" ht="12.75">
      <c r="E599" s="7"/>
      <c r="F599" s="7"/>
      <c r="G599" s="7"/>
      <c r="H599" s="7"/>
      <c r="I599" s="7"/>
    </row>
    <row r="600" spans="1:16384" ht="12.75">
      <c r="E600" s="7"/>
      <c r="F600" s="7"/>
      <c r="G600" s="7"/>
      <c r="H600" s="7"/>
      <c r="I600" s="7"/>
    </row>
    <row r="601" spans="1:16384" ht="12.75">
      <c r="E601" s="7"/>
      <c r="F601" s="7"/>
      <c r="G601" s="7"/>
      <c r="H601" s="7"/>
      <c r="I601" s="7"/>
    </row>
    <row r="602" spans="1:16384" ht="12.75">
      <c r="E602" s="7"/>
      <c r="F602" s="7"/>
      <c r="G602" s="7"/>
      <c r="H602" s="7"/>
      <c r="I602" s="7"/>
    </row>
    <row r="603" spans="1:16384" ht="12.75">
      <c r="E603" s="7"/>
      <c r="F603" s="7"/>
      <c r="G603" s="7"/>
      <c r="H603" s="7"/>
      <c r="I603" s="7"/>
    </row>
    <row r="604" spans="1:16384" ht="12.75">
      <c r="E604" s="7"/>
      <c r="F604" s="7"/>
      <c r="G604" s="7"/>
      <c r="H604" s="7"/>
      <c r="I604" s="7"/>
    </row>
    <row r="605" spans="1:16384" ht="12.75">
      <c r="E605" s="7"/>
      <c r="F605" s="7"/>
      <c r="G605" s="7"/>
      <c r="H605" s="7"/>
      <c r="I605" s="7"/>
    </row>
    <row r="606" spans="1:16384" ht="12.75">
      <c r="E606" s="7"/>
      <c r="F606" s="7"/>
      <c r="G606" s="7"/>
      <c r="H606" s="7"/>
      <c r="I606" s="7"/>
    </row>
    <row r="607" spans="1:16384" ht="12.75">
      <c r="E607" s="7"/>
      <c r="F607" s="7"/>
      <c r="G607" s="7"/>
      <c r="H607" s="7"/>
      <c r="I607" s="7"/>
    </row>
    <row r="608" spans="1:16384" ht="12.75">
      <c r="E608" s="7"/>
      <c r="F608" s="7"/>
      <c r="G608" s="7"/>
      <c r="H608" s="7"/>
      <c r="I608" s="7"/>
    </row>
    <row r="609" spans="1:16384" ht="12.75">
      <c r="E609" s="7"/>
      <c r="F609" s="7"/>
      <c r="G609" s="7"/>
      <c r="H609" s="7"/>
      <c r="I609" s="7"/>
    </row>
    <row r="610" spans="1:16384" ht="12.75">
      <c r="E610" s="7"/>
      <c r="F610" s="7"/>
      <c r="G610" s="7"/>
      <c r="H610" s="7"/>
      <c r="I610" s="7"/>
    </row>
    <row r="611" spans="1:16384" ht="12.75">
      <c r="E611" s="7"/>
      <c r="F611" s="7"/>
      <c r="G611" s="7"/>
      <c r="H611" s="7"/>
      <c r="I611" s="7"/>
    </row>
    <row r="612" spans="1:16384" ht="12.75">
      <c r="E612" s="7"/>
      <c r="F612" s="7"/>
      <c r="G612" s="7"/>
      <c r="H612" s="7"/>
      <c r="I612" s="7"/>
    </row>
    <row r="613" spans="1:16384" ht="12.75">
      <c r="E613" s="7"/>
      <c r="F613" s="7"/>
      <c r="G613" s="7"/>
      <c r="H613" s="7"/>
      <c r="I613" s="7"/>
    </row>
    <row r="614" spans="1:16384" ht="12.75">
      <c r="E614" s="7"/>
      <c r="F614" s="7"/>
      <c r="G614" s="7"/>
      <c r="H614" s="7"/>
      <c r="I614" s="7"/>
    </row>
    <row r="615" spans="1:16384" ht="12.75">
      <c r="E615" s="7"/>
      <c r="F615" s="7"/>
      <c r="G615" s="7"/>
      <c r="H615" s="7"/>
      <c r="I615" s="7"/>
    </row>
    <row r="616" spans="1:16384" ht="12.75">
      <c r="E616" s="7"/>
      <c r="F616" s="7"/>
      <c r="G616" s="7"/>
      <c r="H616" s="7"/>
      <c r="I616" s="7"/>
    </row>
    <row r="617" spans="1:16384" ht="12.75">
      <c r="E617" s="7"/>
      <c r="F617" s="7"/>
      <c r="G617" s="7"/>
      <c r="H617" s="7"/>
      <c r="I617" s="7"/>
    </row>
    <row r="618" spans="1:16384" ht="12.75">
      <c r="E618" s="7"/>
      <c r="F618" s="7"/>
      <c r="G618" s="7"/>
      <c r="H618" s="7"/>
      <c r="I618" s="7"/>
    </row>
    <row r="619" spans="1:16384" ht="12.75">
      <c r="E619" s="7"/>
      <c r="F619" s="7"/>
      <c r="G619" s="7"/>
      <c r="H619" s="7"/>
      <c r="I619" s="7"/>
    </row>
    <row r="620" spans="1:16384" ht="12.75">
      <c r="E620" s="7"/>
      <c r="F620" s="7"/>
      <c r="G620" s="7"/>
      <c r="H620" s="7"/>
      <c r="I620" s="7"/>
    </row>
    <row r="621" spans="1:16384" ht="12.75">
      <c r="E621" s="7"/>
      <c r="F621" s="7"/>
      <c r="G621" s="7"/>
      <c r="H621" s="7"/>
      <c r="I621" s="7"/>
    </row>
    <row r="622" spans="1:16384" ht="12.75">
      <c r="E622" s="7"/>
      <c r="F622" s="7"/>
      <c r="G622" s="7"/>
      <c r="H622" s="7"/>
      <c r="I622" s="7"/>
    </row>
    <row r="623" spans="1:16384" ht="12.75">
      <c r="E623" s="7"/>
      <c r="F623" s="7"/>
      <c r="G623" s="7"/>
      <c r="H623" s="7"/>
      <c r="I623" s="7"/>
    </row>
    <row r="624" spans="1:16384" ht="12.75">
      <c r="E624" s="7"/>
      <c r="F624" s="7"/>
      <c r="G624" s="7"/>
      <c r="H624" s="7"/>
      <c r="I624" s="7"/>
    </row>
    <row r="625" spans="1:16384" ht="12.75">
      <c r="E625" s="7"/>
      <c r="F625" s="7"/>
      <c r="G625" s="7"/>
      <c r="H625" s="7"/>
      <c r="I625" s="7"/>
    </row>
    <row r="626" spans="1:16384" ht="12.75">
      <c r="E626" s="7"/>
      <c r="F626" s="7"/>
      <c r="G626" s="7"/>
      <c r="H626" s="7"/>
      <c r="I626" s="7"/>
    </row>
    <row r="627" spans="1:16384" ht="12.75">
      <c r="E627" s="7"/>
      <c r="F627" s="7"/>
      <c r="G627" s="7"/>
      <c r="H627" s="7"/>
      <c r="I627" s="7"/>
    </row>
    <row r="628" spans="1:16384" ht="12.75">
      <c r="E628" s="7"/>
      <c r="F628" s="7"/>
      <c r="G628" s="7"/>
      <c r="H628" s="7"/>
      <c r="I628" s="7"/>
    </row>
    <row r="629" spans="1:16384" ht="12.75">
      <c r="E629" s="7"/>
      <c r="F629" s="7"/>
      <c r="G629" s="7"/>
      <c r="H629" s="7"/>
      <c r="I629" s="7"/>
    </row>
    <row r="630" spans="1:16384" ht="12.75">
      <c r="E630" s="7"/>
      <c r="F630" s="7"/>
      <c r="G630" s="7"/>
      <c r="H630" s="7"/>
      <c r="I630" s="7"/>
    </row>
    <row r="631" spans="1:16384" ht="12.75">
      <c r="E631" s="7"/>
      <c r="F631" s="7"/>
      <c r="G631" s="7"/>
      <c r="H631" s="7"/>
      <c r="I631" s="7"/>
    </row>
    <row r="632" spans="1:16384" ht="12.75">
      <c r="E632" s="7"/>
      <c r="F632" s="7"/>
      <c r="G632" s="7"/>
      <c r="H632" s="7"/>
      <c r="I632" s="7"/>
    </row>
    <row r="633" spans="1:16384" ht="12.75">
      <c r="E633" s="7"/>
      <c r="F633" s="7"/>
      <c r="G633" s="7"/>
      <c r="H633" s="7"/>
      <c r="I633" s="7"/>
    </row>
    <row r="634" spans="1:16384" ht="12.75">
      <c r="E634" s="7"/>
      <c r="F634" s="7"/>
      <c r="G634" s="7"/>
      <c r="H634" s="7"/>
      <c r="I634" s="7"/>
    </row>
    <row r="635" spans="1:16384" ht="12.75">
      <c r="E635" s="7"/>
      <c r="F635" s="7"/>
      <c r="G635" s="7"/>
      <c r="H635" s="7"/>
      <c r="I635" s="7"/>
    </row>
    <row r="636" spans="1:16384" ht="12.75">
      <c r="E636" s="7"/>
      <c r="F636" s="7"/>
      <c r="G636" s="7"/>
      <c r="H636" s="7"/>
      <c r="I636" s="7"/>
    </row>
    <row r="637" spans="1:16384" ht="12.75">
      <c r="E637" s="7"/>
      <c r="F637" s="7"/>
      <c r="G637" s="7"/>
      <c r="H637" s="7"/>
      <c r="I637" s="7"/>
    </row>
    <row r="638" spans="1:16384" ht="12.75">
      <c r="E638" s="7"/>
      <c r="F638" s="7"/>
      <c r="G638" s="7"/>
      <c r="H638" s="7"/>
      <c r="I638" s="7"/>
    </row>
    <row r="639" spans="1:16384" ht="12.75">
      <c r="E639" s="7"/>
      <c r="F639" s="7"/>
      <c r="G639" s="7"/>
      <c r="H639" s="7"/>
      <c r="I639" s="7"/>
    </row>
    <row r="640" spans="1:16384" ht="12.75">
      <c r="E640" s="7"/>
      <c r="F640" s="7"/>
      <c r="G640" s="7"/>
      <c r="H640" s="7"/>
      <c r="I640" s="7"/>
    </row>
    <row r="641" spans="1:16384" ht="12.75">
      <c r="E641" s="7"/>
      <c r="F641" s="7"/>
      <c r="G641" s="7"/>
      <c r="H641" s="7"/>
      <c r="I641" s="7"/>
    </row>
    <row r="642" spans="1:16384" ht="12.75">
      <c r="E642" s="7"/>
      <c r="F642" s="7"/>
      <c r="G642" s="7"/>
      <c r="H642" s="7"/>
      <c r="I642" s="7"/>
    </row>
    <row r="643" spans="1:16384" ht="12.75">
      <c r="E643" s="7"/>
      <c r="F643" s="7"/>
      <c r="G643" s="7"/>
      <c r="H643" s="7"/>
      <c r="I643" s="7"/>
    </row>
    <row r="644" spans="1:16384" ht="12.75">
      <c r="E644" s="7"/>
      <c r="F644" s="7"/>
      <c r="G644" s="7"/>
      <c r="H644" s="7"/>
      <c r="I644" s="7"/>
    </row>
    <row r="645" spans="1:16384" ht="12.75">
      <c r="E645" s="7"/>
      <c r="F645" s="7"/>
      <c r="G645" s="7"/>
      <c r="H645" s="7"/>
      <c r="I645" s="7"/>
    </row>
    <row r="646" spans="1:16384" ht="12.75">
      <c r="E646" s="7"/>
      <c r="F646" s="7"/>
      <c r="G646" s="7"/>
      <c r="H646" s="7"/>
      <c r="I646" s="7"/>
    </row>
    <row r="647" spans="1:16384" ht="12.75">
      <c r="E647" s="7"/>
      <c r="F647" s="7"/>
      <c r="G647" s="7"/>
      <c r="H647" s="7"/>
      <c r="I647" s="7"/>
    </row>
    <row r="648" spans="1:16384" ht="12.75">
      <c r="E648" s="7"/>
      <c r="F648" s="7"/>
      <c r="G648" s="7"/>
      <c r="H648" s="7"/>
      <c r="I648" s="7"/>
    </row>
    <row r="649" spans="1:16384" ht="12.75">
      <c r="E649" s="7"/>
      <c r="F649" s="7"/>
      <c r="G649" s="7"/>
      <c r="H649" s="7"/>
      <c r="I649" s="7"/>
    </row>
    <row r="650" spans="1:16384" ht="12.75">
      <c r="E650" s="7"/>
      <c r="F650" s="7"/>
      <c r="G650" s="7"/>
      <c r="H650" s="7"/>
      <c r="I650" s="7"/>
    </row>
    <row r="651" spans="1:16384" ht="12.75">
      <c r="E651" s="7"/>
      <c r="F651" s="7"/>
      <c r="G651" s="7"/>
      <c r="H651" s="7"/>
      <c r="I651" s="7"/>
    </row>
    <row r="652" spans="1:16384" ht="12.75">
      <c r="E652" s="7"/>
      <c r="F652" s="7"/>
      <c r="G652" s="7"/>
      <c r="H652" s="7"/>
      <c r="I652" s="7"/>
    </row>
    <row r="653" spans="1:16384" ht="12.75">
      <c r="E653" s="7"/>
      <c r="F653" s="7"/>
      <c r="G653" s="7"/>
      <c r="H653" s="7"/>
      <c r="I653" s="7"/>
    </row>
    <row r="654" spans="1:16384" ht="12.75">
      <c r="E654" s="7"/>
      <c r="F654" s="7"/>
      <c r="G654" s="7"/>
      <c r="H654" s="7"/>
      <c r="I654" s="7"/>
    </row>
    <row r="655" spans="1:16384" ht="12.75">
      <c r="E655" s="7"/>
      <c r="F655" s="7"/>
      <c r="G655" s="7"/>
      <c r="H655" s="7"/>
      <c r="I655" s="7"/>
    </row>
    <row r="656" spans="1:16384" ht="12.75">
      <c r="E656" s="7"/>
      <c r="F656" s="7"/>
      <c r="G656" s="7"/>
      <c r="H656" s="7"/>
      <c r="I656" s="7"/>
    </row>
    <row r="657" spans="1:16384" ht="12.75">
      <c r="E657" s="7"/>
      <c r="F657" s="7"/>
      <c r="G657" s="7"/>
      <c r="H657" s="7"/>
      <c r="I657" s="7"/>
    </row>
    <row r="658" spans="1:16384" ht="12.75">
      <c r="E658" s="7"/>
      <c r="F658" s="7"/>
      <c r="G658" s="7"/>
      <c r="H658" s="7"/>
      <c r="I658" s="7"/>
    </row>
    <row r="659" spans="1:16384" ht="12.75">
      <c r="E659" s="7"/>
      <c r="F659" s="7"/>
      <c r="G659" s="7"/>
      <c r="H659" s="7"/>
      <c r="I659" s="7"/>
    </row>
    <row r="660" spans="1:16384" ht="12.75">
      <c r="E660" s="7"/>
      <c r="F660" s="7"/>
      <c r="G660" s="7"/>
      <c r="H660" s="7"/>
      <c r="I660" s="7"/>
    </row>
    <row r="661" spans="1:16384" ht="12.75">
      <c r="E661" s="7"/>
      <c r="F661" s="7"/>
      <c r="G661" s="7"/>
      <c r="H661" s="7"/>
      <c r="I661" s="7"/>
    </row>
    <row r="662" spans="1:16384" ht="12.75">
      <c r="E662" s="7"/>
      <c r="F662" s="7"/>
      <c r="G662" s="7"/>
      <c r="H662" s="7"/>
      <c r="I662" s="7"/>
    </row>
    <row r="663" spans="1:16384" ht="12.75">
      <c r="E663" s="7"/>
      <c r="F663" s="7"/>
      <c r="G663" s="7"/>
      <c r="H663" s="7"/>
      <c r="I663" s="7"/>
    </row>
    <row r="664" spans="1:16384" ht="12.75">
      <c r="E664" s="7"/>
      <c r="F664" s="7"/>
      <c r="G664" s="7"/>
      <c r="H664" s="7"/>
      <c r="I664" s="7"/>
    </row>
    <row r="665" spans="1:16384" ht="12.75">
      <c r="E665" s="7"/>
      <c r="F665" s="7"/>
      <c r="G665" s="7"/>
      <c r="H665" s="7"/>
      <c r="I665" s="7"/>
    </row>
    <row r="666" spans="1:16384" ht="12.75">
      <c r="E666" s="7"/>
      <c r="F666" s="7"/>
      <c r="G666" s="7"/>
      <c r="H666" s="7"/>
      <c r="I666" s="7"/>
    </row>
    <row r="667" spans="1:16384" ht="12.75">
      <c r="E667" s="7"/>
      <c r="F667" s="7"/>
      <c r="G667" s="7"/>
      <c r="H667" s="7"/>
      <c r="I667" s="7"/>
    </row>
    <row r="668" spans="1:16384" ht="12.75">
      <c r="E668" s="7"/>
      <c r="F668" s="7"/>
      <c r="G668" s="7"/>
      <c r="H668" s="7"/>
      <c r="I668" s="7"/>
    </row>
    <row r="669" spans="1:16384" ht="12.75">
      <c r="E669" s="7"/>
      <c r="F669" s="7"/>
      <c r="G669" s="7"/>
      <c r="H669" s="7"/>
      <c r="I669" s="7"/>
    </row>
    <row r="670" spans="1:16384" ht="12.75">
      <c r="E670" s="7"/>
      <c r="F670" s="7"/>
      <c r="G670" s="7"/>
      <c r="H670" s="7"/>
      <c r="I670" s="7"/>
    </row>
    <row r="671" spans="1:16384" ht="12.75">
      <c r="E671" s="7"/>
      <c r="F671" s="7"/>
      <c r="G671" s="7"/>
      <c r="H671" s="7"/>
      <c r="I671" s="7"/>
    </row>
    <row r="672" spans="1:16384" ht="12.75">
      <c r="E672" s="7"/>
      <c r="F672" s="7"/>
      <c r="G672" s="7"/>
      <c r="H672" s="7"/>
      <c r="I672" s="7"/>
    </row>
    <row r="673" spans="1:16384" ht="12.75">
      <c r="E673" s="7"/>
      <c r="F673" s="7"/>
      <c r="G673" s="7"/>
      <c r="H673" s="7"/>
      <c r="I673" s="7"/>
    </row>
    <row r="674" spans="1:16384" ht="12.75">
      <c r="E674" s="7"/>
      <c r="F674" s="7"/>
      <c r="G674" s="7"/>
      <c r="H674" s="7"/>
      <c r="I674" s="7"/>
    </row>
    <row r="675" spans="1:16384" ht="12.75">
      <c r="E675" s="7"/>
      <c r="F675" s="7"/>
      <c r="G675" s="7"/>
      <c r="H675" s="7"/>
      <c r="I675" s="7"/>
    </row>
    <row r="676" spans="1:16384" ht="12.75">
      <c r="E676" s="7"/>
      <c r="F676" s="7"/>
      <c r="G676" s="7"/>
      <c r="H676" s="7"/>
      <c r="I676" s="7"/>
    </row>
    <row r="677" spans="1:16384" ht="12.75">
      <c r="E677" s="7"/>
      <c r="F677" s="7"/>
      <c r="G677" s="7"/>
      <c r="H677" s="7"/>
      <c r="I677" s="7"/>
    </row>
    <row r="678" spans="1:16384" ht="12.75">
      <c r="E678" s="7"/>
      <c r="F678" s="7"/>
      <c r="G678" s="7"/>
      <c r="H678" s="7"/>
      <c r="I678" s="7"/>
    </row>
    <row r="679" spans="1:16384" ht="12.75">
      <c r="E679" s="7"/>
      <c r="F679" s="7"/>
      <c r="G679" s="7"/>
      <c r="H679" s="7"/>
      <c r="I679" s="7"/>
    </row>
    <row r="680" spans="1:16384" ht="12.75">
      <c r="E680" s="7"/>
      <c r="F680" s="7"/>
      <c r="G680" s="7"/>
      <c r="H680" s="7"/>
      <c r="I680" s="7"/>
    </row>
    <row r="681" spans="1:16384" ht="12.75">
      <c r="E681" s="7"/>
      <c r="F681" s="7"/>
      <c r="G681" s="7"/>
      <c r="H681" s="7"/>
      <c r="I681" s="7"/>
    </row>
    <row r="682" spans="1:16384" ht="12.75">
      <c r="E682" s="7"/>
      <c r="F682" s="7"/>
      <c r="G682" s="7"/>
      <c r="H682" s="7"/>
      <c r="I682" s="7"/>
    </row>
    <row r="683" spans="1:16384" ht="12.75">
      <c r="E683" s="7"/>
      <c r="F683" s="7"/>
      <c r="G683" s="7"/>
      <c r="H683" s="7"/>
      <c r="I683" s="7"/>
    </row>
    <row r="684" spans="1:16384" ht="12.75">
      <c r="E684" s="7"/>
      <c r="F684" s="7"/>
      <c r="G684" s="7"/>
      <c r="H684" s="7"/>
      <c r="I684" s="7"/>
    </row>
    <row r="685" spans="1:16384" ht="12.75">
      <c r="E685" s="7"/>
      <c r="F685" s="7"/>
      <c r="G685" s="7"/>
      <c r="H685" s="7"/>
      <c r="I685" s="7"/>
    </row>
    <row r="686" spans="1:16384" ht="12.75">
      <c r="E686" s="7"/>
      <c r="F686" s="7"/>
      <c r="G686" s="7"/>
      <c r="H686" s="7"/>
      <c r="I686" s="7"/>
    </row>
    <row r="687" spans="1:16384" ht="12.75">
      <c r="E687" s="7"/>
      <c r="F687" s="7"/>
      <c r="G687" s="7"/>
      <c r="H687" s="7"/>
      <c r="I687" s="7"/>
    </row>
    <row r="688" spans="1:16384" ht="12.75">
      <c r="E688" s="7"/>
      <c r="F688" s="7"/>
      <c r="G688" s="7"/>
      <c r="H688" s="7"/>
      <c r="I688" s="7"/>
    </row>
    <row r="689" spans="1:16384" ht="12.75">
      <c r="E689" s="7"/>
      <c r="F689" s="7"/>
      <c r="G689" s="7"/>
      <c r="H689" s="7"/>
      <c r="I689" s="7"/>
    </row>
    <row r="690" spans="1:16384" ht="12.75">
      <c r="E690" s="7"/>
      <c r="F690" s="7"/>
      <c r="G690" s="7"/>
      <c r="H690" s="7"/>
      <c r="I690" s="7"/>
    </row>
    <row r="691" spans="1:16384" ht="12.75">
      <c r="E691" s="7"/>
      <c r="F691" s="7"/>
      <c r="G691" s="7"/>
      <c r="H691" s="7"/>
      <c r="I691" s="7"/>
    </row>
    <row r="692" spans="1:16384" ht="12.75">
      <c r="E692" s="7"/>
      <c r="F692" s="7"/>
      <c r="G692" s="7"/>
      <c r="H692" s="7"/>
      <c r="I692" s="7"/>
    </row>
    <row r="693" spans="1:16384" ht="12.75">
      <c r="E693" s="7"/>
      <c r="F693" s="7"/>
      <c r="G693" s="7"/>
      <c r="H693" s="7"/>
      <c r="I693" s="7"/>
    </row>
    <row r="694" spans="1:16384" ht="12.75">
      <c r="E694" s="7"/>
      <c r="F694" s="7"/>
      <c r="G694" s="7"/>
      <c r="H694" s="7"/>
      <c r="I694" s="7"/>
    </row>
    <row r="695" spans="1:16384" ht="12.75">
      <c r="E695" s="7"/>
      <c r="F695" s="7"/>
      <c r="G695" s="7"/>
      <c r="H695" s="7"/>
      <c r="I695" s="7"/>
    </row>
    <row r="696" spans="1:16384" ht="12.75">
      <c r="E696" s="7"/>
      <c r="F696" s="7"/>
      <c r="G696" s="7"/>
      <c r="H696" s="7"/>
      <c r="I696" s="7"/>
    </row>
    <row r="697" spans="1:16384" ht="12.75">
      <c r="E697" s="7"/>
      <c r="F697" s="7"/>
      <c r="G697" s="7"/>
      <c r="H697" s="7"/>
      <c r="I697" s="7"/>
    </row>
    <row r="698" spans="1:16384" ht="12.75">
      <c r="E698" s="7"/>
      <c r="F698" s="7"/>
      <c r="G698" s="7"/>
      <c r="H698" s="7"/>
      <c r="I698" s="7"/>
    </row>
    <row r="699" spans="1:16384" ht="12.75">
      <c r="E699" s="7"/>
      <c r="F699" s="7"/>
      <c r="G699" s="7"/>
      <c r="H699" s="7"/>
      <c r="I699" s="7"/>
    </row>
    <row r="700" spans="1:16384" ht="12.75">
      <c r="E700" s="7"/>
      <c r="F700" s="7"/>
      <c r="G700" s="7"/>
      <c r="H700" s="7"/>
      <c r="I700" s="7"/>
    </row>
    <row r="701" spans="1:16384" ht="12.75">
      <c r="E701" s="7"/>
      <c r="F701" s="7"/>
      <c r="G701" s="7"/>
      <c r="H701" s="7"/>
      <c r="I701" s="7"/>
    </row>
    <row r="702" spans="1:16384" ht="12.75">
      <c r="E702" s="7"/>
      <c r="F702" s="7"/>
      <c r="G702" s="7"/>
      <c r="H702" s="7"/>
      <c r="I702" s="7"/>
    </row>
    <row r="703" spans="1:16384" ht="12.75">
      <c r="E703" s="7"/>
      <c r="F703" s="7"/>
      <c r="G703" s="7"/>
      <c r="H703" s="7"/>
      <c r="I703" s="7"/>
    </row>
    <row r="704" spans="1:16384" ht="12.75">
      <c r="E704" s="7"/>
      <c r="F704" s="7"/>
      <c r="G704" s="7"/>
      <c r="H704" s="7"/>
      <c r="I704" s="7"/>
    </row>
    <row r="705" spans="1:16384" ht="12.75">
      <c r="E705" s="7"/>
      <c r="F705" s="7"/>
      <c r="G705" s="7"/>
      <c r="H705" s="7"/>
      <c r="I705" s="7"/>
    </row>
    <row r="706" spans="1:16384" ht="12.75">
      <c r="E706" s="7"/>
      <c r="F706" s="7"/>
      <c r="G706" s="7"/>
      <c r="H706" s="7"/>
      <c r="I706" s="7"/>
    </row>
    <row r="707" spans="1:16384" ht="12.75">
      <c r="E707" s="7"/>
      <c r="F707" s="7"/>
      <c r="G707" s="7"/>
      <c r="H707" s="7"/>
      <c r="I707" s="7"/>
    </row>
    <row r="708" spans="1:16384" ht="12.75">
      <c r="E708" s="7"/>
      <c r="F708" s="7"/>
      <c r="G708" s="7"/>
      <c r="H708" s="7"/>
      <c r="I708" s="7"/>
    </row>
    <row r="709" spans="1:16384" ht="12.75">
      <c r="E709" s="7"/>
      <c r="F709" s="7"/>
      <c r="G709" s="7"/>
      <c r="H709" s="7"/>
      <c r="I709" s="7"/>
    </row>
    <row r="710" spans="1:16384" ht="12.75">
      <c r="E710" s="7"/>
      <c r="F710" s="7"/>
      <c r="G710" s="7"/>
      <c r="H710" s="7"/>
      <c r="I710" s="7"/>
    </row>
    <row r="711" spans="1:16384" ht="12.75">
      <c r="E711" s="7"/>
      <c r="F711" s="7"/>
      <c r="G711" s="7"/>
      <c r="H711" s="7"/>
      <c r="I711" s="7"/>
    </row>
    <row r="712" spans="1:16384" ht="12.75">
      <c r="E712" s="7"/>
      <c r="F712" s="7"/>
      <c r="G712" s="7"/>
      <c r="H712" s="7"/>
      <c r="I712" s="7"/>
    </row>
    <row r="713" spans="1:16384" ht="12.75">
      <c r="E713" s="7"/>
      <c r="F713" s="7"/>
      <c r="G713" s="7"/>
      <c r="H713" s="7"/>
      <c r="I713" s="7"/>
    </row>
    <row r="714" spans="1:16384" ht="12.75">
      <c r="E714" s="7"/>
      <c r="F714" s="7"/>
      <c r="G714" s="7"/>
      <c r="H714" s="7"/>
      <c r="I714" s="7"/>
    </row>
    <row r="715" spans="1:16384" ht="12.75">
      <c r="E715" s="7"/>
      <c r="F715" s="7"/>
      <c r="G715" s="7"/>
      <c r="H715" s="7"/>
      <c r="I715" s="7"/>
    </row>
    <row r="716" spans="1:16384" ht="12.75">
      <c r="E716" s="7"/>
      <c r="F716" s="7"/>
      <c r="G716" s="7"/>
      <c r="H716" s="7"/>
      <c r="I716" s="7"/>
    </row>
    <row r="717" spans="1:16384" ht="12.75">
      <c r="E717" s="7"/>
      <c r="F717" s="7"/>
      <c r="G717" s="7"/>
      <c r="H717" s="7"/>
      <c r="I717" s="7"/>
    </row>
    <row r="718" spans="1:16384" ht="12.75">
      <c r="E718" s="7"/>
      <c r="F718" s="7"/>
      <c r="G718" s="7"/>
      <c r="H718" s="7"/>
      <c r="I718" s="7"/>
    </row>
    <row r="719" spans="1:16384" ht="12.75">
      <c r="E719" s="7"/>
      <c r="F719" s="7"/>
      <c r="G719" s="7"/>
      <c r="H719" s="7"/>
      <c r="I719" s="7"/>
    </row>
    <row r="720" spans="1:16384" ht="12.75">
      <c r="E720" s="7"/>
      <c r="F720" s="7"/>
      <c r="G720" s="7"/>
      <c r="H720" s="7"/>
      <c r="I720" s="7"/>
    </row>
    <row r="721" spans="1:16384" ht="12.75">
      <c r="E721" s="7"/>
      <c r="F721" s="7"/>
      <c r="G721" s="7"/>
      <c r="H721" s="7"/>
      <c r="I721" s="7"/>
    </row>
    <row r="722" spans="1:16384" ht="12.75">
      <c r="E722" s="7"/>
      <c r="F722" s="7"/>
      <c r="G722" s="7"/>
      <c r="H722" s="7"/>
      <c r="I722" s="7"/>
    </row>
    <row r="723" spans="1:16384" ht="12.75">
      <c r="E723" s="7"/>
      <c r="F723" s="7"/>
      <c r="G723" s="7"/>
      <c r="H723" s="7"/>
      <c r="I723" s="7"/>
    </row>
    <row r="724" spans="1:16384" ht="12.75">
      <c r="E724" s="7"/>
      <c r="F724" s="7"/>
      <c r="G724" s="7"/>
      <c r="H724" s="7"/>
      <c r="I724" s="7"/>
    </row>
    <row r="725" spans="1:16384" ht="12.75">
      <c r="E725" s="7"/>
      <c r="F725" s="7"/>
      <c r="G725" s="7"/>
      <c r="H725" s="7"/>
      <c r="I725" s="7"/>
    </row>
    <row r="726" spans="1:16384" ht="12.75">
      <c r="E726" s="7"/>
      <c r="F726" s="7"/>
      <c r="G726" s="7"/>
      <c r="H726" s="7"/>
      <c r="I726" s="7"/>
    </row>
    <row r="727" spans="1:16384" ht="12.75">
      <c r="E727" s="7"/>
      <c r="F727" s="7"/>
      <c r="G727" s="7"/>
      <c r="H727" s="7"/>
      <c r="I727" s="7"/>
    </row>
    <row r="728" spans="1:16384" ht="12.75">
      <c r="E728" s="7"/>
      <c r="F728" s="7"/>
      <c r="G728" s="7"/>
      <c r="H728" s="7"/>
      <c r="I728" s="7"/>
    </row>
    <row r="729" spans="1:16384" ht="12.75">
      <c r="E729" s="7"/>
      <c r="F729" s="7"/>
      <c r="G729" s="7"/>
      <c r="H729" s="7"/>
      <c r="I729" s="7"/>
    </row>
    <row r="730" spans="1:16384" ht="12.75">
      <c r="E730" s="7"/>
      <c r="F730" s="7"/>
      <c r="G730" s="7"/>
      <c r="H730" s="7"/>
      <c r="I730" s="7"/>
    </row>
    <row r="731" spans="1:16384" ht="12.75">
      <c r="E731" s="7"/>
      <c r="F731" s="7"/>
      <c r="G731" s="7"/>
      <c r="H731" s="7"/>
      <c r="I731" s="7"/>
    </row>
    <row r="732" spans="1:16384" ht="12.75">
      <c r="E732" s="7"/>
      <c r="F732" s="7"/>
      <c r="G732" s="7"/>
      <c r="H732" s="7"/>
      <c r="I732" s="7"/>
    </row>
    <row r="733" spans="1:16384" ht="12.75">
      <c r="E733" s="7"/>
      <c r="F733" s="7"/>
      <c r="G733" s="7"/>
      <c r="H733" s="7"/>
      <c r="I733" s="7"/>
    </row>
    <row r="734" spans="1:16384" ht="12.75">
      <c r="E734" s="7"/>
      <c r="F734" s="7"/>
      <c r="G734" s="7"/>
      <c r="H734" s="7"/>
      <c r="I734" s="7"/>
    </row>
    <row r="735" spans="1:16384" ht="12.75">
      <c r="E735" s="7"/>
      <c r="F735" s="7"/>
      <c r="G735" s="7"/>
      <c r="H735" s="7"/>
      <c r="I735" s="7"/>
    </row>
    <row r="736" spans="1:16384" ht="12.75">
      <c r="E736" s="7"/>
      <c r="F736" s="7"/>
      <c r="G736" s="7"/>
      <c r="H736" s="7"/>
      <c r="I736" s="7"/>
    </row>
    <row r="737" spans="1:16384" ht="12.75">
      <c r="E737" s="7"/>
      <c r="F737" s="7"/>
      <c r="G737" s="7"/>
      <c r="H737" s="7"/>
      <c r="I737" s="7"/>
    </row>
    <row r="738" spans="1:16384" ht="12.75">
      <c r="E738" s="7"/>
      <c r="F738" s="7"/>
      <c r="G738" s="7"/>
      <c r="H738" s="7"/>
      <c r="I738" s="7"/>
    </row>
    <row r="739" spans="1:16384" ht="12.75">
      <c r="E739" s="7"/>
      <c r="F739" s="7"/>
      <c r="G739" s="7"/>
      <c r="H739" s="7"/>
      <c r="I739" s="7"/>
    </row>
    <row r="740" spans="1:16384" ht="12.75">
      <c r="E740" s="7"/>
      <c r="F740" s="7"/>
      <c r="G740" s="7"/>
      <c r="H740" s="7"/>
      <c r="I740" s="7"/>
    </row>
    <row r="741" spans="1:16384" ht="12.75">
      <c r="E741" s="7"/>
      <c r="F741" s="7"/>
      <c r="G741" s="7"/>
      <c r="H741" s="7"/>
      <c r="I741" s="7"/>
    </row>
    <row r="742" spans="1:16384" ht="12.75">
      <c r="E742" s="7"/>
      <c r="F742" s="7"/>
      <c r="G742" s="7"/>
      <c r="H742" s="7"/>
      <c r="I742" s="7"/>
    </row>
    <row r="743" spans="1:16384" ht="12.75">
      <c r="E743" s="7"/>
      <c r="F743" s="7"/>
      <c r="G743" s="7"/>
      <c r="H743" s="7"/>
      <c r="I743" s="7"/>
    </row>
    <row r="744" spans="1:16384" ht="12.75">
      <c r="E744" s="7"/>
      <c r="F744" s="7"/>
      <c r="G744" s="7"/>
      <c r="H744" s="7"/>
      <c r="I744" s="7"/>
    </row>
    <row r="745" spans="1:16384" ht="12.75">
      <c r="E745" s="7"/>
      <c r="F745" s="7"/>
      <c r="G745" s="7"/>
      <c r="H745" s="7"/>
      <c r="I745" s="7"/>
    </row>
    <row r="746" spans="1:16384" ht="12.75">
      <c r="E746" s="7"/>
      <c r="F746" s="7"/>
      <c r="G746" s="7"/>
      <c r="H746" s="7"/>
      <c r="I746" s="7"/>
    </row>
    <row r="747" spans="1:16384" ht="12.75">
      <c r="E747" s="7"/>
      <c r="F747" s="7"/>
      <c r="G747" s="7"/>
      <c r="H747" s="7"/>
      <c r="I747" s="7"/>
    </row>
    <row r="748" spans="1:16384" ht="12.75">
      <c r="E748" s="7"/>
      <c r="F748" s="7"/>
      <c r="G748" s="7"/>
      <c r="H748" s="7"/>
      <c r="I748" s="7"/>
    </row>
    <row r="749" spans="1:16384" ht="12.75">
      <c r="E749" s="7"/>
      <c r="F749" s="7"/>
      <c r="G749" s="7"/>
      <c r="H749" s="7"/>
      <c r="I749" s="7"/>
    </row>
    <row r="750" spans="1:16384" ht="12.75">
      <c r="E750" s="7"/>
      <c r="F750" s="7"/>
      <c r="G750" s="7"/>
      <c r="H750" s="7"/>
      <c r="I750" s="7"/>
    </row>
    <row r="751" spans="1:16384" ht="12.75">
      <c r="E751" s="7"/>
      <c r="F751" s="7"/>
      <c r="G751" s="7"/>
      <c r="H751" s="7"/>
      <c r="I751" s="7"/>
    </row>
    <row r="752" spans="1:16384" ht="12.75">
      <c r="E752" s="7"/>
      <c r="F752" s="7"/>
      <c r="G752" s="7"/>
      <c r="H752" s="7"/>
      <c r="I752" s="7"/>
    </row>
    <row r="753" spans="1:16384" ht="12.75">
      <c r="E753" s="7"/>
      <c r="F753" s="7"/>
      <c r="G753" s="7"/>
      <c r="H753" s="7"/>
      <c r="I753" s="7"/>
    </row>
    <row r="754" spans="1:16384" ht="12.75">
      <c r="E754" s="7"/>
      <c r="F754" s="7"/>
      <c r="G754" s="7"/>
      <c r="H754" s="7"/>
      <c r="I754" s="7"/>
    </row>
    <row r="755" spans="1:16384" ht="12.75">
      <c r="E755" s="7"/>
      <c r="F755" s="7"/>
      <c r="G755" s="7"/>
      <c r="H755" s="7"/>
      <c r="I755" s="7"/>
    </row>
    <row r="756" spans="1:16384" ht="12.75">
      <c r="E756" s="7"/>
      <c r="F756" s="7"/>
      <c r="G756" s="7"/>
      <c r="H756" s="7"/>
      <c r="I756" s="7"/>
    </row>
    <row r="757" spans="1:16384" ht="12.75">
      <c r="E757" s="7"/>
      <c r="F757" s="7"/>
      <c r="G757" s="7"/>
      <c r="H757" s="7"/>
      <c r="I757" s="7"/>
    </row>
    <row r="758" spans="1:16384" ht="12.75">
      <c r="E758" s="7"/>
      <c r="F758" s="7"/>
      <c r="G758" s="7"/>
      <c r="H758" s="7"/>
      <c r="I758" s="7"/>
    </row>
    <row r="759" spans="1:16384" ht="12.75">
      <c r="E759" s="7"/>
      <c r="F759" s="7"/>
      <c r="G759" s="7"/>
      <c r="H759" s="7"/>
      <c r="I759" s="7"/>
    </row>
    <row r="760" spans="1:16384" ht="12.75">
      <c r="E760" s="7"/>
      <c r="F760" s="7"/>
      <c r="G760" s="7"/>
      <c r="H760" s="7"/>
      <c r="I760" s="7"/>
    </row>
    <row r="761" spans="1:16384" ht="12.75">
      <c r="E761" s="7"/>
      <c r="F761" s="7"/>
      <c r="G761" s="7"/>
      <c r="H761" s="7"/>
      <c r="I761" s="7"/>
    </row>
    <row r="762" spans="1:16384" ht="12.75">
      <c r="E762" s="7"/>
      <c r="F762" s="7"/>
      <c r="G762" s="7"/>
      <c r="H762" s="7"/>
      <c r="I762" s="7"/>
    </row>
    <row r="763" spans="1:16384" ht="12.75">
      <c r="E763" s="7"/>
      <c r="F763" s="7"/>
      <c r="G763" s="7"/>
      <c r="H763" s="7"/>
      <c r="I763" s="7"/>
    </row>
    <row r="764" spans="1:16384" ht="12.75">
      <c r="E764" s="7"/>
      <c r="F764" s="7"/>
      <c r="G764" s="7"/>
      <c r="H764" s="7"/>
      <c r="I764" s="7"/>
    </row>
    <row r="765" spans="1:16384" ht="12.75">
      <c r="E765" s="7"/>
      <c r="F765" s="7"/>
      <c r="G765" s="7"/>
      <c r="H765" s="7"/>
      <c r="I765" s="7"/>
    </row>
    <row r="766" spans="1:16384" ht="12.75">
      <c r="E766" s="7"/>
      <c r="F766" s="7"/>
      <c r="G766" s="7"/>
      <c r="H766" s="7"/>
      <c r="I766" s="7"/>
    </row>
    <row r="767" spans="1:16384" ht="12.75">
      <c r="E767" s="7"/>
      <c r="F767" s="7"/>
      <c r="G767" s="7"/>
      <c r="H767" s="7"/>
      <c r="I767" s="7"/>
    </row>
    <row r="768" spans="1:16384" ht="12.75">
      <c r="E768" s="7"/>
      <c r="F768" s="7"/>
      <c r="G768" s="7"/>
      <c r="H768" s="7"/>
      <c r="I768" s="7"/>
    </row>
    <row r="769" spans="1:16384" ht="12.75">
      <c r="E769" s="7"/>
      <c r="F769" s="7"/>
      <c r="G769" s="7"/>
      <c r="H769" s="7"/>
      <c r="I769" s="7"/>
    </row>
    <row r="770" spans="1:16384" ht="12.75">
      <c r="E770" s="7"/>
      <c r="F770" s="7"/>
      <c r="G770" s="7"/>
      <c r="H770" s="7"/>
      <c r="I770" s="7"/>
    </row>
    <row r="771" spans="1:16384" ht="12.75">
      <c r="E771" s="7"/>
      <c r="F771" s="7"/>
      <c r="G771" s="7"/>
      <c r="H771" s="7"/>
      <c r="I771" s="7"/>
    </row>
    <row r="772" spans="1:16384" ht="12.75">
      <c r="E772" s="7"/>
      <c r="F772" s="7"/>
      <c r="G772" s="7"/>
      <c r="H772" s="7"/>
      <c r="I772" s="7"/>
    </row>
    <row r="773" spans="1:16384" ht="12.75">
      <c r="E773" s="7"/>
      <c r="F773" s="7"/>
      <c r="G773" s="7"/>
      <c r="H773" s="7"/>
      <c r="I773" s="7"/>
    </row>
    <row r="774" spans="1:16384" ht="12.75">
      <c r="E774" s="7"/>
      <c r="F774" s="7"/>
      <c r="G774" s="7"/>
      <c r="H774" s="7"/>
      <c r="I774" s="7"/>
    </row>
    <row r="775" spans="1:16384" ht="12.75">
      <c r="E775" s="7"/>
      <c r="F775" s="7"/>
      <c r="G775" s="7"/>
      <c r="H775" s="7"/>
      <c r="I775" s="7"/>
    </row>
    <row r="776" spans="1:16384" ht="12.75">
      <c r="E776" s="7"/>
      <c r="F776" s="7"/>
      <c r="G776" s="7"/>
      <c r="H776" s="7"/>
      <c r="I776" s="7"/>
    </row>
    <row r="777" spans="1:16384" ht="12.75">
      <c r="E777" s="7"/>
      <c r="F777" s="7"/>
      <c r="G777" s="7"/>
      <c r="H777" s="7"/>
      <c r="I777" s="7"/>
    </row>
    <row r="778" spans="1:16384" ht="12.75">
      <c r="E778" s="7"/>
      <c r="F778" s="7"/>
      <c r="G778" s="7"/>
      <c r="H778" s="7"/>
      <c r="I778" s="7"/>
    </row>
    <row r="779" spans="1:16384" ht="12.75">
      <c r="E779" s="7"/>
      <c r="F779" s="7"/>
      <c r="G779" s="7"/>
      <c r="H779" s="7"/>
      <c r="I779" s="7"/>
    </row>
    <row r="780" spans="1:16384" ht="12.75">
      <c r="E780" s="7"/>
      <c r="F780" s="7"/>
      <c r="G780" s="7"/>
      <c r="H780" s="7"/>
      <c r="I780" s="7"/>
    </row>
    <row r="781" spans="1:16384" ht="12.75">
      <c r="E781" s="7"/>
      <c r="F781" s="7"/>
      <c r="G781" s="7"/>
      <c r="H781" s="7"/>
      <c r="I781" s="7"/>
    </row>
    <row r="782" spans="1:16384" ht="12.75">
      <c r="E782" s="7"/>
      <c r="F782" s="7"/>
      <c r="G782" s="7"/>
      <c r="H782" s="7"/>
      <c r="I782" s="7"/>
    </row>
    <row r="783" spans="1:16384" ht="12.75">
      <c r="E783" s="7"/>
      <c r="F783" s="7"/>
      <c r="G783" s="7"/>
      <c r="H783" s="7"/>
      <c r="I783" s="7"/>
    </row>
    <row r="784" spans="1:16384" ht="12.75">
      <c r="E784" s="7"/>
      <c r="F784" s="7"/>
      <c r="G784" s="7"/>
      <c r="H784" s="7"/>
      <c r="I784" s="7"/>
    </row>
    <row r="785" spans="1:16384" ht="12.75">
      <c r="E785" s="7"/>
      <c r="F785" s="7"/>
      <c r="G785" s="7"/>
      <c r="H785" s="7"/>
      <c r="I785" s="7"/>
    </row>
    <row r="786" spans="1:16384" ht="12.75">
      <c r="E786" s="7"/>
      <c r="F786" s="7"/>
      <c r="G786" s="7"/>
      <c r="H786" s="7"/>
      <c r="I786" s="7"/>
    </row>
    <row r="787" spans="1:16384" ht="12.75">
      <c r="E787" s="7"/>
      <c r="F787" s="7"/>
      <c r="G787" s="7"/>
      <c r="H787" s="7"/>
      <c r="I787" s="7"/>
    </row>
    <row r="788" spans="1:16384" ht="12.75">
      <c r="E788" s="7"/>
      <c r="F788" s="7"/>
      <c r="G788" s="7"/>
      <c r="H788" s="7"/>
      <c r="I788" s="7"/>
    </row>
    <row r="789" spans="1:16384" ht="12.75">
      <c r="E789" s="7"/>
      <c r="F789" s="7"/>
      <c r="G789" s="7"/>
      <c r="H789" s="7"/>
      <c r="I789" s="7"/>
    </row>
    <row r="790" spans="1:16384" ht="12.75">
      <c r="E790" s="7"/>
      <c r="F790" s="7"/>
      <c r="G790" s="7"/>
      <c r="H790" s="7"/>
      <c r="I790" s="7"/>
    </row>
    <row r="791" spans="1:16384" ht="12.75">
      <c r="E791" s="7"/>
      <c r="F791" s="7"/>
      <c r="G791" s="7"/>
      <c r="H791" s="7"/>
      <c r="I791" s="7"/>
    </row>
    <row r="792" spans="1:16384" ht="12.75">
      <c r="E792" s="7"/>
      <c r="F792" s="7"/>
      <c r="G792" s="7"/>
      <c r="H792" s="7"/>
      <c r="I792" s="7"/>
    </row>
    <row r="793" spans="1:16384" ht="12.75">
      <c r="E793" s="7"/>
      <c r="F793" s="7"/>
      <c r="G793" s="7"/>
      <c r="H793" s="7"/>
      <c r="I793" s="7"/>
    </row>
    <row r="794" spans="1:16384" ht="12.75">
      <c r="E794" s="7"/>
      <c r="F794" s="7"/>
      <c r="G794" s="7"/>
      <c r="H794" s="7"/>
      <c r="I794" s="7"/>
    </row>
    <row r="795" spans="1:16384" ht="12.75">
      <c r="E795" s="7"/>
      <c r="F795" s="7"/>
      <c r="G795" s="7"/>
      <c r="H795" s="7"/>
      <c r="I795" s="7"/>
    </row>
    <row r="796" spans="1:16384" ht="12.75">
      <c r="E796" s="7"/>
      <c r="F796" s="7"/>
      <c r="G796" s="7"/>
      <c r="H796" s="7"/>
      <c r="I796" s="7"/>
    </row>
    <row r="797" spans="1:16384" ht="12.75">
      <c r="E797" s="7"/>
      <c r="F797" s="7"/>
      <c r="G797" s="7"/>
      <c r="H797" s="7"/>
      <c r="I797" s="7"/>
    </row>
    <row r="798" spans="1:16384" ht="12.75">
      <c r="E798" s="7"/>
      <c r="F798" s="7"/>
      <c r="G798" s="7"/>
      <c r="H798" s="7"/>
      <c r="I798" s="7"/>
    </row>
    <row r="799" spans="1:16384" ht="12.75">
      <c r="E799" s="7"/>
      <c r="F799" s="7"/>
      <c r="G799" s="7"/>
      <c r="H799" s="7"/>
      <c r="I799" s="7"/>
    </row>
    <row r="800" spans="1:16384" ht="12.75">
      <c r="E800" s="7"/>
      <c r="F800" s="7"/>
      <c r="G800" s="7"/>
      <c r="H800" s="7"/>
      <c r="I800" s="7"/>
    </row>
    <row r="801" spans="1:16384" ht="12.75">
      <c r="E801" s="7"/>
      <c r="F801" s="7"/>
      <c r="G801" s="7"/>
      <c r="H801" s="7"/>
      <c r="I801" s="7"/>
    </row>
    <row r="802" spans="1:16384" ht="12.75">
      <c r="E802" s="7"/>
      <c r="F802" s="7"/>
      <c r="G802" s="7"/>
      <c r="H802" s="7"/>
      <c r="I802" s="7"/>
    </row>
    <row r="803" spans="1:16384" ht="12.75">
      <c r="E803" s="7"/>
      <c r="F803" s="7"/>
      <c r="G803" s="7"/>
      <c r="H803" s="7"/>
      <c r="I803" s="7"/>
    </row>
    <row r="804" spans="1:16384" ht="12.75">
      <c r="E804" s="7"/>
      <c r="F804" s="7"/>
      <c r="G804" s="7"/>
      <c r="H804" s="7"/>
      <c r="I804" s="7"/>
    </row>
    <row r="805" spans="1:16384" ht="12.75">
      <c r="E805" s="7"/>
      <c r="F805" s="7"/>
      <c r="G805" s="7"/>
      <c r="H805" s="7"/>
      <c r="I805" s="7"/>
    </row>
    <row r="806" spans="1:16384" ht="12.75">
      <c r="E806" s="7"/>
      <c r="F806" s="7"/>
      <c r="G806" s="7"/>
      <c r="H806" s="7"/>
      <c r="I806" s="7"/>
    </row>
    <row r="807" spans="1:16384" ht="12.75">
      <c r="E807" s="7"/>
      <c r="F807" s="7"/>
      <c r="G807" s="7"/>
      <c r="H807" s="7"/>
      <c r="I807" s="7"/>
    </row>
    <row r="808" spans="1:16384" ht="12.75">
      <c r="E808" s="7"/>
      <c r="F808" s="7"/>
      <c r="G808" s="7"/>
      <c r="H808" s="7"/>
      <c r="I808" s="7"/>
    </row>
    <row r="809" spans="1:16384" ht="12.75">
      <c r="E809" s="7"/>
      <c r="F809" s="7"/>
      <c r="G809" s="7"/>
      <c r="H809" s="7"/>
      <c r="I809" s="7"/>
    </row>
    <row r="810" spans="1:16384" ht="12.75">
      <c r="E810" s="7"/>
      <c r="F810" s="7"/>
      <c r="G810" s="7"/>
      <c r="H810" s="7"/>
      <c r="I810" s="7"/>
    </row>
    <row r="811" spans="1:16384" ht="12.75">
      <c r="E811" s="7"/>
      <c r="F811" s="7"/>
      <c r="G811" s="7"/>
      <c r="H811" s="7"/>
      <c r="I811" s="7"/>
    </row>
    <row r="812" spans="1:16384" ht="12.75">
      <c r="E812" s="7"/>
      <c r="F812" s="7"/>
      <c r="G812" s="7"/>
      <c r="H812" s="7"/>
      <c r="I812" s="7"/>
    </row>
    <row r="813" spans="1:16384" ht="12.75">
      <c r="E813" s="7"/>
      <c r="F813" s="7"/>
      <c r="G813" s="7"/>
      <c r="H813" s="7"/>
      <c r="I813" s="7"/>
    </row>
    <row r="814" spans="1:16384" ht="12.75">
      <c r="E814" s="7"/>
      <c r="F814" s="7"/>
      <c r="G814" s="7"/>
      <c r="H814" s="7"/>
      <c r="I814" s="7"/>
    </row>
    <row r="815" spans="1:16384" ht="12.75">
      <c r="E815" s="7"/>
      <c r="F815" s="7"/>
      <c r="G815" s="7"/>
      <c r="H815" s="7"/>
      <c r="I815" s="7"/>
    </row>
    <row r="816" spans="1:16384" ht="12.75">
      <c r="E816" s="7"/>
      <c r="F816" s="7"/>
      <c r="G816" s="7"/>
      <c r="H816" s="7"/>
      <c r="I816" s="7"/>
    </row>
    <row r="817" spans="1:16384" ht="12.75">
      <c r="E817" s="7"/>
      <c r="F817" s="7"/>
      <c r="G817" s="7"/>
      <c r="H817" s="7"/>
      <c r="I817" s="7"/>
    </row>
    <row r="818" spans="1:16384" ht="12.75">
      <c r="E818" s="7"/>
      <c r="F818" s="7"/>
      <c r="G818" s="7"/>
      <c r="H818" s="7"/>
      <c r="I818" s="7"/>
    </row>
    <row r="819" spans="1:16384" ht="12.75">
      <c r="E819" s="7"/>
      <c r="F819" s="7"/>
      <c r="G819" s="7"/>
      <c r="H819" s="7"/>
      <c r="I819" s="7"/>
    </row>
    <row r="820" spans="1:16384" ht="12.75">
      <c r="E820" s="7"/>
      <c r="F820" s="7"/>
      <c r="G820" s="7"/>
      <c r="H820" s="7"/>
      <c r="I820" s="7"/>
    </row>
    <row r="821" spans="1:16384" ht="12.75">
      <c r="E821" s="7"/>
      <c r="F821" s="7"/>
      <c r="G821" s="7"/>
      <c r="H821" s="7"/>
      <c r="I821" s="7"/>
    </row>
    <row r="822" spans="1:16384" ht="12.75">
      <c r="E822" s="7"/>
      <c r="F822" s="7"/>
      <c r="G822" s="7"/>
      <c r="H822" s="7"/>
      <c r="I822" s="7"/>
    </row>
    <row r="823" spans="1:16384" ht="12.75">
      <c r="E823" s="7"/>
      <c r="F823" s="7"/>
      <c r="G823" s="7"/>
      <c r="H823" s="7"/>
      <c r="I823" s="7"/>
    </row>
    <row r="824" spans="1:16384" ht="12.75">
      <c r="E824" s="7"/>
      <c r="F824" s="7"/>
      <c r="G824" s="7"/>
      <c r="H824" s="7"/>
      <c r="I824" s="7"/>
    </row>
    <row r="825" spans="1:16384" ht="12.75">
      <c r="E825" s="7"/>
      <c r="F825" s="7"/>
      <c r="G825" s="7"/>
      <c r="H825" s="7"/>
      <c r="I825" s="7"/>
    </row>
    <row r="826" spans="1:16384" ht="12.75">
      <c r="E826" s="7"/>
      <c r="F826" s="7"/>
      <c r="G826" s="7"/>
      <c r="H826" s="7"/>
      <c r="I826" s="7"/>
    </row>
    <row r="827" spans="1:16384" ht="12.75">
      <c r="E827" s="7"/>
      <c r="F827" s="7"/>
      <c r="G827" s="7"/>
      <c r="H827" s="7"/>
      <c r="I827" s="7"/>
    </row>
    <row r="828" spans="1:16384" ht="12.75">
      <c r="E828" s="7"/>
      <c r="F828" s="7"/>
      <c r="G828" s="7"/>
      <c r="H828" s="7"/>
      <c r="I828" s="7"/>
    </row>
    <row r="829" spans="1:16384" ht="12.75">
      <c r="E829" s="7"/>
      <c r="F829" s="7"/>
      <c r="G829" s="7"/>
      <c r="H829" s="7"/>
      <c r="I829" s="7"/>
    </row>
    <row r="830" spans="1:16384" ht="12.75">
      <c r="E830" s="7"/>
      <c r="F830" s="7"/>
      <c r="G830" s="7"/>
      <c r="H830" s="7"/>
      <c r="I830" s="7"/>
    </row>
    <row r="831" spans="1:16384" ht="12.75">
      <c r="E831" s="7"/>
      <c r="F831" s="7"/>
      <c r="G831" s="7"/>
      <c r="H831" s="7"/>
      <c r="I831" s="7"/>
    </row>
    <row r="832" spans="1:16384" ht="12.75">
      <c r="E832" s="7"/>
      <c r="F832" s="7"/>
      <c r="G832" s="7"/>
      <c r="H832" s="7"/>
      <c r="I832" s="7"/>
    </row>
    <row r="833" spans="1:16384" ht="12.75">
      <c r="E833" s="7"/>
      <c r="F833" s="7"/>
      <c r="G833" s="7"/>
      <c r="H833" s="7"/>
      <c r="I833" s="7"/>
    </row>
    <row r="834" spans="1:16384" ht="12.75">
      <c r="E834" s="7"/>
      <c r="F834" s="7"/>
      <c r="G834" s="7"/>
      <c r="H834" s="7"/>
      <c r="I834" s="7"/>
    </row>
    <row r="835" spans="1:16384" ht="12.75">
      <c r="E835" s="7"/>
      <c r="F835" s="7"/>
      <c r="G835" s="7"/>
      <c r="H835" s="7"/>
      <c r="I835" s="7"/>
    </row>
    <row r="836" spans="1:16384" ht="12.75">
      <c r="E836" s="7"/>
      <c r="F836" s="7"/>
      <c r="G836" s="7"/>
      <c r="H836" s="7"/>
      <c r="I836" s="7"/>
    </row>
    <row r="837" spans="1:16384" ht="12.75">
      <c r="E837" s="7"/>
      <c r="F837" s="7"/>
      <c r="G837" s="7"/>
      <c r="H837" s="7"/>
      <c r="I837" s="7"/>
    </row>
    <row r="838" spans="1:16384" ht="12.75">
      <c r="E838" s="7"/>
      <c r="F838" s="7"/>
      <c r="G838" s="7"/>
      <c r="H838" s="7"/>
      <c r="I838" s="7"/>
    </row>
    <row r="839" spans="1:16384" ht="12.75">
      <c r="E839" s="7"/>
      <c r="F839" s="7"/>
      <c r="G839" s="7"/>
      <c r="H839" s="7"/>
      <c r="I839" s="7"/>
    </row>
    <row r="840" spans="1:16384" ht="12.75">
      <c r="E840" s="7"/>
      <c r="F840" s="7"/>
      <c r="G840" s="7"/>
      <c r="H840" s="7"/>
      <c r="I840" s="7"/>
    </row>
    <row r="841" spans="1:16384" ht="12.75">
      <c r="E841" s="7"/>
      <c r="F841" s="7"/>
      <c r="G841" s="7"/>
      <c r="H841" s="7"/>
      <c r="I841" s="7"/>
    </row>
    <row r="842" spans="1:16384" ht="12.75">
      <c r="E842" s="7"/>
      <c r="F842" s="7"/>
      <c r="G842" s="7"/>
      <c r="H842" s="7"/>
      <c r="I842" s="7"/>
    </row>
    <row r="843" spans="1:16384" ht="12.75">
      <c r="E843" s="7"/>
      <c r="F843" s="7"/>
      <c r="G843" s="7"/>
      <c r="H843" s="7"/>
      <c r="I843" s="7"/>
    </row>
    <row r="844" spans="1:16384" ht="12.75">
      <c r="E844" s="7"/>
      <c r="F844" s="7"/>
      <c r="G844" s="7"/>
      <c r="H844" s="7"/>
      <c r="I844" s="7"/>
    </row>
    <row r="845" spans="1:16384" ht="12.75">
      <c r="E845" s="7"/>
      <c r="F845" s="7"/>
      <c r="G845" s="7"/>
      <c r="H845" s="7"/>
      <c r="I845" s="7"/>
    </row>
    <row r="846" spans="1:16384" ht="12.75">
      <c r="E846" s="7"/>
      <c r="F846" s="7"/>
      <c r="G846" s="7"/>
      <c r="H846" s="7"/>
      <c r="I846" s="7"/>
    </row>
    <row r="847" spans="1:16384" ht="12.75">
      <c r="E847" s="7"/>
      <c r="F847" s="7"/>
      <c r="G847" s="7"/>
      <c r="H847" s="7"/>
      <c r="I847" s="7"/>
    </row>
    <row r="848" spans="1:16384" ht="12.75">
      <c r="E848" s="7"/>
      <c r="F848" s="7"/>
      <c r="G848" s="7"/>
      <c r="H848" s="7"/>
      <c r="I848" s="7"/>
    </row>
    <row r="849" spans="1:16384" ht="12.75">
      <c r="E849" s="7"/>
      <c r="F849" s="7"/>
      <c r="G849" s="7"/>
      <c r="H849" s="7"/>
      <c r="I849" s="7"/>
    </row>
    <row r="850" spans="1:16384" ht="12.75">
      <c r="E850" s="7"/>
      <c r="F850" s="7"/>
      <c r="G850" s="7"/>
      <c r="H850" s="7"/>
      <c r="I850" s="7"/>
    </row>
    <row r="851" spans="1:16384" ht="12.75">
      <c r="E851" s="7"/>
      <c r="F851" s="7"/>
      <c r="G851" s="7"/>
      <c r="H851" s="7"/>
      <c r="I851" s="7"/>
    </row>
    <row r="852" spans="1:16384" ht="12.75">
      <c r="E852" s="7"/>
      <c r="F852" s="7"/>
      <c r="G852" s="7"/>
      <c r="H852" s="7"/>
      <c r="I852" s="7"/>
    </row>
    <row r="853" spans="1:16384" ht="12.75">
      <c r="E853" s="7"/>
      <c r="F853" s="7"/>
      <c r="G853" s="7"/>
      <c r="H853" s="7"/>
      <c r="I853" s="7"/>
    </row>
    <row r="854" spans="1:16384" ht="12.75">
      <c r="E854" s="7"/>
      <c r="F854" s="7"/>
      <c r="G854" s="7"/>
      <c r="H854" s="7"/>
      <c r="I854" s="7"/>
    </row>
    <row r="855" spans="1:16384" ht="12.75">
      <c r="E855" s="7"/>
      <c r="F855" s="7"/>
      <c r="G855" s="7"/>
      <c r="H855" s="7"/>
      <c r="I855" s="7"/>
    </row>
    <row r="856" spans="1:16384" ht="12.75">
      <c r="E856" s="7"/>
      <c r="F856" s="7"/>
      <c r="G856" s="7"/>
      <c r="H856" s="7"/>
      <c r="I856" s="7"/>
    </row>
    <row r="857" spans="1:16384" ht="12.75">
      <c r="E857" s="7"/>
      <c r="F857" s="7"/>
      <c r="G857" s="7"/>
      <c r="H857" s="7"/>
      <c r="I857" s="7"/>
    </row>
    <row r="858" spans="1:16384" ht="12.75">
      <c r="E858" s="7"/>
      <c r="F858" s="7"/>
      <c r="G858" s="7"/>
      <c r="H858" s="7"/>
      <c r="I858" s="7"/>
    </row>
    <row r="859" spans="1:16384" ht="12.75">
      <c r="E859" s="7"/>
      <c r="F859" s="7"/>
      <c r="G859" s="7"/>
      <c r="H859" s="7"/>
      <c r="I859" s="7"/>
    </row>
    <row r="860" spans="1:16384" ht="12.75">
      <c r="E860" s="7"/>
      <c r="F860" s="7"/>
      <c r="G860" s="7"/>
      <c r="H860" s="7"/>
      <c r="I860" s="7"/>
    </row>
    <row r="861" spans="1:16384" ht="12.75">
      <c r="E861" s="7"/>
      <c r="F861" s="7"/>
      <c r="G861" s="7"/>
      <c r="H861" s="7"/>
      <c r="I861" s="7"/>
    </row>
    <row r="862" spans="1:16384" ht="12.75">
      <c r="E862" s="7"/>
      <c r="F862" s="7"/>
      <c r="G862" s="7"/>
      <c r="H862" s="7"/>
      <c r="I862" s="7"/>
    </row>
    <row r="863" spans="1:16384" ht="12.75">
      <c r="E863" s="7"/>
      <c r="F863" s="7"/>
      <c r="G863" s="7"/>
      <c r="H863" s="7"/>
      <c r="I863" s="7"/>
    </row>
    <row r="864" spans="1:16384" ht="12.75">
      <c r="E864" s="7"/>
      <c r="F864" s="7"/>
      <c r="G864" s="7"/>
      <c r="H864" s="7"/>
      <c r="I864" s="7"/>
    </row>
    <row r="865" spans="1:16384" ht="12.75">
      <c r="E865" s="7"/>
      <c r="F865" s="7"/>
      <c r="G865" s="7"/>
      <c r="H865" s="7"/>
      <c r="I865" s="7"/>
    </row>
    <row r="866" spans="1:16384" ht="12.75">
      <c r="E866" s="7"/>
      <c r="F866" s="7"/>
      <c r="G866" s="7"/>
      <c r="H866" s="7"/>
      <c r="I866" s="7"/>
    </row>
    <row r="867" spans="1:16384" ht="12.75">
      <c r="E867" s="7"/>
      <c r="F867" s="7"/>
      <c r="G867" s="7"/>
      <c r="H867" s="7"/>
      <c r="I867" s="7"/>
    </row>
    <row r="868" spans="1:16384" ht="12.75">
      <c r="E868" s="7"/>
      <c r="F868" s="7"/>
      <c r="G868" s="7"/>
      <c r="H868" s="7"/>
      <c r="I868" s="7"/>
    </row>
    <row r="869" spans="1:16384" ht="12.75">
      <c r="E869" s="7"/>
      <c r="F869" s="7"/>
      <c r="G869" s="7"/>
      <c r="H869" s="7"/>
      <c r="I869" s="7"/>
    </row>
    <row r="870" spans="1:16384" ht="12.75">
      <c r="E870" s="7"/>
      <c r="F870" s="7"/>
      <c r="G870" s="7"/>
      <c r="H870" s="7"/>
      <c r="I870" s="7"/>
    </row>
    <row r="871" spans="1:16384" ht="12.75">
      <c r="E871" s="7"/>
      <c r="F871" s="7"/>
      <c r="G871" s="7"/>
      <c r="H871" s="7"/>
      <c r="I871" s="7"/>
    </row>
    <row r="872" spans="1:16384" ht="12.75">
      <c r="E872" s="7"/>
      <c r="F872" s="7"/>
      <c r="G872" s="7"/>
      <c r="H872" s="7"/>
      <c r="I872" s="7"/>
    </row>
    <row r="873" spans="1:16384" ht="12.75">
      <c r="E873" s="7"/>
      <c r="F873" s="7"/>
      <c r="G873" s="7"/>
      <c r="H873" s="7"/>
      <c r="I873" s="7"/>
    </row>
    <row r="874" spans="1:16384" ht="12.75">
      <c r="E874" s="7"/>
      <c r="F874" s="7"/>
      <c r="G874" s="7"/>
      <c r="H874" s="7"/>
      <c r="I874" s="7"/>
    </row>
    <row r="875" spans="1:16384" ht="12.75">
      <c r="E875" s="7"/>
      <c r="F875" s="7"/>
      <c r="G875" s="7"/>
      <c r="H875" s="7"/>
      <c r="I875" s="7"/>
    </row>
    <row r="876" spans="1:16384" ht="12.75">
      <c r="E876" s="7"/>
      <c r="F876" s="7"/>
      <c r="G876" s="7"/>
      <c r="H876" s="7"/>
      <c r="I876" s="7"/>
    </row>
    <row r="877" spans="1:16384" ht="12.75">
      <c r="E877" s="7"/>
      <c r="F877" s="7"/>
      <c r="G877" s="7"/>
      <c r="H877" s="7"/>
      <c r="I877" s="7"/>
    </row>
    <row r="878" spans="1:16384" ht="12.75">
      <c r="E878" s="7"/>
      <c r="F878" s="7"/>
      <c r="G878" s="7"/>
      <c r="H878" s="7"/>
      <c r="I878" s="7"/>
    </row>
    <row r="879" spans="1:16384" ht="12.75">
      <c r="E879" s="7"/>
      <c r="F879" s="7"/>
      <c r="G879" s="7"/>
      <c r="H879" s="7"/>
      <c r="I879" s="7"/>
    </row>
    <row r="880" spans="1:16384" ht="12.75">
      <c r="E880" s="7"/>
      <c r="F880" s="7"/>
      <c r="G880" s="7"/>
      <c r="H880" s="7"/>
      <c r="I880" s="7"/>
    </row>
    <row r="881" spans="1:16384" ht="12.75">
      <c r="E881" s="7"/>
      <c r="F881" s="7"/>
      <c r="G881" s="7"/>
      <c r="H881" s="7"/>
      <c r="I881" s="7"/>
    </row>
    <row r="882" spans="1:16384" ht="12.75">
      <c r="E882" s="7"/>
      <c r="F882" s="7"/>
      <c r="G882" s="7"/>
      <c r="H882" s="7"/>
      <c r="I882" s="7"/>
    </row>
    <row r="883" spans="1:16384" ht="12.75">
      <c r="E883" s="7"/>
      <c r="F883" s="7"/>
      <c r="G883" s="7"/>
      <c r="H883" s="7"/>
      <c r="I883" s="7"/>
    </row>
    <row r="884" spans="1:16384" ht="12.75">
      <c r="E884" s="7"/>
      <c r="F884" s="7"/>
      <c r="G884" s="7"/>
      <c r="H884" s="7"/>
      <c r="I884" s="7"/>
    </row>
    <row r="885" spans="1:16384" ht="12.75">
      <c r="E885" s="7"/>
      <c r="F885" s="7"/>
      <c r="G885" s="7"/>
      <c r="H885" s="7"/>
      <c r="I885" s="7"/>
    </row>
    <row r="886" spans="1:16384" ht="12.75">
      <c r="E886" s="7"/>
      <c r="F886" s="7"/>
      <c r="G886" s="7"/>
      <c r="H886" s="7"/>
      <c r="I886" s="7"/>
    </row>
    <row r="887" spans="1:16384" ht="12.75">
      <c r="E887" s="7"/>
      <c r="F887" s="7"/>
      <c r="G887" s="7"/>
      <c r="H887" s="7"/>
      <c r="I887" s="7"/>
    </row>
    <row r="888" spans="1:16384" ht="12.75">
      <c r="E888" s="7"/>
      <c r="F888" s="7"/>
      <c r="G888" s="7"/>
      <c r="H888" s="7"/>
      <c r="I888" s="7"/>
    </row>
    <row r="889" spans="1:16384" ht="12.75">
      <c r="E889" s="7"/>
      <c r="F889" s="7"/>
      <c r="G889" s="7"/>
      <c r="H889" s="7"/>
      <c r="I889" s="7"/>
    </row>
    <row r="890" spans="1:16384" ht="12.75">
      <c r="E890" s="7"/>
      <c r="F890" s="7"/>
      <c r="G890" s="7"/>
      <c r="H890" s="7"/>
      <c r="I890" s="7"/>
    </row>
    <row r="891" spans="1:16384" ht="12.75">
      <c r="E891" s="7"/>
      <c r="F891" s="7"/>
      <c r="G891" s="7"/>
      <c r="H891" s="7"/>
      <c r="I891" s="7"/>
    </row>
    <row r="892" spans="1:16384" ht="12.75">
      <c r="E892" s="7"/>
      <c r="F892" s="7"/>
      <c r="G892" s="7"/>
      <c r="H892" s="7"/>
      <c r="I892" s="7"/>
    </row>
    <row r="893" spans="1:16384" ht="12.75">
      <c r="E893" s="7"/>
      <c r="F893" s="7"/>
      <c r="G893" s="7"/>
      <c r="H893" s="7"/>
      <c r="I893" s="7"/>
    </row>
    <row r="894" spans="1:16384" ht="12.75">
      <c r="E894" s="7"/>
      <c r="F894" s="7"/>
      <c r="G894" s="7"/>
      <c r="H894" s="7"/>
      <c r="I894" s="7"/>
    </row>
    <row r="895" spans="1:16384" ht="12.75">
      <c r="E895" s="7"/>
      <c r="F895" s="7"/>
      <c r="G895" s="7"/>
      <c r="H895" s="7"/>
      <c r="I895" s="7"/>
    </row>
    <row r="896" spans="1:16384" ht="12.75">
      <c r="E896" s="7"/>
      <c r="F896" s="7"/>
      <c r="G896" s="7"/>
      <c r="H896" s="7"/>
      <c r="I896" s="7"/>
    </row>
    <row r="897" spans="1:16384" ht="12.75">
      <c r="E897" s="7"/>
      <c r="F897" s="7"/>
      <c r="G897" s="7"/>
      <c r="H897" s="7"/>
      <c r="I897" s="7"/>
    </row>
    <row r="898" spans="1:16384" ht="12.75">
      <c r="E898" s="7"/>
      <c r="F898" s="7"/>
      <c r="G898" s="7"/>
      <c r="H898" s="7"/>
      <c r="I898" s="7"/>
    </row>
    <row r="899" spans="1:16384" ht="12.75">
      <c r="E899" s="7"/>
      <c r="F899" s="7"/>
      <c r="G899" s="7"/>
      <c r="H899" s="7"/>
      <c r="I899" s="7"/>
    </row>
    <row r="900" spans="1:16384" ht="12.75">
      <c r="E900" s="7"/>
      <c r="F900" s="7"/>
      <c r="G900" s="7"/>
      <c r="H900" s="7"/>
      <c r="I900" s="7"/>
    </row>
    <row r="901" spans="1:16384" ht="12.75">
      <c r="E901" s="7"/>
      <c r="F901" s="7"/>
      <c r="G901" s="7"/>
      <c r="H901" s="7"/>
      <c r="I901" s="7"/>
    </row>
    <row r="902" spans="1:16384" ht="12.75">
      <c r="E902" s="7"/>
      <c r="F902" s="7"/>
      <c r="G902" s="7"/>
      <c r="H902" s="7"/>
      <c r="I902" s="7"/>
    </row>
    <row r="903" spans="1:16384" ht="12.75">
      <c r="E903" s="7"/>
      <c r="F903" s="7"/>
      <c r="G903" s="7"/>
      <c r="H903" s="7"/>
      <c r="I903" s="7"/>
    </row>
    <row r="904" spans="1:16384" ht="12.75">
      <c r="E904" s="7"/>
      <c r="F904" s="7"/>
      <c r="G904" s="7"/>
      <c r="H904" s="7"/>
      <c r="I904" s="7"/>
    </row>
    <row r="905" spans="1:16384" ht="12.75">
      <c r="E905" s="7"/>
      <c r="F905" s="7"/>
      <c r="G905" s="7"/>
      <c r="H905" s="7"/>
      <c r="I905" s="7"/>
    </row>
    <row r="906" spans="1:16384" ht="12.75">
      <c r="E906" s="7"/>
      <c r="F906" s="7"/>
      <c r="G906" s="7"/>
      <c r="H906" s="7"/>
      <c r="I906" s="7"/>
    </row>
    <row r="907" spans="1:16384" ht="12.75">
      <c r="E907" s="7"/>
      <c r="F907" s="7"/>
      <c r="G907" s="7"/>
      <c r="H907" s="7"/>
      <c r="I907" s="7"/>
    </row>
    <row r="908" spans="1:16384" ht="12.75">
      <c r="E908" s="7"/>
      <c r="F908" s="7"/>
      <c r="G908" s="7"/>
      <c r="H908" s="7"/>
      <c r="I908" s="7"/>
    </row>
    <row r="909" spans="1:16384" ht="12.75">
      <c r="E909" s="7"/>
      <c r="F909" s="7"/>
      <c r="G909" s="7"/>
      <c r="H909" s="7"/>
      <c r="I909" s="7"/>
    </row>
    <row r="910" spans="1:16384" ht="12.75">
      <c r="E910" s="7"/>
      <c r="F910" s="7"/>
      <c r="G910" s="7"/>
      <c r="H910" s="7"/>
      <c r="I910" s="7"/>
    </row>
    <row r="911" spans="1:16384" ht="12.75">
      <c r="E911" s="7"/>
      <c r="F911" s="7"/>
      <c r="G911" s="7"/>
      <c r="H911" s="7"/>
      <c r="I911" s="7"/>
    </row>
    <row r="912" spans="1:16384" ht="12.75">
      <c r="E912" s="7"/>
      <c r="F912" s="7"/>
      <c r="G912" s="7"/>
      <c r="H912" s="7"/>
      <c r="I912" s="7"/>
    </row>
    <row r="913" spans="1:16384" ht="12.75">
      <c r="E913" s="7"/>
      <c r="F913" s="7"/>
      <c r="G913" s="7"/>
      <c r="H913" s="7"/>
      <c r="I913" s="7"/>
    </row>
    <row r="914" spans="1:16384" ht="12.75">
      <c r="E914" s="7"/>
      <c r="F914" s="7"/>
      <c r="G914" s="7"/>
      <c r="H914" s="7"/>
      <c r="I914" s="7"/>
    </row>
    <row r="915" spans="1:16384" ht="12.75">
      <c r="E915" s="7"/>
      <c r="F915" s="7"/>
      <c r="G915" s="7"/>
      <c r="H915" s="7"/>
      <c r="I915" s="7"/>
    </row>
    <row r="916" spans="1:16384" ht="12.75">
      <c r="E916" s="7"/>
      <c r="F916" s="7"/>
      <c r="G916" s="7"/>
      <c r="H916" s="7"/>
      <c r="I916" s="7"/>
    </row>
    <row r="917" spans="1:16384" ht="12.75">
      <c r="E917" s="7"/>
      <c r="F917" s="7"/>
      <c r="G917" s="7"/>
      <c r="H917" s="7"/>
      <c r="I917" s="7"/>
    </row>
    <row r="918" spans="1:16384" ht="12.75">
      <c r="E918" s="7"/>
      <c r="F918" s="7"/>
      <c r="G918" s="7"/>
      <c r="H918" s="7"/>
      <c r="I918" s="7"/>
    </row>
    <row r="919" spans="1:16384" ht="12.75">
      <c r="E919" s="7"/>
      <c r="F919" s="7"/>
      <c r="G919" s="7"/>
      <c r="H919" s="7"/>
      <c r="I919" s="7"/>
    </row>
    <row r="920" spans="1:16384" ht="12.75">
      <c r="E920" s="7"/>
      <c r="F920" s="7"/>
      <c r="G920" s="7"/>
      <c r="H920" s="7"/>
      <c r="I920" s="7"/>
    </row>
    <row r="921" spans="1:16384" ht="12.75">
      <c r="E921" s="7"/>
      <c r="F921" s="7"/>
      <c r="G921" s="7"/>
      <c r="H921" s="7"/>
      <c r="I921" s="7"/>
    </row>
    <row r="922" spans="1:16384" ht="12.75">
      <c r="E922" s="7"/>
      <c r="F922" s="7"/>
      <c r="G922" s="7"/>
      <c r="H922" s="7"/>
      <c r="I922" s="7"/>
    </row>
    <row r="923" spans="1:16384" ht="12.75">
      <c r="E923" s="7"/>
      <c r="F923" s="7"/>
      <c r="G923" s="7"/>
      <c r="H923" s="7"/>
      <c r="I923" s="7"/>
    </row>
    <row r="924" spans="1:16384" ht="12.75">
      <c r="E924" s="7"/>
      <c r="F924" s="7"/>
      <c r="G924" s="7"/>
      <c r="H924" s="7"/>
      <c r="I924" s="7"/>
    </row>
    <row r="925" spans="1:16384" ht="12.75">
      <c r="E925" s="7"/>
      <c r="F925" s="7"/>
      <c r="G925" s="7"/>
      <c r="H925" s="7"/>
      <c r="I925" s="7"/>
    </row>
    <row r="926" spans="1:16384" ht="12.75">
      <c r="E926" s="7"/>
      <c r="F926" s="7"/>
      <c r="G926" s="7"/>
      <c r="H926" s="7"/>
      <c r="I926" s="7"/>
    </row>
    <row r="927" spans="1:16384" ht="12.75">
      <c r="E927" s="7"/>
      <c r="F927" s="7"/>
      <c r="G927" s="7"/>
      <c r="H927" s="7"/>
      <c r="I927" s="7"/>
    </row>
    <row r="928" spans="1:16384" ht="12.75">
      <c r="E928" s="7"/>
      <c r="F928" s="7"/>
      <c r="G928" s="7"/>
      <c r="H928" s="7"/>
      <c r="I928" s="7"/>
    </row>
    <row r="929" spans="1:16384" ht="12.75">
      <c r="E929" s="7"/>
      <c r="F929" s="7"/>
      <c r="G929" s="7"/>
      <c r="H929" s="7"/>
      <c r="I929" s="7"/>
    </row>
    <row r="930" spans="1:16384" ht="12.75">
      <c r="E930" s="7"/>
      <c r="F930" s="7"/>
      <c r="G930" s="7"/>
      <c r="H930" s="7"/>
      <c r="I930" s="7"/>
    </row>
    <row r="931" spans="1:16384" ht="12.75">
      <c r="E931" s="7"/>
      <c r="F931" s="7"/>
      <c r="G931" s="7"/>
      <c r="H931" s="7"/>
      <c r="I931" s="7"/>
    </row>
    <row r="932" spans="1:16384" ht="12.75">
      <c r="E932" s="7"/>
      <c r="F932" s="7"/>
      <c r="G932" s="7"/>
      <c r="H932" s="7"/>
      <c r="I932" s="7"/>
    </row>
    <row r="933" spans="1:16384" ht="12.75">
      <c r="E933" s="7"/>
      <c r="F933" s="7"/>
      <c r="G933" s="7"/>
      <c r="H933" s="7"/>
      <c r="I933" s="7"/>
    </row>
    <row r="934" spans="1:16384" ht="12.75">
      <c r="E934" s="7"/>
      <c r="F934" s="7"/>
      <c r="G934" s="7"/>
      <c r="H934" s="7"/>
      <c r="I934" s="7"/>
    </row>
    <row r="935" spans="1:16384" ht="12.75">
      <c r="E935" s="7"/>
      <c r="F935" s="7"/>
      <c r="G935" s="7"/>
      <c r="H935" s="7"/>
      <c r="I935" s="7"/>
    </row>
    <row r="936" spans="1:16384" ht="12.75">
      <c r="E936" s="7"/>
      <c r="F936" s="7"/>
      <c r="G936" s="7"/>
      <c r="H936" s="7"/>
      <c r="I936" s="7"/>
    </row>
    <row r="937" spans="1:16384" ht="12.75">
      <c r="E937" s="7"/>
      <c r="F937" s="7"/>
      <c r="G937" s="7"/>
      <c r="H937" s="7"/>
      <c r="I937" s="7"/>
    </row>
    <row r="938" spans="1:16384" ht="12.75">
      <c r="E938" s="7"/>
      <c r="F938" s="7"/>
      <c r="G938" s="7"/>
      <c r="H938" s="7"/>
      <c r="I938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1:AV161">
    <filterColumn colId="1">
      <customFilters>
        <customFilter operator="equal" val="401"/>
      </customFilters>
    </filterColumn>
  </autoFilter>
  <printOptions/>
  <pageMargins left="0.7" right="0.7" top="0.787401575" bottom="0.787401575" header="0.3" footer="0.3"/>
  <pageSetup blackAndWhite="0" cellComments="asDisplayed" draft="0" errors="displayed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15"/>
  <sheetViews>
    <sheetView workbookViewId="0">
      <selection activeCell="D21" sqref="D21"/>
    </sheetView>
  </sheetViews>
  <sheetFormatPr defaultRowHeight="12.75"/>
  <cols>
    <col min="1" max="16384" style="1" width="9.142307692307693"/>
  </cols>
  <sheetData>
    <row r="1" spans="1:2">
      <c r="A1" t="s">
        <v>0</v>
      </c>
      <c r="B1" t="inlineStr">
        <is>
          <t>ID per image series</t>
        </is>
      </c>
    </row>
    <row r="2" spans="1:2">
      <c r="A2" t="s">
        <v>1</v>
      </c>
      <c r="B2" t="inlineStr">
        <is>
          <t>ID per subject</t>
        </is>
      </c>
    </row>
    <row r="3" spans="1:2">
      <c r="A3" t="s">
        <v>2</v>
      </c>
      <c r="B3" t="inlineStr">
        <is>
          <t>Tr = training dataset; pubT = public test dataset; docT = private test dataset for docker evaluation </t>
        </is>
      </c>
    </row>
    <row r="4" spans="1:2">
      <c r="A4" t="s">
        <v>3</v>
      </c>
      <c r="B4" t="inlineStr">
        <is>
          <t>Patient age when CT was performed</t>
        </is>
      </c>
    </row>
    <row r="5" spans="1:2">
      <c r="A5" t="s">
        <v>4</v>
      </c>
      <c r="B5" t="inlineStr">
        <is>
          <t>Type of MDCT: 1=Philips Brilliance 64; 2=Philips iCT; 3=Philips IQon; 4=Siemens Somatom Definition AS+; 5=Siemens Somatom Definition AS; </t>
        </is>
      </c>
    </row>
    <row r="6" spans="1:2">
      <c r="A6" t="s">
        <v>5</v>
      </c>
      <c r="B6" t="inlineStr">
        <is>
          <t>Maximum voxel size (i.e. sagittal resolution)</t>
        </is>
      </c>
    </row>
    <row r="7" spans="1:2">
      <c r="A7" t="s">
        <v>6</v>
      </c>
      <c r="B7" t="inlineStr">
        <is>
          <t>Bone mineral density at the lumbar spine, calibrated and CE-corrected </t>
        </is>
      </c>
    </row>
    <row r="8" spans="1:2">
      <c r="A8" t="s">
        <v>7</v>
      </c>
      <c r="B8" t="inlineStr">
        <is>
          <t>Dual-energy X-ray absorptiometry T-value of the lumbar spine and/or hip; if measurements at both regions were performed, the lower value was taken</t>
        </is>
      </c>
    </row>
    <row r="9" spans="1:2">
      <c r="A9" t="s">
        <v>8</v>
      </c>
      <c r="B9" t="inlineStr">
        <is>
          <t>Number of image series belonging to the same patient</t>
        </is>
      </c>
    </row>
    <row r="10" spans="1:2">
      <c r="A10" t="s">
        <v>9</v>
      </c>
      <c r="B10" t="inlineStr">
        <is>
          <t>Number of vertebrae completely enclosed</t>
        </is>
      </c>
    </row>
    <row r="11" spans="1:2">
      <c r="A11" t="s">
        <v>10</v>
      </c>
      <c r="B11" t="inlineStr">
        <is>
          <t>1 = foreign material present within at least one vertebra</t>
        </is>
      </c>
    </row>
    <row r="12" spans="1:2">
      <c r="A12" t="s">
        <v>11</v>
      </c>
      <c r="B12" t="inlineStr">
        <is>
          <t>Number of osteoporotic fractures present</t>
        </is>
      </c>
    </row>
    <row r="13" spans="1:2">
      <c r="A13" t="inlineStr">
        <is>
          <t>C1-L6</t>
        </is>
      </c>
      <c r="B13" t="inlineStr">
        <is>
          <t>Vertebral levels</t>
        </is>
      </c>
    </row>
    <row r="14" spans="1:2">
      <c r="A14" t="inlineStr">
        <is>
          <t>fx_g</t>
        </is>
      </c>
      <c r="B14" t="inlineStr">
        <is>
          <t>fracture grade according to Genant classification: 0=no fracture present; 1= mild (20-25%); 2= moderate (25-40%); 3= severe (&gt;40%); x= foreign material</t>
        </is>
      </c>
    </row>
    <row r="15" spans="1:2">
      <c r="A15" t="inlineStr">
        <is>
          <t>fx_s</t>
        </is>
      </c>
      <c r="B15" t="inlineStr">
        <is>
          <t>fracture shape/type: 0=no fracture present;  1 = wedge; 2= biconcave; 3= crush (posterior); x= foreign material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01575" bottom="0.7874015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  <LinksUpToDate>0</LinksUpToDate>
  <ScaleCrop>0</ScaleCrop>
  <DocSecurity>0</DocSecurity>
  <TotalTime>0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Windows-Benutzer</cp:lastModifiedBy>
  <dcterms:modified xsi:type="dcterms:W3CDTF">2022-02-27T20:09:41Z</dcterms:modified>
  <dcterms:created xsi:type="dcterms:W3CDTF">2019-07-24T13:16:48Z</dcterms:created>
  <dc:creator>xam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