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040c116395e756c/Desktop/New Insurance Project/"/>
    </mc:Choice>
  </mc:AlternateContent>
  <xr:revisionPtr revIDLastSave="129" documentId="8_{AB99EF20-3677-4679-86C6-B78F0317BAF6}" xr6:coauthVersionLast="47" xr6:coauthVersionMax="47" xr10:uidLastSave="{5999C460-788C-4DA5-BF13-E4B186A721F9}"/>
  <bookViews>
    <workbookView xWindow="-110" yWindow="-110" windowWidth="19420" windowHeight="10300" xr2:uid="{6E11A2F9-1BC1-4E2E-96BF-75AD7D3419AF}"/>
  </bookViews>
  <sheets>
    <sheet name="DASHBOARD" sheetId="14" r:id="rId1"/>
    <sheet name="STAGE FUNNEL" sheetId="12" r:id="rId2"/>
    <sheet name="Sheet2 (10)" sheetId="13" r:id="rId3"/>
    <sheet name="OPPT" sheetId="10" r:id="rId4"/>
    <sheet name="OPPTY PRDCT DISTRD" sheetId="11" r:id="rId5"/>
    <sheet name="MEETING" sheetId="9" r:id="rId6"/>
    <sheet name="YEARLY MEETING COUNT" sheetId="8" r:id="rId7"/>
    <sheet name="NO OF INVOICE BY ACCNT EXEC" sheetId="7" r:id="rId8"/>
    <sheet name="% ACHIEVEMENT" sheetId="5" r:id="rId9"/>
    <sheet name="RENEWAL" sheetId="4" r:id="rId10"/>
    <sheet name="NEW" sheetId="3" r:id="rId11"/>
    <sheet name="CROSS CELL" sheetId="2" r:id="rId12"/>
    <sheet name="Sheet1" sheetId="1" r:id="rId13"/>
  </sheets>
  <definedNames>
    <definedName name="_xlchart.v2.0" hidden="1">'STAGE FUNNEL'!$B$10:$B$12</definedName>
    <definedName name="_xlchart.v2.1" hidden="1">'STAGE FUNNEL'!$C$10:$C$12</definedName>
    <definedName name="_xlchart.v2.2" hidden="1">'STAGE FUNNEL'!$B$10:$B$12</definedName>
    <definedName name="_xlchart.v2.3" hidden="1">'STAGE FUNNEL'!$C$10:$C$12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i bdgt_63f3ee83-a7d9-4a62-8ce2-3fa6df47f7e3" name="Indi bdgt" connection="Excel brokerage"/>
          <x15:modelTable id="brokerage_1700440e-0c2f-4f1b-8eb5-05eb95b45533" name="brokerage" connection="Excel brokerage"/>
          <x15:modelTable id="fees_21cadd2a-ece9-4bf8-9c4c-e12a4d0ee8ad" name="fees" connection="Excel brokerage"/>
          <x15:modelTable id="invoice_1a55cc47-7a59-4903-9285-c66cb0bcfe1f" name="invoice" connection="Excel brokerage"/>
          <x15:modelTable id="meeting_list_dc46493c-a334-49a5-ad49-28559cd9c7e3" name="meeting_list" connection="Excel brokerage"/>
          <x15:modelTable id="opportunity_fd00cd87-2964-4056-931b-a059ba6a6910" name="opportunity" connection="Excel brokerage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" l="1"/>
  <c r="A9" i="3"/>
  <c r="B7" i="2"/>
  <c r="C12" i="12"/>
  <c r="C11" i="12"/>
  <c r="C10" i="12"/>
  <c r="B12" i="12"/>
  <c r="B11" i="12"/>
  <c r="B1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54825-86BB-4E28-9BE2-547E069224D8}" name="Excel brokerage" type="100" refreshedVersion="0">
    <extLst>
      <ext xmlns:x15="http://schemas.microsoft.com/office/spreadsheetml/2010/11/main" uri="{DE250136-89BD-433C-8126-D09CA5730AF9}">
        <x15:connection id="7e576fbd-138c-457e-8376-d981f3ece166"/>
      </ext>
    </extLst>
  </connection>
  <connection id="2" xr16:uid="{269D4E1D-4525-4A00-9976-99EB995075B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<sst xmlns="http://schemas.openxmlformats.org/spreadsheetml/2006/main" count="80" uniqueCount="60">
  <si>
    <t>TARGET</t>
  </si>
  <si>
    <t>ACHIEVED</t>
  </si>
  <si>
    <t xml:space="preserve">INVOICE </t>
  </si>
  <si>
    <t>Sum of % OF CROSS SELL ACHIEVEMENT</t>
  </si>
  <si>
    <t>Column Labels</t>
  </si>
  <si>
    <t>Grand Total</t>
  </si>
  <si>
    <t>Row Labels</t>
  </si>
  <si>
    <t>Sum of % OF NEW ACHIEVEMENT</t>
  </si>
  <si>
    <t>Sum of % OF RENEWAL ACHIEVEMENT</t>
  </si>
  <si>
    <t>Abhinav Shivam</t>
  </si>
  <si>
    <t>Animesh Rawat</t>
  </si>
  <si>
    <t>Ankita Shah</t>
  </si>
  <si>
    <t>Divya Dhingra</t>
  </si>
  <si>
    <t>Gautam Murkunde</t>
  </si>
  <si>
    <t>Mark</t>
  </si>
  <si>
    <t>Neel Jain</t>
  </si>
  <si>
    <t>Shloka Shelat</t>
  </si>
  <si>
    <t>Shobhit Agarwal</t>
  </si>
  <si>
    <t>Vidit Shah</t>
  </si>
  <si>
    <t>Vinay</t>
  </si>
  <si>
    <t>Cross Sell</t>
  </si>
  <si>
    <t>Null</t>
  </si>
  <si>
    <t>Renewal</t>
  </si>
  <si>
    <t>New</t>
  </si>
  <si>
    <t>Count of income_class</t>
  </si>
  <si>
    <t>Count of Account Executive</t>
  </si>
  <si>
    <t>Count of meeting_date</t>
  </si>
  <si>
    <t>2019</t>
  </si>
  <si>
    <t>2020</t>
  </si>
  <si>
    <t>Year</t>
  </si>
  <si>
    <t>Gilbert</t>
  </si>
  <si>
    <t>Ketan Jain</t>
  </si>
  <si>
    <t>Manish Sharma</t>
  </si>
  <si>
    <t>Raju Kumar</t>
  </si>
  <si>
    <t>Shivani Sharma</t>
  </si>
  <si>
    <t>Count of product_group</t>
  </si>
  <si>
    <t>Employee Benefits</t>
  </si>
  <si>
    <t>Engineering</t>
  </si>
  <si>
    <t>Fire</t>
  </si>
  <si>
    <t>Liability</t>
  </si>
  <si>
    <t>Marine</t>
  </si>
  <si>
    <t>Miscellaneous</t>
  </si>
  <si>
    <t>Terrorism</t>
  </si>
  <si>
    <t>Negotiate</t>
  </si>
  <si>
    <t>Propose Solution</t>
  </si>
  <si>
    <t>Qualify Opportunity</t>
  </si>
  <si>
    <t>CVP GMC</t>
  </si>
  <si>
    <t>DB -Mega Policy</t>
  </si>
  <si>
    <t>EL-Group Mediclaim</t>
  </si>
  <si>
    <t>Sum of revenue_amount</t>
  </si>
  <si>
    <t>Count of opportunity_name</t>
  </si>
  <si>
    <t>Sum of open oppt count</t>
  </si>
  <si>
    <t>INSURANCE ANALYTIC P574</t>
  </si>
  <si>
    <t>Sum of cross sell % invoice achvmnt</t>
  </si>
  <si>
    <t>Sum of new % invoice achvmnt</t>
  </si>
  <si>
    <t>Sum of renewal % invoice</t>
  </si>
  <si>
    <t xml:space="preserve">Report Analytics &amp; Dashboard Analytics for Stake-Holders </t>
  </si>
  <si>
    <t>INVOICE %</t>
  </si>
  <si>
    <t>INVOIVE %</t>
  </si>
  <si>
    <t>INVOICE%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</si>
</sst>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8702E2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48"/>
      <color rgb="FF8702E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9" fontId="0" fillId="0" borderId="0" xfId="1" applyFont="1"/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</dxfs>
  <tableStyles count="0" defaultTableStyle="TableStyleMedium2" defaultPivotStyle="PivotStyleLight16"/>
  <colors>
    <mruColors>
      <color rgb="FF8702E2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Relationship Id="rId30" Type="http://schemas.microsoft.com/office/2017/10/relationships/person" Target="persons/person.xml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DASHHBOARD.xlsx]CROSS CELL!PivotTable1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CROSS</a:t>
            </a:r>
            <a:r>
              <a:rPr lang="en-IN" b="1" baseline="0">
                <a:solidFill>
                  <a:schemeClr val="bg1"/>
                </a:solidFill>
              </a:rPr>
              <a:t> SELL</a:t>
            </a:r>
            <a:endParaRPr lang="en-IN" b="1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6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0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47025371828525"/>
          <c:y val="0.21386091656248096"/>
          <c:w val="0.65746937882764656"/>
          <c:h val="0.680335249800746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CELL'!$B$3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38-4781-9F14-92C87D3A3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CELL'!$B$4</c:f>
              <c:numCache>
                <c:formatCode>General</c:formatCode>
                <c:ptCount val="1"/>
                <c:pt idx="0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8-4781-9F14-92C87D3A38E8}"/>
            </c:ext>
          </c:extLst>
        </c:ser>
        <c:ser>
          <c:idx val="1"/>
          <c:order val="1"/>
          <c:tx>
            <c:strRef>
              <c:f>'CROSS CELL'!$C$3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CELL'!$C$4</c:f>
              <c:numCache>
                <c:formatCode>0</c:formatCode>
                <c:ptCount val="1"/>
                <c:pt idx="0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8-4781-9F14-92C87D3A38E8}"/>
            </c:ext>
          </c:extLst>
        </c:ser>
        <c:ser>
          <c:idx val="2"/>
          <c:order val="2"/>
          <c:tx>
            <c:strRef>
              <c:f>'CROSS CELL'!$D$3</c:f>
              <c:strCache>
                <c:ptCount val="1"/>
                <c:pt idx="0">
                  <c:v>INVOICE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CELL'!$D$4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8-4781-9F14-92C87D3A3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29411807"/>
        <c:axId val="1129425247"/>
      </c:barChart>
      <c:catAx>
        <c:axId val="112941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9425247"/>
        <c:crosses val="autoZero"/>
        <c:auto val="1"/>
        <c:lblAlgn val="ctr"/>
        <c:lblOffset val="100"/>
        <c:noMultiLvlLbl val="0"/>
      </c:catAx>
      <c:valAx>
        <c:axId val="11294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106299212598424E-2"/>
          <c:y val="0.26366797900262473"/>
          <c:w val="0.14778258967629046"/>
          <c:h val="0.53993219597550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bg1"/>
                </a:solidFill>
              </a:rPr>
              <a:t>NO OF MEETINGS BY ACCOUNT EXEC</a:t>
            </a:r>
          </a:p>
        </c:rich>
      </c:tx>
      <c:layout>
        <c:manualLayout>
          <c:xMode val="edge"/>
          <c:yMode val="edge"/>
          <c:x val="0.18140278303963631"/>
          <c:y val="0.35141846814602717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1727602799650045"/>
          <c:y val="0.4647258225324028"/>
          <c:w val="0.75972397200349961"/>
          <c:h val="0.46269883263595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6A7-4D6C-B1E6-F8AD654D43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A7-4D6C-B1E6-F8AD654D43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6A7-4D6C-B1E6-F8AD654D43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A7-4D6C-B1E6-F8AD654D43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6A7-4D6C-B1E6-F8AD654D436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A7-4D6C-B1E6-F8AD654D43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6A7-4D6C-B1E6-F8AD654D43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A7-4D6C-B1E6-F8AD654D43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6A7-4D6C-B1E6-F8AD654D4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MEETING!$B$4:$B$13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MEETING!$C$4:$C$13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7-4D6C-B1E6-F8AD654D4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59"/>
        <c:axId val="1171956815"/>
        <c:axId val="1171963535"/>
      </c:barChart>
      <c:catAx>
        <c:axId val="117195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3535"/>
        <c:crosses val="autoZero"/>
        <c:auto val="1"/>
        <c:lblAlgn val="ctr"/>
        <c:lblOffset val="100"/>
        <c:noMultiLvlLbl val="0"/>
      </c:catAx>
      <c:valAx>
        <c:axId val="11719635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DASHHBOARD.xlsx]NO OF INVOICE BY ACCNT EXEC!PivotTable1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bg1"/>
                </a:solidFill>
              </a:rPr>
              <a:t>NO OF INVOICE BY ACCNT EXEC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8703045840200208"/>
          <c:y val="0.12328761919835396"/>
          <c:w val="0.70233447563240636"/>
          <c:h val="0.769313021801922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EXEC'!$C$5:$C$16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5">
                  <c:v>2</c:v>
                </c:pt>
                <c:pt idx="9">
                  <c:v>12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6-42F3-ACA0-0D03D11E7AB6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EXEC'!$D$5:$D$16</c:f>
              <c:numCache>
                <c:formatCode>0</c:formatCode>
                <c:ptCount val="11"/>
                <c:pt idx="6">
                  <c:v>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6-42F3-ACA0-0D03D11E7AB6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Null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EXEC'!$E$5:$E$16</c:f>
              <c:numCache>
                <c:formatCode>0</c:formatCode>
                <c:ptCount val="11"/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6-42F3-ACA0-0D03D11E7AB6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EXEC'!$F$5:$F$16</c:f>
              <c:numCache>
                <c:formatCode>0</c:formatCode>
                <c:ptCount val="11"/>
                <c:pt idx="2">
                  <c:v>18</c:v>
                </c:pt>
                <c:pt idx="3">
                  <c:v>58</c:v>
                </c:pt>
                <c:pt idx="4">
                  <c:v>3</c:v>
                </c:pt>
                <c:pt idx="7">
                  <c:v>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6-42F3-ACA0-0D03D11E7A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100"/>
        <c:axId val="1214846319"/>
        <c:axId val="1214825679"/>
      </c:barChart>
      <c:catAx>
        <c:axId val="121484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5679"/>
        <c:crosses val="autoZero"/>
        <c:auto val="1"/>
        <c:lblAlgn val="ctr"/>
        <c:lblOffset val="100"/>
        <c:noMultiLvlLbl val="0"/>
      </c:catAx>
      <c:valAx>
        <c:axId val="12148256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DASHHBOARD.xlsx]RENEWAL!PivotTable1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RENEWAL    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14061039203876"/>
          <c:y val="0.27050359712230215"/>
          <c:w val="0.66540627012652453"/>
          <c:h val="0.61900277573217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RENEWAL!$B$4</c:f>
              <c:numCache>
                <c:formatCode>General</c:formatCode>
                <c:ptCount val="1"/>
                <c:pt idx="0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00C-9CBC-E9DBE075970E}"/>
            </c:ext>
          </c:extLst>
        </c:ser>
        <c:ser>
          <c:idx val="1"/>
          <c:order val="1"/>
          <c:tx>
            <c:strRef>
              <c:f>RENEWAL!$C$3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RENEWAL!$C$4</c:f>
              <c:numCache>
                <c:formatCode>0</c:formatCode>
                <c:ptCount val="1"/>
                <c:pt idx="0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6-400C-9CBC-E9DBE075970E}"/>
            </c:ext>
          </c:extLst>
        </c:ser>
        <c:ser>
          <c:idx val="2"/>
          <c:order val="2"/>
          <c:tx>
            <c:strRef>
              <c:f>RENEWAL!$D$3</c:f>
              <c:strCache>
                <c:ptCount val="1"/>
                <c:pt idx="0">
                  <c:v>INVOICE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RENEWAL!$D$4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6-400C-9CBC-E9DBE07597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4819439"/>
        <c:axId val="1214833839"/>
      </c:barChart>
      <c:catAx>
        <c:axId val="1214819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4833839"/>
        <c:crosses val="autoZero"/>
        <c:auto val="1"/>
        <c:lblAlgn val="ctr"/>
        <c:lblOffset val="100"/>
        <c:noMultiLvlLbl val="0"/>
      </c:catAx>
      <c:valAx>
        <c:axId val="12148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045561257349426E-2"/>
          <c:y val="0.37158148756585285"/>
          <c:w val="0.14037396380861364"/>
          <c:h val="0.43525383787458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DASHHBOARD.xlsx]NEW!PivotTable1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NEW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0831834997003326"/>
          <c:y val="0.24110304789550072"/>
          <c:w val="0.68028602723872111"/>
          <c:h val="0.63583008582562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NEW!$B$4</c:f>
              <c:numCache>
                <c:formatCode>General</c:formatCode>
                <c:ptCount val="1"/>
                <c:pt idx="0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EEA-90CF-93A1F8F32E7F}"/>
            </c:ext>
          </c:extLst>
        </c:ser>
        <c:ser>
          <c:idx val="1"/>
          <c:order val="1"/>
          <c:tx>
            <c:strRef>
              <c:f>NEW!$C$3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NEW!$C$4</c:f>
              <c:numCache>
                <c:formatCode>0</c:formatCode>
                <c:ptCount val="1"/>
                <c:pt idx="0">
                  <c:v>3531629.3099999991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E-4EEA-90CF-93A1F8F32E7F}"/>
            </c:ext>
          </c:extLst>
        </c:ser>
        <c:ser>
          <c:idx val="2"/>
          <c:order val="2"/>
          <c:tx>
            <c:strRef>
              <c:f>NEW!$D$3</c:f>
              <c:strCache>
                <c:ptCount val="1"/>
                <c:pt idx="0">
                  <c:v>INVOICE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A9E-4EEA-90CF-93A1F8F32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NEW!$D$4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E-4EEA-90CF-93A1F8F32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71970735"/>
        <c:axId val="1171953935"/>
      </c:barChart>
      <c:catAx>
        <c:axId val="117197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953935"/>
        <c:crosses val="autoZero"/>
        <c:auto val="1"/>
        <c:lblAlgn val="ctr"/>
        <c:lblOffset val="100"/>
        <c:noMultiLvlLbl val="0"/>
      </c:catAx>
      <c:valAx>
        <c:axId val="117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213301093268852E-2"/>
          <c:y val="0.31975223706615774"/>
          <c:w val="0.13963709260751855"/>
          <c:h val="0.50871032993154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DASHHBOARD.xlsx]CROSS CELL!PivotTable1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CROSS</a:t>
            </a:r>
            <a:r>
              <a:rPr lang="en-IN" b="1" baseline="0">
                <a:solidFill>
                  <a:schemeClr val="bg1"/>
                </a:solidFill>
              </a:rPr>
              <a:t> SELL</a:t>
            </a:r>
            <a:endParaRPr lang="en-IN" b="1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9547025371828525"/>
          <c:y val="0.21386091656248096"/>
          <c:w val="0.65746937882764656"/>
          <c:h val="0.680335249800746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CELL'!$B$3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6F7-4C4E-AF33-CEDB2395D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CELL'!$B$4</c:f>
              <c:numCache>
                <c:formatCode>General</c:formatCode>
                <c:ptCount val="1"/>
                <c:pt idx="0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7-4C4E-AF33-CEDB2395D93B}"/>
            </c:ext>
          </c:extLst>
        </c:ser>
        <c:ser>
          <c:idx val="1"/>
          <c:order val="1"/>
          <c:tx>
            <c:strRef>
              <c:f>'CROSS CELL'!$C$3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CELL'!$C$4</c:f>
              <c:numCache>
                <c:formatCode>0</c:formatCode>
                <c:ptCount val="1"/>
                <c:pt idx="0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7-4C4E-AF33-CEDB2395D93B}"/>
            </c:ext>
          </c:extLst>
        </c:ser>
        <c:ser>
          <c:idx val="2"/>
          <c:order val="2"/>
          <c:tx>
            <c:strRef>
              <c:f>'CROSS CELL'!$D$3</c:f>
              <c:strCache>
                <c:ptCount val="1"/>
                <c:pt idx="0">
                  <c:v>INVOICE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CELL'!$B$4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'CROSS CELL'!$D$4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7-4C4E-AF33-CEDB2395D9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29411807"/>
        <c:axId val="1129425247"/>
      </c:barChart>
      <c:catAx>
        <c:axId val="112941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9425247"/>
        <c:crosses val="autoZero"/>
        <c:auto val="1"/>
        <c:lblAlgn val="ctr"/>
        <c:lblOffset val="100"/>
        <c:noMultiLvlLbl val="0"/>
      </c:catAx>
      <c:valAx>
        <c:axId val="11294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106299212598424E-2"/>
          <c:y val="0.26366797900262473"/>
          <c:w val="0.14778258967629046"/>
          <c:h val="0.53993219597550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DASHHBOARD.xlsx]NEW!PivotTable1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NEW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8"/>
        <c:spPr>
          <a:solidFill>
            <a:srgbClr val="00206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0831834997003326"/>
          <c:y val="0.24110304789550072"/>
          <c:w val="0.68028602723872111"/>
          <c:h val="0.63583008582562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NEW!$B$4</c:f>
              <c:numCache>
                <c:formatCode>General</c:formatCode>
                <c:ptCount val="1"/>
                <c:pt idx="0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7-4EBF-A261-D9CBA35CAC24}"/>
            </c:ext>
          </c:extLst>
        </c:ser>
        <c:ser>
          <c:idx val="1"/>
          <c:order val="1"/>
          <c:tx>
            <c:strRef>
              <c:f>NEW!$C$3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NEW!$C$4</c:f>
              <c:numCache>
                <c:formatCode>0</c:formatCode>
                <c:ptCount val="1"/>
                <c:pt idx="0">
                  <c:v>3531629.3099999991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7-4EBF-A261-D9CBA35CAC24}"/>
            </c:ext>
          </c:extLst>
        </c:ser>
        <c:ser>
          <c:idx val="2"/>
          <c:order val="2"/>
          <c:tx>
            <c:strRef>
              <c:f>NEW!$D$3</c:f>
              <c:strCache>
                <c:ptCount val="1"/>
                <c:pt idx="0">
                  <c:v>INVOICE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F7-4EBF-A261-D9CBA35CAC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NEW!$D$4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7-4EBF-A261-D9CBA35CA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71970735"/>
        <c:axId val="1171953935"/>
      </c:barChart>
      <c:catAx>
        <c:axId val="117197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953935"/>
        <c:crosses val="autoZero"/>
        <c:auto val="1"/>
        <c:lblAlgn val="ctr"/>
        <c:lblOffset val="100"/>
        <c:noMultiLvlLbl val="0"/>
      </c:catAx>
      <c:valAx>
        <c:axId val="117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213301093268852E-2"/>
          <c:y val="0.31975223706615774"/>
          <c:w val="0.13963709260751855"/>
          <c:h val="0.50871032993154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DASHHBOARD.xlsx]RENEWAL!PivotTable1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RENEWAL    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14061039203876"/>
          <c:y val="0.27050359712230215"/>
          <c:w val="0.66540627012652453"/>
          <c:h val="0.61900277573217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RENEWAL!$B$4</c:f>
              <c:numCache>
                <c:formatCode>General</c:formatCode>
                <c:ptCount val="1"/>
                <c:pt idx="0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D-4A7D-BE6C-384405447C05}"/>
            </c:ext>
          </c:extLst>
        </c:ser>
        <c:ser>
          <c:idx val="1"/>
          <c:order val="1"/>
          <c:tx>
            <c:strRef>
              <c:f>RENEWAL!$C$3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RENEWAL!$C$4</c:f>
              <c:numCache>
                <c:formatCode>0</c:formatCode>
                <c:ptCount val="1"/>
                <c:pt idx="0">
                  <c:v>18507270.640000015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D-4A7D-BE6C-384405447C05}"/>
            </c:ext>
          </c:extLst>
        </c:ser>
        <c:ser>
          <c:idx val="2"/>
          <c:order val="2"/>
          <c:tx>
            <c:strRef>
              <c:f>RENEWAL!$D$3</c:f>
              <c:strCache>
                <c:ptCount val="1"/>
                <c:pt idx="0">
                  <c:v>INVOICE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RENEWAL!$D$4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D-4A7D-BE6C-384405447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4819439"/>
        <c:axId val="1214833839"/>
      </c:barChart>
      <c:catAx>
        <c:axId val="1214819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4833839"/>
        <c:crosses val="autoZero"/>
        <c:auto val="1"/>
        <c:lblAlgn val="ctr"/>
        <c:lblOffset val="100"/>
        <c:noMultiLvlLbl val="0"/>
      </c:catAx>
      <c:valAx>
        <c:axId val="12148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045561257349426E-2"/>
          <c:y val="0.37158148756585285"/>
          <c:w val="0.14037396380861364"/>
          <c:h val="0.43525383787458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DASHHBOARD.xlsx]MEETING!PivotTable1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bg1"/>
                </a:solidFill>
              </a:rPr>
              <a:t>NO OF MEETINGS BY ACCOUNT EXEC</a:t>
            </a:r>
          </a:p>
        </c:rich>
      </c:tx>
      <c:layout>
        <c:manualLayout>
          <c:xMode val="edge"/>
          <c:yMode val="edge"/>
          <c:x val="0.18140278303963631"/>
          <c:y val="0.35141846814602717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9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0"/>
        <c:spPr>
          <a:solidFill>
            <a:srgbClr val="7030A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9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1727602799650045"/>
          <c:y val="0.4647258225324028"/>
          <c:w val="0.75972397200349961"/>
          <c:h val="0.46269883263595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EF-4B63-BBF1-887F417101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EF-4B63-BBF1-887F417101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EF-4B63-BBF1-887F417101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EF-4B63-BBF1-887F417101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CEF-4B63-BBF1-887F4171011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CEF-4B63-BBF1-887F4171011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CEF-4B63-BBF1-887F4171011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CEF-4B63-BBF1-887F4171011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CEF-4B63-BBF1-887F41710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MEETING!$B$4:$B$13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MEETING!$C$4:$C$13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EF-4B63-BBF1-887F41710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59"/>
        <c:axId val="1171956815"/>
        <c:axId val="1171963535"/>
      </c:barChart>
      <c:catAx>
        <c:axId val="117195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3535"/>
        <c:crosses val="autoZero"/>
        <c:auto val="1"/>
        <c:lblAlgn val="ctr"/>
        <c:lblOffset val="100"/>
        <c:noMultiLvlLbl val="0"/>
      </c:catAx>
      <c:valAx>
        <c:axId val="11719635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DASHHBOARD.xlsx]NO OF INVOICE BY ACCNT EXEC!PivotTable1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bg1"/>
                </a:solidFill>
              </a:rPr>
              <a:t>NO OF INVOICE BY ACCNT EXEC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33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03045840200208"/>
          <c:y val="0.12328761919835396"/>
          <c:w val="0.70233447563240636"/>
          <c:h val="0.769313021801922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EXEC'!$C$5:$C$16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5">
                  <c:v>2</c:v>
                </c:pt>
                <c:pt idx="9">
                  <c:v>12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F-46E3-BF84-434A81897110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EXEC'!$D$5:$D$16</c:f>
              <c:numCache>
                <c:formatCode>0</c:formatCode>
                <c:ptCount val="11"/>
                <c:pt idx="6">
                  <c:v>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F-46E3-BF84-434A81897110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Null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EXEC'!$E$5:$E$16</c:f>
              <c:numCache>
                <c:formatCode>0</c:formatCode>
                <c:ptCount val="11"/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F-46E3-BF84-434A81897110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'NO OF INVOICE BY ACCNT EXEC'!$F$5:$F$16</c:f>
              <c:numCache>
                <c:formatCode>0</c:formatCode>
                <c:ptCount val="11"/>
                <c:pt idx="2">
                  <c:v>18</c:v>
                </c:pt>
                <c:pt idx="3">
                  <c:v>58</c:v>
                </c:pt>
                <c:pt idx="4">
                  <c:v>3</c:v>
                </c:pt>
                <c:pt idx="7">
                  <c:v>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F-46E3-BF84-434A818971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"/>
        <c:overlap val="100"/>
        <c:axId val="1214846319"/>
        <c:axId val="1214825679"/>
      </c:barChart>
      <c:catAx>
        <c:axId val="121484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25679"/>
        <c:crosses val="autoZero"/>
        <c:auto val="1"/>
        <c:lblAlgn val="ctr"/>
        <c:lblOffset val="100"/>
        <c:noMultiLvlLbl val="0"/>
      </c:catAx>
      <c:valAx>
        <c:axId val="12148256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DASHHBOARD.xlsx]OPPT!PivotTable1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OPPTY</a:t>
            </a:r>
            <a:r>
              <a:rPr lang="en-US" baseline="0"/>
              <a:t> BY REVENUE</a:t>
            </a:r>
            <a:endParaRPr lang="en-US"/>
          </a:p>
        </c:rich>
      </c:tx>
      <c:layout>
        <c:manualLayout>
          <c:xMode val="edge"/>
          <c:yMode val="edge"/>
          <c:x val="0.30600365902013738"/>
          <c:y val="0.29832567277587063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0119290163356446"/>
          <c:y val="0.40409037886653265"/>
          <c:w val="0.72792948642613708"/>
          <c:h val="0.516872559023562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OPPT!$C$3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7D-49AF-8482-C9E587D9D01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7D-49AF-8482-C9E587D9D01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7D-49AF-8482-C9E587D9D0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7D-49AF-8482-C9E587D9D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OPPT!$B$4:$B$8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OPPT!$C$4:$C$8</c:f>
              <c:numCache>
                <c:formatCode>0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D-49AF-8482-C9E587D9D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4832879"/>
        <c:axId val="1214844879"/>
      </c:barChart>
      <c:catAx>
        <c:axId val="121483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4879"/>
        <c:crosses val="autoZero"/>
        <c:auto val="1"/>
        <c:lblAlgn val="ctr"/>
        <c:lblOffset val="100"/>
        <c:noMultiLvlLbl val="0"/>
      </c:catAx>
      <c:valAx>
        <c:axId val="12148448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DASHHBOARD.xlsx]OPPTY PRDCT DISTRD!PivotTable1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OPPORTUNITY</a:t>
            </a:r>
            <a:r>
              <a:rPr lang="en-US" baseline="0">
                <a:solidFill>
                  <a:schemeClr val="bg1"/>
                </a:solidFill>
              </a:rPr>
              <a:t> PRODUCT DISTRIBUTION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428477690288711E-2"/>
          <c:y val="0.23725393700787401"/>
          <c:w val="0.55622112860892392"/>
          <c:h val="0.61590879265091869"/>
        </c:manualLayout>
      </c:layout>
      <c:pie3DChart>
        <c:varyColors val="1"/>
        <c:ser>
          <c:idx val="0"/>
          <c:order val="0"/>
          <c:tx>
            <c:strRef>
              <c:f>'OPPTY PRDCT DISTRD'!$C$3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1A4-48E4-93F3-DFF3F6BC7CA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1A4-48E4-93F3-DFF3F6BC7CA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1A4-48E4-93F3-DFF3F6BC7CA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1A4-48E4-93F3-DFF3F6BC7CA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1A4-48E4-93F3-DFF3F6BC7C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1A4-48E4-93F3-DFF3F6BC7CA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1A4-48E4-93F3-DFF3F6BC7C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1A4-48E4-93F3-DFF3F6BC7C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1A4-48E4-93F3-DFF3F6BC7CA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1A4-48E4-93F3-DFF3F6BC7CA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1A4-48E4-93F3-DFF3F6BC7CA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1A4-48E4-93F3-DFF3F6BC7CA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1A4-48E4-93F3-DFF3F6BC7CA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1A4-48E4-93F3-DFF3F6BC7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PRDCT DISTRD'!$B$4:$B$11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PRDCT DISTRD'!$C$4:$C$11</c:f>
              <c:numCache>
                <c:formatCode>0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A4-48E4-93F3-DFF3F6BC7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6697287839016"/>
          <c:y val="0.2601946631671041"/>
          <c:w val="0.28336636045494307"/>
          <c:h val="0.5792862350539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DASHHBOARD.xlsx]OPPT!PivotTable1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OPPTY</a:t>
            </a:r>
            <a:r>
              <a:rPr lang="en-US" baseline="0"/>
              <a:t> BY REVENUE</a:t>
            </a:r>
            <a:endParaRPr lang="en-US"/>
          </a:p>
        </c:rich>
      </c:tx>
      <c:layout>
        <c:manualLayout>
          <c:xMode val="edge"/>
          <c:yMode val="edge"/>
          <c:x val="0.30600365902013738"/>
          <c:y val="0.29832567277587063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0119290163356446"/>
          <c:y val="0.40409037886653265"/>
          <c:w val="0.72792948642613708"/>
          <c:h val="0.516872559023562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OPPT!$C$3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E2-4B22-9180-2BB8797BD73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E2-4B22-9180-2BB8797BD73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AE2-4B22-9180-2BB8797BD7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AE2-4B22-9180-2BB8797BD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OPPT!$B$4:$B$8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OPPT!$C$4:$C$8</c:f>
              <c:numCache>
                <c:formatCode>0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2-4B22-9180-2BB8797B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4832879"/>
        <c:axId val="1214844879"/>
      </c:barChart>
      <c:catAx>
        <c:axId val="121483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4879"/>
        <c:crosses val="autoZero"/>
        <c:auto val="1"/>
        <c:lblAlgn val="ctr"/>
        <c:lblOffset val="100"/>
        <c:noMultiLvlLbl val="0"/>
      </c:catAx>
      <c:valAx>
        <c:axId val="12148448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[JEEVAN EXCEL DASHHBOARD.xlsx]OPPTY PRDCT DISTRD!PivotTable1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OPPORTUNITY</a:t>
            </a:r>
            <a:r>
              <a:rPr lang="en-US" baseline="0">
                <a:solidFill>
                  <a:schemeClr val="bg1"/>
                </a:solidFill>
              </a:rPr>
              <a:t> PRODUCT DISTRIBUTION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428477690288711E-2"/>
          <c:y val="0.23725393700787401"/>
          <c:w val="0.55622112860892392"/>
          <c:h val="0.61590879265091869"/>
        </c:manualLayout>
      </c:layout>
      <c:pie3DChart>
        <c:varyColors val="1"/>
        <c:ser>
          <c:idx val="0"/>
          <c:order val="0"/>
          <c:tx>
            <c:strRef>
              <c:f>'OPPTY PRDCT DISTRD'!$C$3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BA6-4E44-A8C0-CF47C5290A7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BA6-4E44-A8C0-CF47C5290A7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BA6-4E44-A8C0-CF47C5290A7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BA6-4E44-A8C0-CF47C5290A7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BA6-4E44-A8C0-CF47C5290A7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BA6-4E44-A8C0-CF47C5290A7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BA6-4E44-A8C0-CF47C5290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PRDCT DISTRD'!$B$4:$B$11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PRDCT DISTRD'!$C$4:$C$11</c:f>
              <c:numCache>
                <c:formatCode>0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E44-A8C0-CF47C5290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6697287839016"/>
          <c:y val="0.2601946631671041"/>
          <c:w val="0.28336636045494307"/>
          <c:h val="0.5792862350539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rgbClr val="C0000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STAGE FUNNEL BY REVENUE</a:t>
          </a:r>
        </a:p>
      </cx:txPr>
    </cx:title>
    <cx:plotArea>
      <cx:plotAreaRegion>
        <cx:plotSurface>
          <cx:spPr>
            <a:ln cmpd="tri">
              <a:solidFill>
                <a:schemeClr val="accent1">
                  <a:shade val="15000"/>
                </a:schemeClr>
              </a:solidFill>
            </a:ln>
          </cx:spPr>
        </cx:plotSurface>
        <cx:series layoutId="funnel" uniqueId="{26C3B5BE-B694-469B-AAC6-7E3DB166B5BA}">
          <cx:spPr>
            <a:ln>
              <a:noFill/>
            </a:ln>
            <a:effectLst>
              <a:outerShdw blurRad="50800" dist="139700" dir="7080000" sx="91000" sy="91000" algn="ctr" rotWithShape="0">
                <a:srgbClr val="000000">
                  <a:alpha val="43137"/>
                </a:srgbClr>
              </a:outerShdw>
              <a:softEdge rad="12700"/>
            </a:effectLst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</a:defRPr>
                </a:pPr>
                <a:endParaRPr lang="en-US" sz="105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bg1"/>
                </a:solidFill>
              </a:defRPr>
            </a:pPr>
            <a:endParaRPr lang="en-US" sz="105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rgbClr val="C00000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STAGE FUNNEL BY REVENUE</a:t>
          </a:r>
        </a:p>
      </cx:txPr>
    </cx:title>
    <cx:plotArea>
      <cx:plotAreaRegion>
        <cx:plotSurface>
          <cx:spPr>
            <a:ln cmpd="tri">
              <a:solidFill>
                <a:schemeClr val="accent1">
                  <a:shade val="15000"/>
                </a:schemeClr>
              </a:solidFill>
            </a:ln>
          </cx:spPr>
        </cx:plotSurface>
        <cx:series layoutId="funnel" uniqueId="{26C3B5BE-B694-469B-AAC6-7E3DB166B5BA}">
          <cx:spPr>
            <a:ln>
              <a:noFill/>
            </a:ln>
            <a:effectLst>
              <a:outerShdw blurRad="50800" dist="139700" dir="7080000" sx="91000" sy="91000" algn="ctr" rotWithShape="0">
                <a:srgbClr val="000000">
                  <a:alpha val="43137"/>
                </a:srgbClr>
              </a:outerShdw>
              <a:softEdge rad="12700"/>
            </a:effectLst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</a:defRPr>
                </a:pPr>
                <a:endParaRPr lang="en-US" sz="105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bg1"/>
                </a:solidFill>
              </a:defRPr>
            </a:pPr>
            <a:endParaRPr lang="en-US" sz="105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539280</xdr:colOff>
      <xdr:row>15</xdr:row>
      <xdr:rowOff>114772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F30B4-741E-4C4D-9EA3-EF12666B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558330</xdr:colOff>
      <xdr:row>15</xdr:row>
      <xdr:rowOff>117946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42C3A-6BDF-4B55-B5AB-1EB07EDBD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544285</xdr:colOff>
      <xdr:row>15</xdr:row>
      <xdr:rowOff>136996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B0FD9-ABB8-4FB2-8F38-DB00C1F6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540926</xdr:colOff>
      <xdr:row>17</xdr:row>
      <xdr:rowOff>129351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913C1A-BC40-458F-B3D4-AC26E5D10A93}"/>
            </a:ext>
          </a:extLst>
        </xdr:cNvPr>
        <xdr:cNvSpPr txBox="1"/>
      </xdr:nvSpPr>
      <xdr:spPr>
        <a:xfrm>
          <a:off x="0" y="3010370"/>
          <a:ext cx="4821296" cy="3175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CROSS SELL PLACED ACHIVEMENT %</a:t>
          </a:r>
        </a:p>
      </xdr:txBody>
    </xdr:sp>
    <xdr:clientData/>
  </xdr:twoCellAnchor>
  <xdr:twoCellAnchor>
    <xdr:from>
      <xdr:col>8</xdr:col>
      <xdr:colOff>43515</xdr:colOff>
      <xdr:row>15</xdr:row>
      <xdr:rowOff>181797</xdr:rowOff>
    </xdr:from>
    <xdr:to>
      <xdr:col>16</xdr:col>
      <xdr:colOff>5203</xdr:colOff>
      <xdr:row>17</xdr:row>
      <xdr:rowOff>117591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B64F99C-7328-4916-80AA-38160C38C37E}"/>
            </a:ext>
          </a:extLst>
        </xdr:cNvPr>
        <xdr:cNvSpPr txBox="1"/>
      </xdr:nvSpPr>
      <xdr:spPr>
        <a:xfrm>
          <a:off x="4959644" y="2947120"/>
          <a:ext cx="4877817" cy="304503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    NEW</a:t>
          </a:r>
          <a:r>
            <a:rPr lang="en-IN" sz="1600" b="1" baseline="0"/>
            <a:t> </a:t>
          </a:r>
          <a:r>
            <a:rPr lang="en-IN" sz="1600" b="1"/>
            <a:t>PLACED ACHIVEMENT %</a:t>
          </a:r>
        </a:p>
      </xdr:txBody>
    </xdr:sp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534206</xdr:colOff>
      <xdr:row>17</xdr:row>
      <xdr:rowOff>120952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20A114-EDF6-4F45-9704-1616AFEE893C}"/>
            </a:ext>
          </a:extLst>
        </xdr:cNvPr>
        <xdr:cNvSpPr txBox="1"/>
      </xdr:nvSpPr>
      <xdr:spPr>
        <a:xfrm>
          <a:off x="9676190" y="2902857"/>
          <a:ext cx="4767540" cy="30238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  RENEWAL</a:t>
          </a:r>
          <a:r>
            <a:rPr lang="en-IN" sz="1600" b="1" baseline="0"/>
            <a:t> </a:t>
          </a:r>
          <a:r>
            <a:rPr lang="en-IN" sz="1600" b="1"/>
            <a:t>PLACED ACHIVEMENT %</a:t>
          </a:r>
        </a:p>
      </xdr:txBody>
    </xdr:sp>
    <xdr:clientData/>
  </xdr:twoCellAnchor>
  <xdr:twoCellAnchor>
    <xdr:from>
      <xdr:col>0</xdr:col>
      <xdr:colOff>0</xdr:colOff>
      <xdr:row>17</xdr:row>
      <xdr:rowOff>175639</xdr:rowOff>
    </xdr:from>
    <xdr:to>
      <xdr:col>7</xdr:col>
      <xdr:colOff>552686</xdr:colOff>
      <xdr:row>20</xdr:row>
      <xdr:rowOff>69806</xdr:rowOff>
    </xdr:to>
    <xdr:sp macro="" textlink="'% ACHIEVEMENT'!$B$4">
      <xdr:nvSpPr>
        <xdr:cNvPr id="10" name="Rectangle: Rounded Corners 9">
          <a:extLst>
            <a:ext uri="{FF2B5EF4-FFF2-40B4-BE49-F238E27FC236}">
              <a16:creationId xmlns:a16="http://schemas.microsoft.com/office/drawing/2014/main" id="{57741340-EA93-45E0-9C93-4C6A36BC52CD}"/>
            </a:ext>
          </a:extLst>
        </xdr:cNvPr>
        <xdr:cNvSpPr/>
      </xdr:nvSpPr>
      <xdr:spPr>
        <a:xfrm>
          <a:off x="0" y="3174250"/>
          <a:ext cx="4874214" cy="423334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E3DFFB1-30E8-4855-AF48-C3BA2E2EED23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65%</a:t>
          </a:fld>
          <a:endParaRPr lang="en-US" sz="1600" b="1"/>
        </a:p>
      </xdr:txBody>
    </xdr:sp>
    <xdr:clientData/>
  </xdr:twoCellAnchor>
  <xdr:twoCellAnchor>
    <xdr:from>
      <xdr:col>8</xdr:col>
      <xdr:colOff>14279</xdr:colOff>
      <xdr:row>17</xdr:row>
      <xdr:rowOff>175639</xdr:rowOff>
    </xdr:from>
    <xdr:to>
      <xdr:col>16</xdr:col>
      <xdr:colOff>34438</xdr:colOff>
      <xdr:row>20</xdr:row>
      <xdr:rowOff>69806</xdr:rowOff>
    </xdr:to>
    <xdr:sp macro="" textlink="'% ACHIEVEMENT'!$C$4">
      <xdr:nvSpPr>
        <xdr:cNvPr id="11" name="Rectangle: Rounded Corners 10">
          <a:extLst>
            <a:ext uri="{FF2B5EF4-FFF2-40B4-BE49-F238E27FC236}">
              <a16:creationId xmlns:a16="http://schemas.microsoft.com/office/drawing/2014/main" id="{913E6725-8899-4548-95FA-A1A2AD089D48}"/>
            </a:ext>
          </a:extLst>
        </xdr:cNvPr>
        <xdr:cNvSpPr/>
      </xdr:nvSpPr>
      <xdr:spPr>
        <a:xfrm>
          <a:off x="4930408" y="3309671"/>
          <a:ext cx="4936288" cy="447232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D27BB04-000F-4EF4-BA5D-9BDE432D14A6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18%</a:t>
          </a:fld>
          <a:endParaRPr lang="en-US" sz="1600" b="1"/>
        </a:p>
      </xdr:txBody>
    </xdr:sp>
    <xdr:clientData/>
  </xdr:twoCellAnchor>
  <xdr:twoCellAnchor>
    <xdr:from>
      <xdr:col>16</xdr:col>
      <xdr:colOff>60476</xdr:colOff>
      <xdr:row>17</xdr:row>
      <xdr:rowOff>175639</xdr:rowOff>
    </xdr:from>
    <xdr:to>
      <xdr:col>23</xdr:col>
      <xdr:colOff>534205</xdr:colOff>
      <xdr:row>20</xdr:row>
      <xdr:rowOff>40532</xdr:rowOff>
    </xdr:to>
    <xdr:sp macro="" textlink="'% ACHIEVEMENT'!$D$4">
      <xdr:nvSpPr>
        <xdr:cNvPr id="12" name="Rectangle: Rounded Corners 11">
          <a:extLst>
            <a:ext uri="{FF2B5EF4-FFF2-40B4-BE49-F238E27FC236}">
              <a16:creationId xmlns:a16="http://schemas.microsoft.com/office/drawing/2014/main" id="{783706EC-A4BB-43A1-8BC8-B555FD5B2D61}"/>
            </a:ext>
          </a:extLst>
        </xdr:cNvPr>
        <xdr:cNvSpPr/>
      </xdr:nvSpPr>
      <xdr:spPr>
        <a:xfrm>
          <a:off x="9736666" y="3259925"/>
          <a:ext cx="4707063" cy="409178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1D4F977-EA34-4A4E-8074-961882FDEA34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150%</a:t>
          </a:fld>
          <a:endParaRPr lang="en-US" sz="1600" b="1"/>
        </a:p>
      </xdr:txBody>
    </xdr:sp>
    <xdr:clientData/>
  </xdr:twoCellAnchor>
  <xdr:twoCellAnchor>
    <xdr:from>
      <xdr:col>0</xdr:col>
      <xdr:colOff>0</xdr:colOff>
      <xdr:row>25</xdr:row>
      <xdr:rowOff>95003</xdr:rowOff>
    </xdr:from>
    <xdr:to>
      <xdr:col>7</xdr:col>
      <xdr:colOff>602780</xdr:colOff>
      <xdr:row>44</xdr:row>
      <xdr:rowOff>24447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7ACD23-4F81-425C-B7EC-15406E6F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40318</xdr:colOff>
      <xdr:row>44</xdr:row>
      <xdr:rowOff>62728</xdr:rowOff>
    </xdr:from>
    <xdr:to>
      <xdr:col>12</xdr:col>
      <xdr:colOff>391594</xdr:colOff>
      <xdr:row>62</xdr:row>
      <xdr:rowOff>163094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B6267F-63B6-4522-B8B8-FAF0FCA6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141112</xdr:colOff>
      <xdr:row>25</xdr:row>
      <xdr:rowOff>100632</xdr:rowOff>
    </xdr:from>
    <xdr:to>
      <xdr:col>23</xdr:col>
      <xdr:colOff>465367</xdr:colOff>
      <xdr:row>44</xdr:row>
      <xdr:rowOff>18817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1E1232-D4F9-4F9D-A131-420A7BCC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14601</xdr:colOff>
      <xdr:row>25</xdr:row>
      <xdr:rowOff>107012</xdr:rowOff>
    </xdr:from>
    <xdr:to>
      <xdr:col>16</xdr:col>
      <xdr:colOff>34116</xdr:colOff>
      <xdr:row>44</xdr:row>
      <xdr:rowOff>12437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E695940-20D1-43BF-9892-DD932BD8D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401" y="4710762"/>
              <a:ext cx="4896315" cy="340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493890</xdr:colOff>
      <xdr:row>44</xdr:row>
      <xdr:rowOff>85890</xdr:rowOff>
    </xdr:from>
    <xdr:to>
      <xdr:col>23</xdr:col>
      <xdr:colOff>535647</xdr:colOff>
      <xdr:row>62</xdr:row>
      <xdr:rowOff>139933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5E2D00-E4A0-4D85-A9F3-4E4E1572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66842</xdr:colOff>
      <xdr:row>0</xdr:row>
      <xdr:rowOff>11140</xdr:rowOff>
    </xdr:from>
    <xdr:to>
      <xdr:col>1</xdr:col>
      <xdr:colOff>467611</xdr:colOff>
      <xdr:row>3</xdr:row>
      <xdr:rowOff>145483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DA06DB-41C4-4263-8F90-B787A9881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842" y="11140"/>
          <a:ext cx="1024912" cy="702501"/>
        </a:xfrm>
        <a:prstGeom prst="rect">
          <a:avLst/>
        </a:prstGeom>
      </xdr:spPr>
    </xdr:pic>
    <xdr:clientData/>
  </xdr:twoCellAnchor>
  <xdr:twoCellAnchor editAs="oneCell">
    <xdr:from>
      <xdr:col>22</xdr:col>
      <xdr:colOff>178245</xdr:colOff>
      <xdr:row>0</xdr:row>
      <xdr:rowOff>11140</xdr:rowOff>
    </xdr:from>
    <xdr:to>
      <xdr:col>23</xdr:col>
      <xdr:colOff>579014</xdr:colOff>
      <xdr:row>3</xdr:row>
      <xdr:rowOff>145483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C2BD4F-27CF-4864-9757-3005F74CB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58070" y="11140"/>
          <a:ext cx="1024912" cy="702501"/>
        </a:xfrm>
        <a:prstGeom prst="rect">
          <a:avLst/>
        </a:prstGeom>
      </xdr:spPr>
    </xdr:pic>
    <xdr:clientData/>
  </xdr:twoCellAnchor>
  <xdr:twoCellAnchor>
    <xdr:from>
      <xdr:col>0</xdr:col>
      <xdr:colOff>50397</xdr:colOff>
      <xdr:row>20</xdr:row>
      <xdr:rowOff>92395</xdr:rowOff>
    </xdr:from>
    <xdr:to>
      <xdr:col>7</xdr:col>
      <xdr:colOff>591323</xdr:colOff>
      <xdr:row>22</xdr:row>
      <xdr:rowOff>40317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2E4B19-E128-4E5E-8675-5755D6671E48}"/>
            </a:ext>
          </a:extLst>
        </xdr:cNvPr>
        <xdr:cNvSpPr txBox="1"/>
      </xdr:nvSpPr>
      <xdr:spPr>
        <a:xfrm>
          <a:off x="50397" y="3720966"/>
          <a:ext cx="4774259" cy="3107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CROSS SELL INVOICE ACHIVEMENT %</a:t>
          </a:r>
        </a:p>
      </xdr:txBody>
    </xdr:sp>
    <xdr:clientData/>
  </xdr:twoCellAnchor>
  <xdr:twoCellAnchor>
    <xdr:from>
      <xdr:col>8</xdr:col>
      <xdr:colOff>10920</xdr:colOff>
      <xdr:row>20</xdr:row>
      <xdr:rowOff>90715</xdr:rowOff>
    </xdr:from>
    <xdr:to>
      <xdr:col>16</xdr:col>
      <xdr:colOff>37798</xdr:colOff>
      <xdr:row>22</xdr:row>
      <xdr:rowOff>40317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E4D22E1-FD7D-4DF9-98CE-DCEC2A11E76B}"/>
            </a:ext>
          </a:extLst>
        </xdr:cNvPr>
        <xdr:cNvSpPr txBox="1"/>
      </xdr:nvSpPr>
      <xdr:spPr>
        <a:xfrm>
          <a:off x="4927049" y="3777812"/>
          <a:ext cx="4943007" cy="31831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NEW</a:t>
          </a:r>
          <a:r>
            <a:rPr lang="en-IN" sz="1600" b="1" baseline="0"/>
            <a:t> INVOICE</a:t>
          </a:r>
          <a:r>
            <a:rPr lang="en-IN" sz="1600" b="1"/>
            <a:t> ACHIVEMENT %</a:t>
          </a:r>
        </a:p>
      </xdr:txBody>
    </xdr:sp>
    <xdr:clientData/>
  </xdr:twoCellAnchor>
  <xdr:twoCellAnchor>
    <xdr:from>
      <xdr:col>16</xdr:col>
      <xdr:colOff>100794</xdr:colOff>
      <xdr:row>20</xdr:row>
      <xdr:rowOff>80635</xdr:rowOff>
    </xdr:from>
    <xdr:to>
      <xdr:col>23</xdr:col>
      <xdr:colOff>493890</xdr:colOff>
      <xdr:row>22</xdr:row>
      <xdr:rowOff>40317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F12D680-39B8-42C0-B639-6818C739B53F}"/>
            </a:ext>
          </a:extLst>
        </xdr:cNvPr>
        <xdr:cNvSpPr txBox="1"/>
      </xdr:nvSpPr>
      <xdr:spPr>
        <a:xfrm>
          <a:off x="9776984" y="3709206"/>
          <a:ext cx="4626430" cy="32254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RENEWAL INVOICE ACHIVEMENT %</a:t>
          </a:r>
        </a:p>
      </xdr:txBody>
    </xdr:sp>
    <xdr:clientData/>
  </xdr:twoCellAnchor>
  <xdr:twoCellAnchor>
    <xdr:from>
      <xdr:col>0</xdr:col>
      <xdr:colOff>50397</xdr:colOff>
      <xdr:row>22</xdr:row>
      <xdr:rowOff>115912</xdr:rowOff>
    </xdr:from>
    <xdr:to>
      <xdr:col>7</xdr:col>
      <xdr:colOff>603083</xdr:colOff>
      <xdr:row>25</xdr:row>
      <xdr:rowOff>10079</xdr:rowOff>
    </xdr:to>
    <xdr:sp macro="" textlink="'CROSS CELL'!B7">
      <xdr:nvSpPr>
        <xdr:cNvPr id="21" name="Rectangle: Rounded Corners 20">
          <a:extLst>
            <a:ext uri="{FF2B5EF4-FFF2-40B4-BE49-F238E27FC236}">
              <a16:creationId xmlns:a16="http://schemas.microsoft.com/office/drawing/2014/main" id="{397ABDC1-7A38-4617-B5F0-9CF6079AA219}"/>
            </a:ext>
          </a:extLst>
        </xdr:cNvPr>
        <xdr:cNvSpPr/>
      </xdr:nvSpPr>
      <xdr:spPr>
        <a:xfrm>
          <a:off x="50397" y="4107341"/>
          <a:ext cx="4786019" cy="438452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057EAEBF-D5D9-4C99-B6D6-BF3C0C8280F5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14%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50397</xdr:colOff>
      <xdr:row>22</xdr:row>
      <xdr:rowOff>115912</xdr:rowOff>
    </xdr:from>
    <xdr:to>
      <xdr:col>15</xdr:col>
      <xdr:colOff>612837</xdr:colOff>
      <xdr:row>25</xdr:row>
      <xdr:rowOff>10079</xdr:rowOff>
    </xdr:to>
    <xdr:sp macro="" textlink="NEW!A9">
      <xdr:nvSpPr>
        <xdr:cNvPr id="22" name="Rectangle: Rounded Corners 21">
          <a:extLst>
            <a:ext uri="{FF2B5EF4-FFF2-40B4-BE49-F238E27FC236}">
              <a16:creationId xmlns:a16="http://schemas.microsoft.com/office/drawing/2014/main" id="{95450CFB-B685-4B7B-91EA-08E21C369543}"/>
            </a:ext>
          </a:extLst>
        </xdr:cNvPr>
        <xdr:cNvSpPr/>
      </xdr:nvSpPr>
      <xdr:spPr>
        <a:xfrm>
          <a:off x="4966526" y="4171718"/>
          <a:ext cx="4864053" cy="447232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FEAC26B0-525B-4DEC-A3BF-5210EFA04A77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80635</xdr:colOff>
      <xdr:row>22</xdr:row>
      <xdr:rowOff>143630</xdr:rowOff>
    </xdr:from>
    <xdr:to>
      <xdr:col>23</xdr:col>
      <xdr:colOff>544287</xdr:colOff>
      <xdr:row>24</xdr:row>
      <xdr:rowOff>163789</xdr:rowOff>
    </xdr:to>
    <xdr:sp macro="" textlink="RENEWAL!A8">
      <xdr:nvSpPr>
        <xdr:cNvPr id="23" name="Rectangle: Rounded Corners 22">
          <a:extLst>
            <a:ext uri="{FF2B5EF4-FFF2-40B4-BE49-F238E27FC236}">
              <a16:creationId xmlns:a16="http://schemas.microsoft.com/office/drawing/2014/main" id="{B666E866-9843-47B6-84C0-D60DDC8DCFDC}"/>
            </a:ext>
          </a:extLst>
        </xdr:cNvPr>
        <xdr:cNvSpPr/>
      </xdr:nvSpPr>
      <xdr:spPr>
        <a:xfrm>
          <a:off x="9756825" y="4135059"/>
          <a:ext cx="4696986" cy="383016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506A8FB8-6098-43FC-BFEE-B4100F9009ED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67%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70757</xdr:colOff>
      <xdr:row>16</xdr:row>
      <xdr:rowOff>19114</xdr:rowOff>
    </xdr:from>
    <xdr:to>
      <xdr:col>13</xdr:col>
      <xdr:colOff>559707</xdr:colOff>
      <xdr:row>33</xdr:row>
      <xdr:rowOff>44967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9EE1C-8F76-8AA7-5ECF-9C7BA34F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6</xdr:row>
      <xdr:rowOff>165100</xdr:rowOff>
    </xdr:from>
    <xdr:to>
      <xdr:col>1</xdr:col>
      <xdr:colOff>2362200</xdr:colOff>
      <xdr:row>8</xdr:row>
      <xdr:rowOff>101600</xdr:rowOff>
    </xdr:to>
    <xdr:sp macro="" textlink="$B$4">
      <xdr:nvSpPr>
        <xdr:cNvPr id="2" name="Rectangle: Rounded Corners 1">
          <a:extLst>
            <a:ext uri="{FF2B5EF4-FFF2-40B4-BE49-F238E27FC236}">
              <a16:creationId xmlns:a16="http://schemas.microsoft.com/office/drawing/2014/main" id="{F40F34F3-8906-7B95-73C7-27EDFD19E51F}"/>
            </a:ext>
          </a:extLst>
        </xdr:cNvPr>
        <xdr:cNvSpPr/>
      </xdr:nvSpPr>
      <xdr:spPr>
        <a:xfrm>
          <a:off x="673100" y="1270000"/>
          <a:ext cx="2298700" cy="30480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53CCFB9-7DB9-4425-81D6-A4EB9EFA2489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65%</a:t>
          </a:fld>
          <a:endParaRPr lang="en-IN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</xdr:col>
      <xdr:colOff>69850</xdr:colOff>
      <xdr:row>5</xdr:row>
      <xdr:rowOff>88900</xdr:rowOff>
    </xdr:from>
    <xdr:to>
      <xdr:col>1</xdr:col>
      <xdr:colOff>2330450</xdr:colOff>
      <xdr:row>6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C1876E-A02C-AB2B-498D-E63E1376D1C4}"/>
            </a:ext>
          </a:extLst>
        </xdr:cNvPr>
        <xdr:cNvSpPr txBox="1"/>
      </xdr:nvSpPr>
      <xdr:spPr>
        <a:xfrm>
          <a:off x="679450" y="1009650"/>
          <a:ext cx="2260600" cy="2222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CROSS SELL PLACED ACHIVEMENT %</a:t>
          </a:r>
        </a:p>
      </xdr:txBody>
    </xdr:sp>
    <xdr:clientData/>
  </xdr:twoCellAnchor>
  <xdr:twoCellAnchor>
    <xdr:from>
      <xdr:col>2</xdr:col>
      <xdr:colOff>44450</xdr:colOff>
      <xdr:row>6</xdr:row>
      <xdr:rowOff>165100</xdr:rowOff>
    </xdr:from>
    <xdr:to>
      <xdr:col>3</xdr:col>
      <xdr:colOff>285750</xdr:colOff>
      <xdr:row>8</xdr:row>
      <xdr:rowOff>101600</xdr:rowOff>
    </xdr:to>
    <xdr:sp macro="" textlink="$C$4">
      <xdr:nvSpPr>
        <xdr:cNvPr id="5" name="Rectangle: Rounded Corners 4">
          <a:extLst>
            <a:ext uri="{FF2B5EF4-FFF2-40B4-BE49-F238E27FC236}">
              <a16:creationId xmlns:a16="http://schemas.microsoft.com/office/drawing/2014/main" id="{52023674-7B1B-4E23-AEC9-050DFC9F700E}"/>
            </a:ext>
          </a:extLst>
        </xdr:cNvPr>
        <xdr:cNvSpPr/>
      </xdr:nvSpPr>
      <xdr:spPr>
        <a:xfrm>
          <a:off x="3054350" y="1270000"/>
          <a:ext cx="2260600" cy="30480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4754830-306C-4BFE-B456-33985C8CB730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18%</a:t>
          </a:fld>
          <a:endParaRPr lang="en-IN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3</xdr:col>
      <xdr:colOff>406400</xdr:colOff>
      <xdr:row>6</xdr:row>
      <xdr:rowOff>165100</xdr:rowOff>
    </xdr:from>
    <xdr:to>
      <xdr:col>4</xdr:col>
      <xdr:colOff>393700</xdr:colOff>
      <xdr:row>8</xdr:row>
      <xdr:rowOff>101600</xdr:rowOff>
    </xdr:to>
    <xdr:sp macro="" textlink="$D$4">
      <xdr:nvSpPr>
        <xdr:cNvPr id="6" name="Rectangle: Rounded Corners 5">
          <a:extLst>
            <a:ext uri="{FF2B5EF4-FFF2-40B4-BE49-F238E27FC236}">
              <a16:creationId xmlns:a16="http://schemas.microsoft.com/office/drawing/2014/main" id="{7C25BEA4-AA1A-4A8F-BCB4-860651923345}"/>
            </a:ext>
          </a:extLst>
        </xdr:cNvPr>
        <xdr:cNvSpPr/>
      </xdr:nvSpPr>
      <xdr:spPr>
        <a:xfrm>
          <a:off x="5435600" y="1270000"/>
          <a:ext cx="2298700" cy="30480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99F993-FB83-468F-9839-AC142ABDD8A3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150%</a:t>
          </a:fld>
          <a:endParaRPr lang="en-IN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25400</xdr:colOff>
      <xdr:row>5</xdr:row>
      <xdr:rowOff>69850</xdr:rowOff>
    </xdr:from>
    <xdr:to>
      <xdr:col>3</xdr:col>
      <xdr:colOff>266700</xdr:colOff>
      <xdr:row>6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F640AD-885B-470A-A6DB-4812D12D6996}"/>
            </a:ext>
          </a:extLst>
        </xdr:cNvPr>
        <xdr:cNvSpPr txBox="1"/>
      </xdr:nvSpPr>
      <xdr:spPr>
        <a:xfrm>
          <a:off x="3035300" y="990600"/>
          <a:ext cx="2260600" cy="2222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NEW</a:t>
          </a:r>
          <a:r>
            <a:rPr lang="en-IN" sz="1100" baseline="0"/>
            <a:t> </a:t>
          </a:r>
          <a:r>
            <a:rPr lang="en-IN" sz="1100"/>
            <a:t>PLACED ACHIVEMENT %</a:t>
          </a:r>
        </a:p>
      </xdr:txBody>
    </xdr:sp>
    <xdr:clientData/>
  </xdr:twoCellAnchor>
  <xdr:twoCellAnchor>
    <xdr:from>
      <xdr:col>3</xdr:col>
      <xdr:colOff>400050</xdr:colOff>
      <xdr:row>5</xdr:row>
      <xdr:rowOff>63500</xdr:rowOff>
    </xdr:from>
    <xdr:to>
      <xdr:col>4</xdr:col>
      <xdr:colOff>349250</xdr:colOff>
      <xdr:row>6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D73051C-953A-41C4-8BD5-7A40C3D480DC}"/>
            </a:ext>
          </a:extLst>
        </xdr:cNvPr>
        <xdr:cNvSpPr txBox="1"/>
      </xdr:nvSpPr>
      <xdr:spPr>
        <a:xfrm>
          <a:off x="5429250" y="984250"/>
          <a:ext cx="2260600" cy="2222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RENEWAL</a:t>
          </a:r>
          <a:r>
            <a:rPr lang="en-IN" sz="1100" baseline="0"/>
            <a:t> </a:t>
          </a:r>
          <a:r>
            <a:rPr lang="en-IN" sz="1100"/>
            <a:t>PLACED ACHIVEMENT %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3175</xdr:rowOff>
    </xdr:from>
    <xdr:to>
      <xdr:col>10</xdr:col>
      <xdr:colOff>590550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1C18-ACA9-3387-0336-D1ACC106D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6349</xdr:rowOff>
    </xdr:from>
    <xdr:to>
      <xdr:col>11</xdr:col>
      <xdr:colOff>12700</xdr:colOff>
      <xdr:row>16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9263A-ED7B-BA7F-45D7-4BE2513F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6349</xdr:rowOff>
    </xdr:from>
    <xdr:to>
      <xdr:col>10</xdr:col>
      <xdr:colOff>596900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BC368-99A6-EB42-CB11-678F7A86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0.18726</cdr:x>
      <cdr:y>0.03818</cdr:y>
    </cdr:from>
    <cdr:to>
      <cdr:x>0.82835</cdr:x>
      <cdr:y>0.10182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F2B25-AE88-2B91-3F17-2FA21B4E3F73}"/>
            </a:ext>
          </a:extLst>
        </cdr:cNvPr>
        <cdr:cNvSpPr txBox="1"/>
      </cdr:nvSpPr>
      <cdr:spPr>
        <a:xfrm xmlns:a="http://schemas.openxmlformats.org/drawingml/2006/main">
          <a:off x="914400" y="133350"/>
          <a:ext cx="3130550" cy="2222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600" b="1">
              <a:solidFill>
                <a:schemeClr val="bg1"/>
              </a:solidFill>
            </a:rPr>
            <a:t>YEARLY MEETING COUNT</a:t>
          </a:r>
        </a:p>
      </cdr:txBody>
    </cdr:sp>
  </cdr:relSizeAnchor>
  <cdr:relSizeAnchor xmlns:cdr="http://schemas.openxmlformats.org/drawingml/2006/chartDrawing">
    <cdr:from>
      <cdr:x>0.09363</cdr:x>
      <cdr:y>0.13182</cdr:y>
    </cdr:from>
    <cdr:to>
      <cdr:x>0.48244</cdr:x>
      <cdr:y>0.21909</cdr:y>
    </cdr:to>
    <cdr:sp macro="" textlink="'YEARLY MEETING COUNT'!$B$4">
      <cdr:nvSpPr>
        <cdr:cNvPr id="3" name="Rectangle: Top Corners Rounded 2">
          <a:extLst xmlns:a="http://schemas.openxmlformats.org/drawingml/2006/main">
            <a:ext uri="{FF2B5EF4-FFF2-40B4-BE49-F238E27FC236}">
              <a16:creationId xmlns:a16="http://schemas.microsoft.com/office/drawing/2014/main" id="{C978C900-D61D-F127-D4D0-A9B09E045BC7}"/>
            </a:ext>
          </a:extLst>
        </cdr:cNvPr>
        <cdr:cNvSpPr/>
      </cdr:nvSpPr>
      <cdr:spPr>
        <a:xfrm xmlns:a="http://schemas.openxmlformats.org/drawingml/2006/main">
          <a:off x="457200" y="460375"/>
          <a:ext cx="1898650" cy="304800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D348FE03-5833-4D73-8ECC-20E7FE0F2B4C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2019</a:t>
          </a:fld>
          <a:endParaRPr lang="en-US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0.49285</cdr:x>
      <cdr:y>0.13182</cdr:y>
    </cdr:from>
    <cdr:to>
      <cdr:x>0.86996</cdr:x>
      <cdr:y>0.21909</cdr:y>
    </cdr:to>
    <cdr:sp macro="" textlink="'YEARLY MEETING COUNT'!$B$5">
      <cdr:nvSpPr>
        <cdr:cNvPr id="4" name="Rectangle: Top Corners Rounded 3">
          <a:extLst xmlns:a="http://schemas.openxmlformats.org/drawingml/2006/main">
            <a:ext uri="{FF2B5EF4-FFF2-40B4-BE49-F238E27FC236}">
              <a16:creationId xmlns:a16="http://schemas.microsoft.com/office/drawing/2014/main" id="{9F4D6CC9-4B9F-989D-C3F4-CF8571A3DAB8}"/>
            </a:ext>
          </a:extLst>
        </cdr:cNvPr>
        <cdr:cNvSpPr/>
      </cdr:nvSpPr>
      <cdr:spPr>
        <a:xfrm xmlns:a="http://schemas.openxmlformats.org/drawingml/2006/main">
          <a:off x="2406650" y="460375"/>
          <a:ext cx="1841500" cy="304800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040D6A1-3C3E-4147-9B51-AC3A5F09929C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2020</a:t>
          </a:fld>
          <a:endParaRPr lang="en-US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0.09753</cdr:x>
      <cdr:y>0.22273</cdr:y>
    </cdr:from>
    <cdr:to>
      <cdr:x>0.47594</cdr:x>
      <cdr:y>0.32273</cdr:y>
    </cdr:to>
    <cdr:sp macro="" textlink="'YEARLY MEETING COUNT'!$C$4">
      <cdr:nvSpPr>
        <cdr:cNvPr id="6" name="Rectangle: Diagonal Corners Snipped 5">
          <a:extLst xmlns:a="http://schemas.openxmlformats.org/drawingml/2006/main">
            <a:ext uri="{FF2B5EF4-FFF2-40B4-BE49-F238E27FC236}">
              <a16:creationId xmlns:a16="http://schemas.microsoft.com/office/drawing/2014/main" id="{626B100E-727F-4172-3CA7-EEDB9021331A}"/>
            </a:ext>
          </a:extLst>
        </cdr:cNvPr>
        <cdr:cNvSpPr/>
      </cdr:nvSpPr>
      <cdr:spPr>
        <a:xfrm xmlns:a="http://schemas.openxmlformats.org/drawingml/2006/main">
          <a:off x="476250" y="777875"/>
          <a:ext cx="1847850" cy="349250"/>
        </a:xfrm>
        <a:prstGeom xmlns:a="http://schemas.openxmlformats.org/drawingml/2006/main" prst="snip2Diag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45F4D407-3344-4844-A959-EE8E85EFF200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</a:t>
          </a:fld>
          <a:endParaRPr lang="en-US"/>
        </a:p>
      </cdr:txBody>
    </cdr:sp>
  </cdr:relSizeAnchor>
  <cdr:relSizeAnchor xmlns:cdr="http://schemas.openxmlformats.org/drawingml/2006/chartDrawing">
    <cdr:from>
      <cdr:x>0.50065</cdr:x>
      <cdr:y>0.22273</cdr:y>
    </cdr:from>
    <cdr:to>
      <cdr:x>0.87126</cdr:x>
      <cdr:y>0.32273</cdr:y>
    </cdr:to>
    <cdr:sp macro="" textlink="'YEARLY MEETING COUNT'!$C$5">
      <cdr:nvSpPr>
        <cdr:cNvPr id="7" name="Rectangle: Diagonal Corners Snipped 6">
          <a:extLst xmlns:a="http://schemas.openxmlformats.org/drawingml/2006/main">
            <a:ext uri="{FF2B5EF4-FFF2-40B4-BE49-F238E27FC236}">
              <a16:creationId xmlns:a16="http://schemas.microsoft.com/office/drawing/2014/main" id="{53D8CB0D-8428-E1D7-045F-D1D993B95CF0}"/>
            </a:ext>
          </a:extLst>
        </cdr:cNvPr>
        <cdr:cNvSpPr/>
      </cdr:nvSpPr>
      <cdr:spPr>
        <a:xfrm xmlns:a="http://schemas.openxmlformats.org/drawingml/2006/main" flipH="1">
          <a:off x="2444750" y="777875"/>
          <a:ext cx="1809750" cy="349250"/>
        </a:xfrm>
        <a:prstGeom xmlns:a="http://schemas.openxmlformats.org/drawingml/2006/main" prst="snip2Diag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F064B19-FD84-44C7-A5E9-B41CC8790D9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</a:t>
          </a:fld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0.05223</cdr:x>
      <cdr:y>0.02402</cdr:y>
    </cdr:from>
    <cdr:to>
      <cdr:x>0.45199</cdr:x>
      <cdr:y>0.10245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EC960-21E9-1CBE-7627-F1F0DD498F01}"/>
            </a:ext>
          </a:extLst>
        </cdr:cNvPr>
        <cdr:cNvSpPr txBox="1"/>
      </cdr:nvSpPr>
      <cdr:spPr>
        <a:xfrm xmlns:a="http://schemas.openxmlformats.org/drawingml/2006/main">
          <a:off x="278489" y="96126"/>
          <a:ext cx="2131264" cy="313851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</a:rPr>
            <a:t>TOTAL OPPORITUNITES</a:t>
          </a:r>
        </a:p>
      </cdr:txBody>
    </cdr:sp>
  </cdr:relSizeAnchor>
  <cdr:relSizeAnchor xmlns:cdr="http://schemas.openxmlformats.org/drawingml/2006/chartDrawing">
    <cdr:from>
      <cdr:x>0.08756</cdr:x>
      <cdr:y>0.12669</cdr:y>
    </cdr:from>
    <cdr:to>
      <cdr:x>0.42343</cdr:x>
      <cdr:y>0.21397</cdr:y>
    </cdr:to>
    <cdr:sp macro="" textlink="'Sheet2 (10)'!$B$4">
      <cdr:nvSpPr>
        <cdr:cNvPr id="3" name="Rectangle: Diagonal Corners Snipped 2">
          <a:extLst xmlns:a="http://schemas.openxmlformats.org/drawingml/2006/main">
            <a:ext uri="{FF2B5EF4-FFF2-40B4-BE49-F238E27FC236}">
              <a16:creationId xmlns:a16="http://schemas.microsoft.com/office/drawing/2014/main" id="{53D8CB0D-8428-E1D7-045F-D1D993B95CF0}"/>
            </a:ext>
          </a:extLst>
        </cdr:cNvPr>
        <cdr:cNvSpPr/>
      </cdr:nvSpPr>
      <cdr:spPr>
        <a:xfrm xmlns:a="http://schemas.openxmlformats.org/drawingml/2006/main">
          <a:off x="466834" y="506978"/>
          <a:ext cx="1790700" cy="349250"/>
        </a:xfrm>
        <a:prstGeom xmlns:a="http://schemas.openxmlformats.org/drawingml/2006/main" prst="snip2Diag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A19E572-35A3-450F-8061-5045E277CDF0}" type="TxLink">
            <a:rPr lang="en-US" sz="1400" b="0" i="0" u="none" strike="noStrike">
              <a:solidFill>
                <a:schemeClr val="bg1"/>
              </a:solidFill>
              <a:latin typeface="Bernard MT Condensed" panose="02050806060905020404" pitchFamily="18" charset="0"/>
              <a:ea typeface="Calibri"/>
              <a:cs typeface="Calibri"/>
            </a:rPr>
            <a:pPr marL="0" indent="0" algn="ctr"/>
            <a:t>49</a:t>
          </a:fld>
          <a:endParaRPr lang="en-US" sz="1400" b="0" i="0" u="none" strike="noStrike">
            <a:solidFill>
              <a:schemeClr val="bg1"/>
            </a:solidFill>
            <a:latin typeface="Bernard MT Condensed" panose="02050806060905020404" pitchFamily="18" charset="0"/>
            <a:ea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0.54618</cdr:x>
      <cdr:y>0.02402</cdr:y>
    </cdr:from>
    <cdr:to>
      <cdr:x>0.94593</cdr:x>
      <cdr:y>0.10245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A26A84E-C931-6703-057A-596DB2524238}"/>
            </a:ext>
          </a:extLst>
        </cdr:cNvPr>
        <cdr:cNvSpPr txBox="1"/>
      </cdr:nvSpPr>
      <cdr:spPr>
        <a:xfrm xmlns:a="http://schemas.openxmlformats.org/drawingml/2006/main">
          <a:off x="2911949" y="96126"/>
          <a:ext cx="2131264" cy="313851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</a:rPr>
            <a:t>OPEN OPPORITUNITES</a:t>
          </a:r>
        </a:p>
      </cdr:txBody>
    </cdr:sp>
  </cdr:relSizeAnchor>
  <cdr:relSizeAnchor xmlns:cdr="http://schemas.openxmlformats.org/drawingml/2006/chartDrawing">
    <cdr:from>
      <cdr:x>0.58314</cdr:x>
      <cdr:y>0.12669</cdr:y>
    </cdr:from>
    <cdr:to>
      <cdr:x>0.91902</cdr:x>
      <cdr:y>0.21397</cdr:y>
    </cdr:to>
    <cdr:sp macro="" textlink="'Sheet2 (10)'!$C$4">
      <cdr:nvSpPr>
        <cdr:cNvPr id="5" name="Rectangle: Diagonal Corners Snipped 4">
          <a:extLst xmlns:a="http://schemas.openxmlformats.org/drawingml/2006/main">
            <a:ext uri="{FF2B5EF4-FFF2-40B4-BE49-F238E27FC236}">
              <a16:creationId xmlns:a16="http://schemas.microsoft.com/office/drawing/2014/main" id="{8F392807-E439-EBCF-87FB-48004F24F880}"/>
            </a:ext>
          </a:extLst>
        </cdr:cNvPr>
        <cdr:cNvSpPr/>
      </cdr:nvSpPr>
      <cdr:spPr>
        <a:xfrm xmlns:a="http://schemas.openxmlformats.org/drawingml/2006/main">
          <a:off x="3109018" y="506978"/>
          <a:ext cx="1790700" cy="349250"/>
        </a:xfrm>
        <a:prstGeom xmlns:a="http://schemas.openxmlformats.org/drawingml/2006/main" prst="snip2Diag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0E546EB-9038-4BA5-9CEF-FE4390A7ED8C}" type="TxLink">
            <a:rPr lang="en-US" sz="1400" b="0" i="0" u="none" strike="noStrike">
              <a:solidFill>
                <a:schemeClr val="bg1"/>
              </a:solidFill>
              <a:latin typeface="Bernard MT Condensed" panose="02050806060905020404" pitchFamily="18" charset="0"/>
              <a:ea typeface="Calibri"/>
              <a:cs typeface="Calibri"/>
            </a:rPr>
            <a:pPr marL="0" indent="0" algn="ctr"/>
            <a:t>44</a:t>
          </a:fld>
          <a:endParaRPr lang="en-US" sz="1400" b="0" i="0" u="none" strike="noStrike">
            <a:solidFill>
              <a:schemeClr val="bg1"/>
            </a:solidFill>
            <a:latin typeface="Bernard MT Condensed" panose="02050806060905020404" pitchFamily="18" charset="0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82550</xdr:rowOff>
    </xdr:from>
    <xdr:to>
      <xdr:col>10</xdr:col>
      <xdr:colOff>230188</xdr:colOff>
      <xdr:row>20</xdr:row>
      <xdr:rowOff>87313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65926D-D909-729A-BA4C-9A09AE1E36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0375" y="450850"/>
              <a:ext cx="4748213" cy="3319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546281</xdr:colOff>
      <xdr:row>8</xdr:row>
      <xdr:rowOff>159334</xdr:rowOff>
    </xdr:from>
    <xdr:to>
      <xdr:col>10</xdr:col>
      <xdr:colOff>505809</xdr:colOff>
      <xdr:row>30</xdr:row>
      <xdr:rowOff>146633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AD83A-F817-CC3C-2F2B-E8DC38BB5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0.05223</cdr:x>
      <cdr:y>0.02402</cdr:y>
    </cdr:from>
    <cdr:to>
      <cdr:x>0.45199</cdr:x>
      <cdr:y>0.10245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EC960-21E9-1CBE-7627-F1F0DD498F01}"/>
            </a:ext>
          </a:extLst>
        </cdr:cNvPr>
        <cdr:cNvSpPr txBox="1"/>
      </cdr:nvSpPr>
      <cdr:spPr>
        <a:xfrm xmlns:a="http://schemas.openxmlformats.org/drawingml/2006/main">
          <a:off x="278489" y="96126"/>
          <a:ext cx="2131264" cy="313851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</a:rPr>
            <a:t>TOTAL OPPORITUNITES</a:t>
          </a:r>
        </a:p>
      </cdr:txBody>
    </cdr:sp>
  </cdr:relSizeAnchor>
  <cdr:relSizeAnchor xmlns:cdr="http://schemas.openxmlformats.org/drawingml/2006/chartDrawing">
    <cdr:from>
      <cdr:x>0.08756</cdr:x>
      <cdr:y>0.12669</cdr:y>
    </cdr:from>
    <cdr:to>
      <cdr:x>0.42343</cdr:x>
      <cdr:y>0.21397</cdr:y>
    </cdr:to>
    <cdr:sp macro="" textlink="'Sheet2 (10)'!$B$4">
      <cdr:nvSpPr>
        <cdr:cNvPr id="3" name="Rectangle: Diagonal Corners Snipped 2">
          <a:extLst xmlns:a="http://schemas.openxmlformats.org/drawingml/2006/main">
            <a:ext uri="{FF2B5EF4-FFF2-40B4-BE49-F238E27FC236}">
              <a16:creationId xmlns:a16="http://schemas.microsoft.com/office/drawing/2014/main" id="{53D8CB0D-8428-E1D7-045F-D1D993B95CF0}"/>
            </a:ext>
          </a:extLst>
        </cdr:cNvPr>
        <cdr:cNvSpPr/>
      </cdr:nvSpPr>
      <cdr:spPr>
        <a:xfrm xmlns:a="http://schemas.openxmlformats.org/drawingml/2006/main">
          <a:off x="466834" y="506978"/>
          <a:ext cx="1790700" cy="349250"/>
        </a:xfrm>
        <a:prstGeom xmlns:a="http://schemas.openxmlformats.org/drawingml/2006/main" prst="snip2Diag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A19E572-35A3-450F-8061-5045E277CDF0}" type="TxLink">
            <a:rPr lang="en-US" sz="1400" b="0" i="0" u="none" strike="noStrike">
              <a:solidFill>
                <a:schemeClr val="bg1"/>
              </a:solidFill>
              <a:latin typeface="Bernard MT Condensed" panose="02050806060905020404" pitchFamily="18" charset="0"/>
              <a:ea typeface="Calibri"/>
              <a:cs typeface="Calibri"/>
            </a:rPr>
            <a:pPr marL="0" indent="0" algn="ctr"/>
            <a:t>49</a:t>
          </a:fld>
          <a:endParaRPr lang="en-US" sz="1400" b="0" i="0" u="none" strike="noStrike">
            <a:solidFill>
              <a:schemeClr val="bg1"/>
            </a:solidFill>
            <a:latin typeface="Bernard MT Condensed" panose="02050806060905020404" pitchFamily="18" charset="0"/>
            <a:ea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0.54618</cdr:x>
      <cdr:y>0.02402</cdr:y>
    </cdr:from>
    <cdr:to>
      <cdr:x>0.94593</cdr:x>
      <cdr:y>0.10245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A26A84E-C931-6703-057A-596DB2524238}"/>
            </a:ext>
          </a:extLst>
        </cdr:cNvPr>
        <cdr:cNvSpPr txBox="1"/>
      </cdr:nvSpPr>
      <cdr:spPr>
        <a:xfrm xmlns:a="http://schemas.openxmlformats.org/drawingml/2006/main">
          <a:off x="2911949" y="96126"/>
          <a:ext cx="2131264" cy="313851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</a:rPr>
            <a:t>OPEN OPPORITUNITES</a:t>
          </a:r>
        </a:p>
      </cdr:txBody>
    </cdr:sp>
  </cdr:relSizeAnchor>
  <cdr:relSizeAnchor xmlns:cdr="http://schemas.openxmlformats.org/drawingml/2006/chartDrawing">
    <cdr:from>
      <cdr:x>0.58314</cdr:x>
      <cdr:y>0.12669</cdr:y>
    </cdr:from>
    <cdr:to>
      <cdr:x>0.91902</cdr:x>
      <cdr:y>0.21397</cdr:y>
    </cdr:to>
    <cdr:sp macro="" textlink="'Sheet2 (10)'!$C$4">
      <cdr:nvSpPr>
        <cdr:cNvPr id="5" name="Rectangle: Diagonal Corners Snipped 4">
          <a:extLst xmlns:a="http://schemas.openxmlformats.org/drawingml/2006/main">
            <a:ext uri="{FF2B5EF4-FFF2-40B4-BE49-F238E27FC236}">
              <a16:creationId xmlns:a16="http://schemas.microsoft.com/office/drawing/2014/main" id="{8F392807-E439-EBCF-87FB-48004F24F880}"/>
            </a:ext>
          </a:extLst>
        </cdr:cNvPr>
        <cdr:cNvSpPr/>
      </cdr:nvSpPr>
      <cdr:spPr>
        <a:xfrm xmlns:a="http://schemas.openxmlformats.org/drawingml/2006/main">
          <a:off x="3109018" y="506978"/>
          <a:ext cx="1790700" cy="349250"/>
        </a:xfrm>
        <a:prstGeom xmlns:a="http://schemas.openxmlformats.org/drawingml/2006/main" prst="snip2Diag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0E546EB-9038-4BA5-9CEF-FE4390A7ED8C}" type="TxLink">
            <a:rPr lang="en-US" sz="1400" b="0" i="0" u="none" strike="noStrike">
              <a:solidFill>
                <a:schemeClr val="bg1"/>
              </a:solidFill>
              <a:latin typeface="Bernard MT Condensed" panose="02050806060905020404" pitchFamily="18" charset="0"/>
              <a:ea typeface="Calibri"/>
              <a:cs typeface="Calibri"/>
            </a:rPr>
            <a:pPr marL="0" indent="0" algn="ctr"/>
            <a:t>44</a:t>
          </a:fld>
          <a:endParaRPr lang="en-US" sz="1400" b="0" i="0" u="none" strike="noStrike">
            <a:solidFill>
              <a:schemeClr val="bg1"/>
            </a:solidFill>
            <a:latin typeface="Bernard MT Condensed" panose="02050806060905020404" pitchFamily="18" charset="0"/>
            <a:ea typeface="Calibri"/>
            <a:cs typeface="Calibri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117475</xdr:rowOff>
    </xdr:from>
    <xdr:to>
      <xdr:col>10</xdr:col>
      <xdr:colOff>603250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5C181-F692-E3B3-3B18-496E72486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6350</xdr:rowOff>
    </xdr:from>
    <xdr:to>
      <xdr:col>13</xdr:col>
      <xdr:colOff>6350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2FB31-D1A5-36DA-618C-A0837006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0.18726</cdr:x>
      <cdr:y>0.03818</cdr:y>
    </cdr:from>
    <cdr:to>
      <cdr:x>0.82835</cdr:x>
      <cdr:y>0.10182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F2B25-AE88-2B91-3F17-2FA21B4E3F73}"/>
            </a:ext>
          </a:extLst>
        </cdr:cNvPr>
        <cdr:cNvSpPr txBox="1"/>
      </cdr:nvSpPr>
      <cdr:spPr>
        <a:xfrm xmlns:a="http://schemas.openxmlformats.org/drawingml/2006/main">
          <a:off x="914400" y="133350"/>
          <a:ext cx="3130550" cy="2222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600" b="1">
              <a:solidFill>
                <a:schemeClr val="bg1"/>
              </a:solidFill>
            </a:rPr>
            <a:t>YEARLY MEETING COUNT</a:t>
          </a:r>
        </a:p>
      </cdr:txBody>
    </cdr:sp>
  </cdr:relSizeAnchor>
  <cdr:relSizeAnchor xmlns:cdr="http://schemas.openxmlformats.org/drawingml/2006/chartDrawing">
    <cdr:from>
      <cdr:x>0.09363</cdr:x>
      <cdr:y>0.13182</cdr:y>
    </cdr:from>
    <cdr:to>
      <cdr:x>0.48244</cdr:x>
      <cdr:y>0.21909</cdr:y>
    </cdr:to>
    <cdr:sp macro="" textlink="'YEARLY MEETING COUNT'!$B$4">
      <cdr:nvSpPr>
        <cdr:cNvPr id="3" name="Rectangle: Top Corners Rounded 2">
          <a:extLst xmlns:a="http://schemas.openxmlformats.org/drawingml/2006/main">
            <a:ext uri="{FF2B5EF4-FFF2-40B4-BE49-F238E27FC236}">
              <a16:creationId xmlns:a16="http://schemas.microsoft.com/office/drawing/2014/main" id="{C978C900-D61D-F127-D4D0-A9B09E045BC7}"/>
            </a:ext>
          </a:extLst>
        </cdr:cNvPr>
        <cdr:cNvSpPr/>
      </cdr:nvSpPr>
      <cdr:spPr>
        <a:xfrm xmlns:a="http://schemas.openxmlformats.org/drawingml/2006/main">
          <a:off x="457200" y="460375"/>
          <a:ext cx="1898650" cy="304800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D348FE03-5833-4D73-8ECC-20E7FE0F2B4C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2019</a:t>
          </a:fld>
          <a:endParaRPr lang="en-US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0.49285</cdr:x>
      <cdr:y>0.13182</cdr:y>
    </cdr:from>
    <cdr:to>
      <cdr:x>0.86996</cdr:x>
      <cdr:y>0.21909</cdr:y>
    </cdr:to>
    <cdr:sp macro="" textlink="'YEARLY MEETING COUNT'!$B$5">
      <cdr:nvSpPr>
        <cdr:cNvPr id="4" name="Rectangle: Top Corners Rounded 3">
          <a:extLst xmlns:a="http://schemas.openxmlformats.org/drawingml/2006/main">
            <a:ext uri="{FF2B5EF4-FFF2-40B4-BE49-F238E27FC236}">
              <a16:creationId xmlns:a16="http://schemas.microsoft.com/office/drawing/2014/main" id="{9F4D6CC9-4B9F-989D-C3F4-CF8571A3DAB8}"/>
            </a:ext>
          </a:extLst>
        </cdr:cNvPr>
        <cdr:cNvSpPr/>
      </cdr:nvSpPr>
      <cdr:spPr>
        <a:xfrm xmlns:a="http://schemas.openxmlformats.org/drawingml/2006/main">
          <a:off x="2406650" y="460375"/>
          <a:ext cx="1841500" cy="304800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7030A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040D6A1-3C3E-4147-9B51-AC3A5F09929C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2020</a:t>
          </a:fld>
          <a:endParaRPr lang="en-US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0.09753</cdr:x>
      <cdr:y>0.22273</cdr:y>
    </cdr:from>
    <cdr:to>
      <cdr:x>0.47594</cdr:x>
      <cdr:y>0.32273</cdr:y>
    </cdr:to>
    <cdr:sp macro="" textlink="'YEARLY MEETING COUNT'!$C$4">
      <cdr:nvSpPr>
        <cdr:cNvPr id="6" name="Rectangle: Diagonal Corners Snipped 5">
          <a:extLst xmlns:a="http://schemas.openxmlformats.org/drawingml/2006/main">
            <a:ext uri="{FF2B5EF4-FFF2-40B4-BE49-F238E27FC236}">
              <a16:creationId xmlns:a16="http://schemas.microsoft.com/office/drawing/2014/main" id="{626B100E-727F-4172-3CA7-EEDB9021331A}"/>
            </a:ext>
          </a:extLst>
        </cdr:cNvPr>
        <cdr:cNvSpPr/>
      </cdr:nvSpPr>
      <cdr:spPr>
        <a:xfrm xmlns:a="http://schemas.openxmlformats.org/drawingml/2006/main">
          <a:off x="476250" y="777875"/>
          <a:ext cx="1847850" cy="349250"/>
        </a:xfrm>
        <a:prstGeom xmlns:a="http://schemas.openxmlformats.org/drawingml/2006/main" prst="snip2Diag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45F4D407-3344-4844-A959-EE8E85EFF200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</a:t>
          </a:fld>
          <a:endParaRPr lang="en-US"/>
        </a:p>
      </cdr:txBody>
    </cdr:sp>
  </cdr:relSizeAnchor>
  <cdr:relSizeAnchor xmlns:cdr="http://schemas.openxmlformats.org/drawingml/2006/chartDrawing">
    <cdr:from>
      <cdr:x>0.50065</cdr:x>
      <cdr:y>0.22273</cdr:y>
    </cdr:from>
    <cdr:to>
      <cdr:x>0.87126</cdr:x>
      <cdr:y>0.32273</cdr:y>
    </cdr:to>
    <cdr:sp macro="" textlink="'YEARLY MEETING COUNT'!$C$5">
      <cdr:nvSpPr>
        <cdr:cNvPr id="7" name="Rectangle: Diagonal Corners Snipped 6">
          <a:extLst xmlns:a="http://schemas.openxmlformats.org/drawingml/2006/main">
            <a:ext uri="{FF2B5EF4-FFF2-40B4-BE49-F238E27FC236}">
              <a16:creationId xmlns:a16="http://schemas.microsoft.com/office/drawing/2014/main" id="{53D8CB0D-8428-E1D7-045F-D1D993B95CF0}"/>
            </a:ext>
          </a:extLst>
        </cdr:cNvPr>
        <cdr:cNvSpPr/>
      </cdr:nvSpPr>
      <cdr:spPr>
        <a:xfrm xmlns:a="http://schemas.openxmlformats.org/drawingml/2006/main" flipH="1">
          <a:off x="2444750" y="777875"/>
          <a:ext cx="1809750" cy="349250"/>
        </a:xfrm>
        <a:prstGeom xmlns:a="http://schemas.openxmlformats.org/drawingml/2006/main" prst="snip2Diag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F064B19-FD84-44C7-A5E9-B41CC8790D9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</a:t>
          </a:fld>
          <a:endParaRPr lang="en-US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51388887" createdVersion="5" refreshedVersion="8" minRefreshableVersion="3" recordCount="0" supportSubquery="1" supportAdvancedDrill="1" xr:uid="{F8AE5FA8-300F-4D87-B0F7-78A3B6ED9F91}">
  <cacheSource type="external" connectionId="2"/>
  <cacheFields count="2">
    <cacheField name="[opportunity].[stage].[stage]" caption="stage" numFmtId="0" hierarchy="83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114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6863426" createdVersion="5" refreshedVersion="8" minRefreshableVersion="3" recordCount="0" supportSubquery="1" supportAdvancedDrill="1" xr:uid="{9C3631DE-7139-4288-84A3-B3C468C7C3D6}">
  <cacheSource type="external" connectionId="2"/>
  <cacheFields count="2">
    <cacheField name="[opportunity].[opportunity_name].[opportunity_name]" caption="opportunity_name" numFmtId="0" hierarchy="76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114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6561689816" createdVersion="5" refreshedVersion="8" minRefreshableVersion="3" recordCount="0" supportSubquery="1" supportAdvancedDrill="1" xr:uid="{3E02F81A-8D55-487B-AA19-F9DA725FCAF1}">
  <cacheSource type="external" connectionId="2"/>
  <cacheFields count="5">
    <cacheField name="[Measures].[Count of opportunity_name]" caption="Count of opportunity_name" numFmtId="0" hierarchy="115" level="32767"/>
    <cacheField name="[Measures].[Sum of open oppt count]" caption="Sum of open oppt count" numFmtId="0" hierarchy="116" level="32767"/>
    <cacheField name="[Measures].[Sum of cross sell % invoice achvmnt]" caption="Sum of cross sell % invoice achvmnt" numFmtId="0" hierarchy="104" level="32767"/>
    <cacheField name="[Measures].[Sum of new % invoice achvmnt]" caption="Sum of new % invoice achvmnt" numFmtId="0" hierarchy="105" level="32767"/>
    <cacheField name="[Measures].[Sum of renewal % invoice]" caption="Sum of renewal % invoice" numFmtId="0" hierarchy="106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53472219" createdVersion="5" refreshedVersion="8" minRefreshableVersion="3" recordCount="0" supportSubquery="1" supportAdvancedDrill="1" xr:uid="{279123EA-6284-49AE-B1E8-5750DC84EE0D}">
  <cacheSource type="external" connectionId="2"/>
  <cacheFields count="3">
    <cacheField name="[Measures].[Sum of cross sell target]" caption="Sum of cross sell target" numFmtId="0" hierarchy="94" level="32767"/>
    <cacheField name="[Measures].[Sum of INVOICE CROSS SELL AMOUNT]" caption="Sum of INVOICE CROSS SELL AMOUNT" numFmtId="0" hierarchy="95" level="32767"/>
    <cacheField name="[Measures].[Sum of CROSS SELL ACHIEVED]" caption="Sum of CROSS SELL ACHIEVED" numFmtId="0" hierarchy="96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55092589" createdVersion="5" refreshedVersion="8" minRefreshableVersion="3" recordCount="0" supportSubquery="1" supportAdvancedDrill="1" xr:uid="{92B3B684-B72F-4BAD-837C-466CC7061D29}">
  <cacheSource type="external" connectionId="2"/>
  <cacheFields count="3">
    <cacheField name="[Measures].[Sum of new target]" caption="Sum of new target" numFmtId="0" hierarchy="97" level="32767"/>
    <cacheField name="[Measures].[Sum of NEW ACHIEVED]" caption="Sum of NEW ACHIEVED" numFmtId="0" hierarchy="98" level="32767"/>
    <cacheField name="[Measures].[Sum of INVOICE NEW AMOUNT]" caption="Sum of INVOICE NEW AMOUNT" numFmtId="0" hierarchy="99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57291668" createdVersion="5" refreshedVersion="8" minRefreshableVersion="3" recordCount="0" supportSubquery="1" supportAdvancedDrill="1" xr:uid="{419F4A7F-37D3-4D39-AF4F-BCFF10DA50AC}">
  <cacheSource type="external" connectionId="2"/>
  <cacheFields count="3">
    <cacheField name="[Measures].[Sum of renewal target]" caption="Sum of renewal target" numFmtId="0" hierarchy="100" level="32767"/>
    <cacheField name="[Measures].[Sum of RENEWAL ACHIEVED]" caption="Sum of RENEWAL ACHIEVED" numFmtId="0" hierarchy="101" level="32767"/>
    <cacheField name="[Measures].[Sum of INVOICE RENEWAL AMOUNT]" caption="Sum of INVOICE RENEWAL AMOUNT" numFmtId="0" hierarchy="102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59143515" createdVersion="5" refreshedVersion="8" minRefreshableVersion="3" recordCount="0" supportSubquery="1" supportAdvancedDrill="1" xr:uid="{0ACFB100-BAD0-485B-ABF9-6A7E01F8356F}">
  <cacheSource type="external" connectionId="2"/>
  <cacheFields count="3">
    <cacheField name="[Measures].[Sum of % OF CROSS SELL ACHIEVEMENT]" caption="Sum of % OF CROSS SELL ACHIEVEMENT" numFmtId="0" hierarchy="103" level="32767"/>
    <cacheField name="[Measures].[Sum of % OF NEW ACHIEVEMENT]" caption="Sum of % OF NEW ACHIEVEMENT" numFmtId="0" hierarchy="107" level="32767"/>
    <cacheField name="[Measures].[Sum of % OF RENEWAL ACHIEVEMENT]" caption="Sum of % OF RENEWAL ACHIEVEMENT" numFmtId="0" hierarchy="108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61111109" createdVersion="5" refreshedVersion="8" minRefreshableVersion="3" recordCount="0" supportSubquery="1" supportAdvancedDrill="1" xr:uid="{7DC45848-C158-4117-9043-E04171C1844E}">
  <cacheSource type="external" connectionId="2"/>
  <cacheFields count="3">
    <cacheField name="[invoice].[Account Executive].[Account Executive]" caption="Account Executive" numFmtId="0" hierarchy="53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Measures].[Count of income_class]" caption="Count of income_class" numFmtId="0" hierarchy="109" level="32767"/>
    <cacheField name="[invoice].[income_class].[income_class]" caption="income_class" numFmtId="0" hierarchy="54" level="1">
      <sharedItems count="4">
        <s v="Cross Sell"/>
        <s v="New"/>
        <s v="Null"/>
        <s v="Renewal"/>
      </sharedItems>
    </cacheField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2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62962964" createdVersion="5" refreshedVersion="8" minRefreshableVersion="3" recordCount="0" supportSubquery="1" supportAdvancedDrill="1" xr:uid="{D2A42744-01AA-42AB-B884-1AA1488F4B2D}">
  <cacheSource type="external" connectionId="2"/>
  <cacheFields count="2">
    <cacheField name="[Measures].[Count of meeting_date]" caption="Count of meeting_date" numFmtId="0" hierarchy="111" level="32767"/>
    <cacheField name="[meeting_list].[meeting_date (Year)].[meeting_date (Year)]" caption="meeting_date (Year)" numFmtId="0" hierarchy="73" level="1">
      <sharedItems count="2">
        <s v="2019"/>
        <s v="2020"/>
      </sharedItems>
    </cacheField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2" memberValueDatatype="130" unbalanced="0">
      <fieldsUsage count="2">
        <fieldUsage x="-1"/>
        <fieldUsage x="1"/>
      </fieldsUsage>
    </cacheHierarchy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64583334" createdVersion="5" refreshedVersion="8" minRefreshableVersion="3" recordCount="0" supportSubquery="1" supportAdvancedDrill="1" xr:uid="{4BE8817A-887B-4C46-89D8-4186E8C91C79}">
  <cacheSource type="external" connectionId="2"/>
  <cacheFields count="2">
    <cacheField name="[meeting_list].[Account Executive].[Account Executive]" caption="Account Executive" numFmtId="0" hierarchy="69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Account Executive 2]" caption="Count of Account Executive 2" numFmtId="0" hierarchy="112" level="32767"/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2" memberValueDatatype="130" unbalanced="0">
      <fieldsUsage count="2">
        <fieldUsage x="-1"/>
        <fieldUsage x="0"/>
      </fieldsUsage>
    </cacheHierarchy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IL VAN" refreshedDate="45492.945966435182" createdVersion="5" refreshedVersion="8" minRefreshableVersion="3" recordCount="0" supportSubquery="1" supportAdvancedDrill="1" xr:uid="{1D4A7BBD-A576-4C73-AE1D-B8B88E6D37E9}">
  <cacheSource type="external" connectionId="2"/>
  <cacheFields count="2">
    <cacheField name="[Measures].[Count of product_group]" caption="Count of product_group" numFmtId="0" hierarchy="113" level="32767"/>
    <cacheField name="[opportunity].[product_group].[product_group]" caption="product_group" numFmtId="0" hierarchy="86" level="1">
      <sharedItems count="7">
        <s v="Employee Benefits"/>
        <s v="Engineering"/>
        <s v="Fire"/>
        <s v="Liability"/>
        <s v="Marine"/>
        <s v="Miscellaneous"/>
        <s v="Terrorism"/>
      </sharedItems>
    </cacheField>
  </cacheFields>
  <cacheHierarchies count="12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5" unbalanced="0"/>
    <cacheHierarchy uniqueName="[brokerage].[Exe Name]" caption="Exe Name" attribute="1" defaultMemberUniqueName="[brokerage].[Exe Name].[All]" allUniqueName="[brokerage].[Exe Nam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rokerage].[BROKERAGE CROSS CELL AMOUNT]" caption="BROKERAGE CROSS CELL AMOUNT" attribute="1" defaultMemberUniqueName="[brokerage].[BROKERAGE CROSS CELL AMOUNT].[All]" allUniqueName="[brokerage].[BROKERAGE CROSS CELL AMOUNT].[All]" dimensionUniqueName="[brokerage]" displayFolder="" count="0" memberValueDatatype="5" unbalanced="0"/>
    <cacheHierarchy uniqueName="[brokerage].[BROKERAGE NEW  AMOUNT]" caption="BROKERAGE NEW  AMOUNT" attribute="1" defaultMemberUniqueName="[brokerage].[BROKERAGE NEW  AMOUNT].[All]" allUniqueName="[brokerage].[BROKERAGE NEW  AMOUNT].[All]" dimensionUniqueName="[brokerage]" displayFolder="" count="0" memberValueDatatype="5" unbalanced="0"/>
    <cacheHierarchy uniqueName="[brokerage].[BROKERAGE RENEWAL AMOUNT]" caption="BROKERAGE RENEWAL AMOUNT" attribute="1" defaultMemberUniqueName="[brokerage].[BROKERAGE RENEWAL AMOUNT].[All]" allUniqueName="[brokerage].[BROKERAGE RENEWAL AMOUNT].[All]" dimensionUniqueName="[brokerage]" displayFolder="" count="0" memberValueDatatype="5" unbalanced="0"/>
    <cacheHierarchy uniqueName="[brokerage].[CROSS SELL ACHIEVED]" caption="CROSS SELL ACHIEVED" attribute="1" defaultMemberUniqueName="[brokerage].[CROSS SELL ACHIEVED].[All]" allUniqueName="[brokerage].[CROSS SELL ACHIEVED].[All]" dimensionUniqueName="[brokerage]" displayFolder="" count="0" memberValueDatatype="5" unbalanced="0"/>
    <cacheHierarchy uniqueName="[brokerage].[NEW ACHIEVED]" caption="NEW ACHIEVED" attribute="1" defaultMemberUniqueName="[brokerage].[NEW ACHIEVED].[All]" allUniqueName="[brokerage].[NEW ACHIEVED].[All]" dimensionUniqueName="[brokerage]" displayFolder="" count="0" memberValueDatatype="5" unbalanced="0"/>
    <cacheHierarchy uniqueName="[brokerage].[RENEWAL ACHIEVED]" caption="RENEWAL ACHIEVED" attribute="1" defaultMemberUniqueName="[brokerage].[RENEWAL ACHIEVED].[All]" allUniqueName="[brokerage].[RENEWAL ACHIEVED].[All]" dimensionUniqueName="[brokerage]" displayFolder="" count="0" memberValueDatatype="5" unbalanced="0"/>
    <cacheHierarchy uniqueName="[brokerage].[% OF CROSS SELL ACHIEVEMENT]" caption="% OF CROSS SELL ACHIEVEMENT" attribute="1" defaultMemberUniqueName="[brokerage].[% OF CROSS SELL ACHIEVEMENT].[All]" allUniqueName="[brokerage].[% OF CROSS SELL ACHIEVEMENT].[All]" dimensionUniqueName="[brokerage]" displayFolder="" count="0" memberValueDatatype="5" unbalanced="0"/>
    <cacheHierarchy uniqueName="[brokerage].[% OF NEW ACHIEVEMENT]" caption="% OF NEW ACHIEVEMENT" attribute="1" defaultMemberUniqueName="[brokerage].[% OF NEW ACHIEVEMENT].[All]" allUniqueName="[brokerage].[% OF NEW ACHIEVEMENT].[All]" dimensionUniqueName="[brokerage]" displayFolder="" count="0" memberValueDatatype="5" unbalanced="0"/>
    <cacheHierarchy uniqueName="[brokerage].[% OF RENEWAL ACHIEVEMENT]" caption="% OF RENEWAL ACHIEVEMENT" attribute="1" defaultMemberUniqueName="[brokerage].[% OF RENEWAL ACHIEVEMENT].[All]" allUniqueName="[brokerage].[% OF RENEWAL ACHIEVEMENT].[All]" dimensionUniqueName="[brokerage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 ID]" caption="Account Exe ID" attribute="1" defaultMemberUniqueName="[fees].[Account Exe ID].[All]" allUniqueName="[fees].[Account Exe ID].[All]" dimensionUniqueName="[fees]" displayFolder="" count="0" memberValueDatatype="5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fees].[CROSS SELL AMOUNT]" caption="CROSS SELL AMOUNT" attribute="1" defaultMemberUniqueName="[fees].[CROSS SELL AMOUNT].[All]" allUniqueName="[fees].[CROSS SELL AMOUNT].[All]" dimensionUniqueName="[fees]" displayFolder="" count="0" memberValueDatatype="5" unbalanced="0"/>
    <cacheHierarchy uniqueName="[fees].[RENEWAL AMOUNT]" caption="RENEWAL AMOUNT" attribute="1" defaultMemberUniqueName="[fees].[RENEWAL AMOUNT].[All]" allUniqueName="[fees].[RENEWAL AMOUNT].[All]" dimensionUniqueName="[fees]" displayFolder="" count="0" memberValueDatatype="5" unbalanced="0"/>
    <cacheHierarchy uniqueName="[fees].[NEW AMOUNT]" caption="NEW AMOUNT" attribute="1" defaultMemberUniqueName="[fees].[NEW AMOUNT].[All]" allUniqueName="[fees].[NEW AMOUNT].[All]" dimensionUniqueName="[fees]" displayFolder="" count="0" memberValueDatatype="5" unbalanced="0"/>
    <cacheHierarchy uniqueName="[Indi bdgt].[Branch]" caption="Branch" attribute="1" defaultMemberUniqueName="[Indi bdgt].[Branch].[All]" allUniqueName="[Indi bdgt].[Branch].[All]" dimensionUniqueName="[Indi bdgt]" displayFolder="" count="0" memberValueDatatype="130" unbalanced="0"/>
    <cacheHierarchy uniqueName="[Indi bdgt].[Account Exe ID]" caption="Account Exe ID" attribute="1" defaultMemberUniqueName="[Indi bdgt].[Account Exe ID].[All]" allUniqueName="[Indi bdgt].[Account Exe ID].[All]" dimensionUniqueName="[Indi bdgt]" displayFolder="" count="0" memberValueDatatype="5" unbalanced="0"/>
    <cacheHierarchy uniqueName="[Indi bdgt].[Employee Name]" caption="Employee Name" attribute="1" defaultMemberUniqueName="[Indi bdgt].[Employee Name].[All]" allUniqueName="[Indi bdgt].[Employee Name].[All]" dimensionUniqueName="[Indi bdgt]" displayFolder="" count="0" memberValueDatatype="130" unbalanced="0"/>
    <cacheHierarchy uniqueName="[Indi bdgt].[New Role2]" caption="New Role2" attribute="1" defaultMemberUniqueName="[Indi bdgt].[New Role2].[All]" allUniqueName="[Indi bdgt].[New Role2].[All]" dimensionUniqueName="[Indi bdgt]" displayFolder="" count="0" memberValueDatatype="130" unbalanced="0"/>
    <cacheHierarchy uniqueName="[Indi bdgt].[New Budget]" caption="New Budget" attribute="1" defaultMemberUniqueName="[Indi bdgt].[New Budget].[All]" allUniqueName="[Indi bdgt].[New Budget].[All]" dimensionUniqueName="[Indi bdgt]" displayFolder="" count="0" memberValueDatatype="5" unbalanced="0"/>
    <cacheHierarchy uniqueName="[Indi bdgt].[Cross sell bugdet]" caption="Cross sell bugdet" attribute="1" defaultMemberUniqueName="[Indi bdgt].[Cross sell bugdet].[All]" allUniqueName="[Indi bdgt].[Cross sell bugdet].[All]" dimensionUniqueName="[Indi bdgt]" displayFolder="" count="0" memberValueDatatype="5" unbalanced="0"/>
    <cacheHierarchy uniqueName="[Indi bdgt].[Renewal Budget]" caption="Renewal Budget" attribute="1" defaultMemberUniqueName="[Indi bdgt].[Renewal Budget].[All]" allUniqueName="[Indi bdgt].[Renewal Budget].[All]" dimensionUniqueName="[Indi bdgt]" displayFolder="" count="0" memberValueDatatype="5" unbalanced="0"/>
    <cacheHierarchy uniqueName="[Indi bdgt].[new target]" caption="new target" attribute="1" defaultMemberUniqueName="[Indi bdgt].[new target].[All]" allUniqueName="[Indi bdgt].[new target].[All]" dimensionUniqueName="[Indi bdgt]" displayFolder="" count="0" memberValueDatatype="5" unbalanced="0"/>
    <cacheHierarchy uniqueName="[Indi bdgt].[cross sell target]" caption="cross sell target" attribute="1" defaultMemberUniqueName="[Indi bdgt].[cross sell target].[All]" allUniqueName="[Indi bdgt].[cross sell target].[All]" dimensionUniqueName="[Indi bdgt]" displayFolder="" count="0" memberValueDatatype="5" unbalanced="0"/>
    <cacheHierarchy uniqueName="[Indi bdgt].[renewal target]" caption="renewal target" attribute="1" defaultMemberUniqueName="[Indi bdgt].[renewal target].[All]" allUniqueName="[Indi bdgt].[renewal target].[All]" dimensionUniqueName="[Indi bdgt]" displayFolder="" count="0" memberValueDatatype="5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5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invoice].[INVOICE CROSS SELL AMOUNT]" caption="INVOICE CROSS SELL AMOUNT" attribute="1" defaultMemberUniqueName="[invoice].[INVOICE CROSS SELL AMOUNT].[All]" allUniqueName="[invoice].[INVOICE CROSS SELL AMOUNT].[All]" dimensionUniqueName="[invoice]" displayFolder="" count="0" memberValueDatatype="5" unbalanced="0"/>
    <cacheHierarchy uniqueName="[invoice].[INVOICE NEW AMOUNT]" caption="INVOICE NEW AMOUNT" attribute="1" defaultMemberUniqueName="[invoice].[INVOICE NEW AMOUNT].[All]" allUniqueName="[invoice].[INVOICE NEW AMOUNT].[All]" dimensionUniqueName="[invoice]" displayFolder="" count="0" memberValueDatatype="5" unbalanced="0"/>
    <cacheHierarchy uniqueName="[invoice].[INVOICE RENEWAL AMOUNT]" caption="INVOICE RENEWAL AMOUNT" attribute="1" defaultMemberUniqueName="[invoice].[INVOICE RENEWAL AMOUNT].[All]" allUniqueName="[invoice].[INVOICE RENEWAL AMOUNT].[All]" dimensionUniqueName="[invoice]" displayFolder="" count="0" memberValueDatatype="5" unbalanced="0"/>
    <cacheHierarchy uniqueName="[invoice].[cross sell % invoice achvmnt]" caption="cross sell % invoice achvmnt" attribute="1" defaultMemberUniqueName="[invoice].[cross sell % invoice achvmnt].[All]" allUniqueName="[invoice].[cross sell % invoice achvmnt].[All]" dimensionUniqueName="[invoice]" displayFolder="" count="0" memberValueDatatype="5" unbalanced="0"/>
    <cacheHierarchy uniqueName="[invoice].[new % invoice achvmnt]" caption="new % invoice achvmnt" attribute="1" defaultMemberUniqueName="[invoice].[new % invoice achvmnt].[All]" allUniqueName="[invoice].[new % invoice achvmnt].[All]" dimensionUniqueName="[invoice]" displayFolder="" count="0" memberValueDatatype="5" unbalanced="0"/>
    <cacheHierarchy uniqueName="[invoice].[renewal % invoice]" caption="renewal % invoice" attribute="1" defaultMemberUniqueName="[invoice].[renewal % invoice].[All]" allUniqueName="[invoice].[renewal % invoice].[All]" dimensionUniqueName="[invoice]" displayFolder="" count="0" memberValueDatatype="5" unbalanced="0"/>
    <cacheHierarchy uniqueName="[invoice].[null % invoice]" caption="null % invoice" attribute="1" defaultMemberUniqueName="[invoice].[null % invoice].[All]" allUniqueName="[invoice].[null % invoice].[All]" dimensionUniqueName="[invoice]" displayFolder="" count="0" memberValueDatatype="5" unbalanced="0"/>
    <cacheHierarchy uniqueName="[invoice].[F20]" caption="F20" attribute="1" defaultMemberUniqueName="[invoice].[F20].[All]" allUniqueName="[invoice].[F20].[All]" dimensionUniqueName="[invoice]" displayFolder="" count="0" memberValueDatatype="130" unbalanced="0"/>
    <cacheHierarchy uniqueName="[invoice].[F21]" caption="F21" attribute="1" defaultMemberUniqueName="[invoice].[F21].[All]" allUniqueName="[invoice].[F21].[All]" dimensionUniqueName="[invoice]" displayFolder="" count="0" memberValueDatatype="130" unbalanced="0"/>
    <cacheHierarchy uniqueName="[meeting_list].[Account Exe ID]" caption="Account Exe ID" attribute="1" defaultMemberUniqueName="[meeting_list].[Account Exe ID].[All]" allUniqueName="[meeting_list].[Account Exe ID].[All]" dimensionUniqueName="[meeting_list]" displayFolder="" count="0" memberValueDatatype="5" unbalanced="0"/>
    <cacheHierarchy uniqueName="[meeting_list].[Account Executive]" caption="Account Executive" attribute="1" defaultMemberUniqueName="[meeting_list].[Account Executive].[All]" allUniqueName="[meeting_list].[Account Executive].[All]" dimensionUniqueName="[meeting_list]" displayFolder="" count="0" memberValueDatatype="130" unbalanced="0"/>
    <cacheHierarchy uniqueName="[meeting_list].[branch_name]" caption="branch_name" attribute="1" defaultMemberUniqueName="[meeting_list].[branch_name].[All]" allUniqueName="[meeting_list].[branch_name].[All]" dimensionUniqueName="[meeting_list]" displayFolder="" count="0" memberValueDatatype="130" unbalanced="0"/>
    <cacheHierarchy uniqueName="[meeting_list].[global_attendees]" caption="global_attendees" attribute="1" defaultMemberUniqueName="[meeting_list].[global_attendees].[All]" allUniqueName="[meeting_list].[global_attendees].[All]" dimensionUniqueName="[meeting_list]" displayFolder="" count="0" memberValueDatatype="130" unbalanced="0"/>
    <cacheHierarchy uniqueName="[meeting_list].[meeting_date]" caption="meeting_date" attribute="1" time="1" defaultMemberUniqueName="[meeting_list].[meeting_date].[All]" allUniqueName="[meeting_list].[meeting_date].[All]" dimensionUniqueName="[meeting_list]" displayFolder="" count="0" memberValueDatatype="7" unbalanced="0"/>
    <cacheHierarchy uniqueName="[meeting_list].[meeting_date (Year)]" caption="meeting_date (Year)" attribute="1" defaultMemberUniqueName="[meeting_list].[meeting_date (Year)].[All]" allUniqueName="[meeting_list].[meeting_date (Year)].[All]" dimensionUniqueName="[meeting_list]" displayFolder="" count="0" memberValueDatatype="130" unbalanced="0"/>
    <cacheHierarchy uniqueName="[meeting_list].[meeting_date (Quarter)]" caption="meeting_date (Quarter)" attribute="1" defaultMemberUniqueName="[meeting_list].[meeting_date (Quarter)].[All]" allUniqueName="[meeting_list].[meeting_date (Quarter)].[All]" dimensionUniqueName="[meeting_list]" displayFolder="" count="0" memberValueDatatype="130" unbalanced="0"/>
    <cacheHierarchy uniqueName="[meeting_list].[meeting_date (Month)]" caption="meeting_date (Month)" attribute="1" defaultMemberUniqueName="[meeting_list].[meeting_date (Month)].[All]" allUniqueName="[meeting_list].[meeting_date (Month)].[All]" dimensionUniqueName="[meeting_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5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opportunity].[count qualify]" caption="count qualify" attribute="1" defaultMemberUniqueName="[opportunity].[count qualify].[All]" allUniqueName="[opportunity].[count qualify].[All]" dimensionUniqueName="[opportunity]" displayFolder="" count="0" memberValueDatatype="5" unbalanced="0"/>
    <cacheHierarchy uniqueName="[opportunity].[count propose]" caption="count propose" attribute="1" defaultMemberUniqueName="[opportunity].[count propose].[All]" allUniqueName="[opportunity].[count propose].[All]" dimensionUniqueName="[opportunity]" displayFolder="" count="0" memberValueDatatype="5" unbalanced="0"/>
    <cacheHierarchy uniqueName="[opportunity].[open oppt count]" caption="open oppt count" attribute="1" defaultMemberUniqueName="[opportunity].[open oppt count].[All]" allUniqueName="[opportunity].[open oppt count].[All]" dimensionUniqueName="[opportunity]" displayFolder="" count="0" memberValueDatatype="5" unbalanced="0"/>
    <cacheHierarchy uniqueName="[meeting_list].[meeting_date (Month Index)]" caption="meeting_date (Month Index)" attribute="1" defaultMemberUniqueName="[meeting_list].[meeting_date (Month Index)].[All]" allUniqueName="[meeting_list].[meeting_date (Month Index)].[All]" dimensionUniqueName="[meeting_list]" displayFolder="" count="0" memberValueDatatype="20" unbalanced="0" hidden="1"/>
    <cacheHierarchy uniqueName="[Measures].[Sum of BROKERAGE CROSS CELL AMOUNT]" caption="Sum of BROKERAGE CROSS CELL AMOUNT" measure="1" displayFolder="" measureGroup="brokera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ross sell target]" caption="Sum of cross sell target" measure="1" displayFolder="" measureGroup="Indi bdg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INVOICE CROSS SELL AMOUNT]" caption="Sum of INVOICE CROSS SELL AMOUNT" measure="1" displayFolder="" measureGroup="invoice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CROSS SELL ACHIEVED]" caption="Sum of CROSS SELL ACHIEVED" measure="1" displayFolder="" measureGroup="brokerag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ew target]" caption="Sum of new target" measure="1" displayFolder="" measureGroup="Indi bdgt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NEW ACHIEVED]" caption="Sum of NEW ACHIEVED" measure="1" displayFolder="" measureGroup="brokera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VOICE NEW AMOUNT]" caption="Sum of INVOICE NEW AMOUNT" measure="1" displayFolder="" measureGroup="invoice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newal target]" caption="Sum of renewal target" measure="1" displayFolder="" measureGroup="Indi bdgt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RENEWAL ACHIEVED]" caption="Sum of RENEWAL ACHIEVED" measure="1" displayFolder="" measureGroup="brokerage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INVOICE RENEWAL AMOUNT]" caption="Sum of INVOICE RENEWAL AMOUNT" measure="1" displayFolder="" measureGroup="invoice" count="0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% OF CROSS SELL ACHIEVEMENT]" caption="Sum of % OF CROSS SELL ACHIEVEMENT" measure="1" displayFolder="" measureGroup="brokerage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ross sell % invoice achvmnt]" caption="Sum of cross sell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new % invoice achvmnt]" caption="Sum of new % invoice achvmnt" measure="1" displayFolder="" measureGroup="invoice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renewal % invoice]" caption="Sum of renewal % invoice" measure="1" displayFolder="" measureGroup="invoice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% OF NEW ACHIEVEMENT]" caption="Sum of % OF NEW ACHIEVEMENT" measure="1" displayFolder="" measureGroup="brokerag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% OF RENEWAL ACHIEVEMENT]" caption="Sum of % OF RENEWAL ACHIEVEMENT" measure="1" displayFolder="" measureGroup="brokera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Account Executive]" caption="Count of Account Executive" measure="1" displayFolder="" measureGroup="invoice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meeting_date]" caption="Count of meeting_date" measure="1" displayFolder="" measureGroup="meeting_list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Account Executive 2]" caption="Count of Account Executive 2" measure="1" displayFolder="" measureGroup="meeting_list" count="0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product_group]" caption="Count of product_group" measure="1" displayFolder="" measureGroup="opportunity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opportunity_name]" caption="Count of opportunity_name" measure="1" displayFolder="" measureGroup="opportunity" count="0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open oppt count]" caption="Sum of open oppt count" measure="1" displayFolder="" measureGroup="opportunity" count="0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__XL_Count Indi bdgt]" caption="__XL_Count Indi bdgt" measure="1" displayFolder="" measureGroup="Indi bdgt" count="0" hidden="1"/>
    <cacheHierarchy uniqueName="[Measures].[__XL_Count brokerage]" caption="__XL_Count brokerage" measure="1" displayFolder="" measureGroup="brokerage" count="0" hidden="1"/>
    <cacheHierarchy uniqueName="[Measures].[__XL_Count fees]" caption="__XL_Count fees" measure="1" displayFolder="" measureGroup="fees" count="0" hidden="1"/>
    <cacheHierarchy uniqueName="[Measures].[__XL_Count invoice]" caption="__XL_Count invoice" measure="1" displayFolder="" measureGroup="invoice" count="0" hidden="1"/>
    <cacheHierarchy uniqueName="[Measures].[__XL_Count meeting_list]" caption="__XL_Count meeting_list" measure="1" displayFolder="" measureGroup="meeting_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fees" uniqueName="[fees]" caption="fees"/>
    <dimension name="Indi bdgt" uniqueName="[Indi bdgt]" caption="Indi bdgt"/>
    <dimension name="invoice" uniqueName="[invoice]" caption="invoice"/>
    <dimension measure="1" name="Measures" uniqueName="[Measures]" caption="Measures"/>
    <dimension name="meeting_list" uniqueName="[meeting_list]" caption="meeting_list"/>
    <dimension name="opportunity" uniqueName="[opportunity]" caption="opportunity"/>
  </dimensions>
  <measureGroups count="6">
    <measureGroup name="brokerage" caption="brokerage"/>
    <measureGroup name="fees" caption="fees"/>
    <measureGroup name="Indi bdgt" caption="Indi bdgt"/>
    <measureGroup name="invoice" caption="invoice"/>
    <measureGroup name="meeting_list" caption="meeting_list"/>
    <measureGroup name="opportunity" caption="opportunity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A873F-03FC-40A7-87E9-D5BB82D4B02C}" name="PivotTable1" cacheId="0" applyNumberFormats="0" applyBorderFormats="0" applyFontFormats="0" applyPatternFormats="0" applyAlignmentFormats="0" applyWidthHeightFormats="1" dataCaption="Values" tag="027aaf71-0667-48e7-bc5a-90146785024c" updatedVersion="8" minRefreshableVersion="3" useAutoFormatting="1" subtotalHiddenItems="1" rowGrandTotals="0" colGrandTotals="0" itemPrintTitles="1" createdVersion="5" indent="0" outline="1" outlineData="1" multipleFieldFilters="0">
  <location ref="B3:C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revenue_amount" fld="1" baseField="0" baseItem="0" numFmtId="1"/>
  </dataFields>
  <formats count="1">
    <format dxfId="23">
      <pivotArea outline="0" collapsedLevelsAreSubtotals="1" fieldPosition="0"/>
    </format>
  </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9CB78-8F9E-427F-8305-EB862BB0D6E5}" name="PivotTable1" cacheId="2" applyNumberFormats="0" applyBorderFormats="0" applyFontFormats="0" applyPatternFormats="0" applyAlignmentFormats="0" applyWidthHeightFormats="1" dataCaption="Values" tag="f44dbcbb-14cb-41dd-bff2-88edc977be81" updatedVersion="8" minRefreshableVersion="3" useAutoFormatting="1" subtotalHiddenItems="1" itemPrintTitles="1" createdVersion="5" indent="0" outline="1" outlineData="1" multipleFieldFilters="0" chartFormat="6">
  <location ref="B3:D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ARGET" fld="0" baseField="0" baseItem="1"/>
    <dataField name="ACHIEVED" fld="1" baseField="0" baseItem="2" numFmtId="1"/>
    <dataField name="INVOICE " fld="2" baseField="0" baseItem="2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"/>
    <pivotHierarchy dragToData="1" caption="ACHIEVED"/>
    <pivotHierarchy dragToData="1" caption="INVOIC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i bdgt]"/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A5B31-B92D-4CF1-AF97-BCF1FC71D0FE}" name="PivotTable1" cacheId="1" applyNumberFormats="0" applyBorderFormats="0" applyFontFormats="0" applyPatternFormats="0" applyAlignmentFormats="0" applyWidthHeightFormats="1" dataCaption="Values" tag="023834b1-279a-4a63-93fa-e558c3eb82cf" updatedVersion="8" minRefreshableVersion="3" useAutoFormatting="1" subtotalHiddenItems="1" itemPrintTitles="1" createdVersion="5" indent="0" outline="1" outlineData="1" multipleFieldFilters="0" chartFormat="8">
  <location ref="B3:D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ARGET" fld="0" baseField="0" baseItem="0"/>
    <dataField name="ACHIEVED" fld="2" baseField="0" baseItem="1" numFmtId="1"/>
    <dataField name="INVOICE " fld="1" baseField="0" baseItem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"/>
    <pivotHierarchy dragToData="1" caption="INVOICE "/>
    <pivotHierarchy dragToData="1" caption="ACHIEV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di bdgt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80B01-9ECA-499F-81C0-DE035823733D}" name="PivotTable1" cacheId="10" applyNumberFormats="0" applyBorderFormats="0" applyFontFormats="0" applyPatternFormats="0" applyAlignmentFormats="0" applyWidthHeightFormats="1" dataCaption="Values" tag="f296ed77-697a-4969-99e5-361fe5d97919" updatedVersion="8" minRefreshableVersion="3" useAutoFormatting="1" subtotalHiddenItems="1" itemPrintTitles="1" createdVersion="5" indent="0" outline="1" outlineData="1" multipleFieldFilters="0">
  <location ref="B3:F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pportunity_name" fld="0" subtotal="count" baseField="0" baseItem="0" numFmtId="1"/>
    <dataField name="Sum of open oppt count" fld="1" baseField="0" baseItem="0" numFmtId="1"/>
    <dataField name="Sum of cross sell % invoice achvmnt" fld="2" baseField="0" baseItem="0" numFmtId="2"/>
    <dataField name="Sum of new % invoice achvmnt" fld="3" baseField="0" baseItem="0" numFmtId="2"/>
    <dataField name="Sum of renewal % invoice" fld="4" baseField="0" baseItem="2" numFmtId="2"/>
  </dataFields>
  <formats count="7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E8D1-D324-418B-8560-982C4DA7B6A7}" name="PivotTable1" cacheId="9" applyNumberFormats="0" applyBorderFormats="0" applyFontFormats="0" applyPatternFormats="0" applyAlignmentFormats="0" applyWidthHeightFormats="1" dataCaption="Values" tag="d5622706-bbcd-4a31-8752-a0ab7a7c98f1" updatedVersion="8" minRefreshableVersion="3" useAutoFormatting="1" subtotalHiddenItems="1" itemPrintTitles="1" createdVersion="5" indent="0" outline="1" outlineData="1" multipleFieldFilters="0" chartFormat="7">
  <location ref="B3:C8" firstHeaderRow="1" firstDataRow="1" firstDataCol="1"/>
  <pivotFields count="2">
    <pivotField axis="axisRow" allDrilled="1" subtotalTop="0" showAll="0" measureFilter="1" sortType="ascending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 numFmtId="1"/>
  </dataFields>
  <formats count="2">
    <format dxfId="15">
      <pivotArea dataOnly="0" labelOnly="1" outline="0" axis="axisValues" fieldPosition="0"/>
    </format>
    <format dxfId="14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14">
      <autoFilter ref="A1">
        <filterColumn colId="0">
          <top10 val="4" filterVal="4"/>
        </filterColumn>
      </autoFilter>
    </filter>
  </filters>
  <rowHierarchiesUsage count="1">
    <rowHierarchyUsage hierarchyUsage="7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52CFC-ED84-4386-B48C-1CD85558D966}" name="PivotTable1" cacheId="8" applyNumberFormats="0" applyBorderFormats="0" applyFontFormats="0" applyPatternFormats="0" applyAlignmentFormats="0" applyWidthHeightFormats="1" dataCaption="Values" tag="5df69223-1844-4a46-8c9e-8c60304bf1b9" updatedVersion="8" minRefreshableVersion="3" useAutoFormatting="1" subtotalHiddenItems="1" itemPrintTitles="1" createdVersion="5" indent="0" outline="1" outlineData="1" multipleFieldFilters="0" chartFormat="17">
  <location ref="B3:C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group" fld="0" subtotal="count" baseField="0" baseItem="0" numFmtId="1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03EE6-3C4B-4C66-83EA-DD2201970DA6}" name="PivotTable1" cacheId="7" applyNumberFormats="0" applyBorderFormats="0" applyFontFormats="0" applyPatternFormats="0" applyAlignmentFormats="0" applyWidthHeightFormats="1" dataCaption="Values" tag="29982db5-7774-46f5-9246-ae27c2ca19ae" updatedVersion="8" minRefreshableVersion="3" useAutoFormatting="1" subtotalHiddenItems="1" itemPrintTitles="1" createdVersion="5" indent="0" outline="1" outlineData="1" multipleFieldFilters="0" chartFormat="6">
  <location ref="B3:C13" firstHeaderRow="1" firstDataRow="1" firstDataCol="1"/>
  <pivotFields count="2">
    <pivotField axis="axisRow" allDrilled="1" subtotalTop="0" showAll="0" sortType="ascending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Account Executive" fld="1" subtotal="count" baseField="0" baseItem="0" numFmtId="1"/>
  </dataFields>
  <formats count="2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meeting_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19FFB-FDFB-4AB4-A297-A5DEB6F527E6}" name="PivotTable1" cacheId="6" applyNumberFormats="0" applyBorderFormats="0" applyFontFormats="0" applyPatternFormats="0" applyAlignmentFormats="0" applyWidthHeightFormats="1" dataCaption="Values" tag="38d95e54-7681-4fa2-b770-d074ab270ba9" updatedVersion="8" minRefreshableVersion="3" useAutoFormatting="1" subtotalHiddenItems="1" rowGrandTotals="0" colGrandTotals="0" itemPrintTitles="1" createdVersion="5" indent="0" compact="0" outline="1" outlineData="1" compactData="0" multipleFieldFilters="0">
  <location ref="B3:C5" firstHeaderRow="1" firstDataRow="1" firstDataCol="1"/>
  <pivotFields count="2">
    <pivotField dataField="1" compact="0" showAll="0" defaultSubtotal="0"/>
    <pivotField name="Year" axis="axisRow" compact="0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meeting_date" fld="0" subtotal="count" baseField="0" baseItem="0" numFmtId="1"/>
  </dataFields>
  <formats count="2"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  <x15:activeTabTopLevelEntity name="[meeting_lis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5EC0A-EC76-4D55-8302-040B60876669}" name="PivotTable1" cacheId="5" applyNumberFormats="0" applyBorderFormats="0" applyFontFormats="0" applyPatternFormats="0" applyAlignmentFormats="0" applyWidthHeightFormats="1" dataCaption="Values" tag="b17c5902-7b2b-4d70-a5e9-c6e737141d2a" updatedVersion="8" minRefreshableVersion="3" useAutoFormatting="1" subtotalHiddenItems="1" itemPrintTitles="1" createdVersion="5" indent="0" outline="1" outlineData="1" multipleFieldFilters="0" chartFormat="8">
  <location ref="B3:G16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come_class" fld="1" subtotal="count" baseField="0" baseItem="0" numFmtId="1"/>
  </dataFields>
  <formats count="2"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ROSS SELL PLACED ACHIEVEMEN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0E4F9-8BA5-4724-A716-57FCE90B7749}" name="PivotTable1" cacheId="4" applyNumberFormats="0" applyBorderFormats="0" applyFontFormats="0" applyPatternFormats="0" applyAlignmentFormats="0" applyWidthHeightFormats="1" dataCaption="Values" tag="5191bc6f-a0d7-436f-b4bd-0b6f9111cff8" updatedVersion="8" minRefreshableVersion="3" useAutoFormatting="1" subtotalHiddenItems="1" itemPrintTitles="1" createdVersion="5" indent="0" outline="1" outlineData="1" multipleFieldFilters="0">
  <location ref="B3:D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% OF CROSS SELL ACHIEVEMENT" fld="0" baseField="0" baseItem="0" numFmtId="9"/>
    <dataField name="Sum of % OF NEW ACHIEVEMENT" fld="1" baseField="0" baseItem="0" numFmtId="9"/>
    <dataField name="Sum of % OF RENEWAL ACHIEVEMENT" fld="2" baseField="0" baseItem="0" numFmtId="9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FCFE-BA84-4403-9D01-CEA501B7D99E}" name="PivotTable1" cacheId="3" applyNumberFormats="0" applyBorderFormats="0" applyFontFormats="0" applyPatternFormats="0" applyAlignmentFormats="0" applyWidthHeightFormats="1" dataCaption="Values" tag="14305e5d-e336-47a4-9773-7ad0d97159aa" updatedVersion="8" minRefreshableVersion="3" useAutoFormatting="1" subtotalHiddenItems="1" itemPrintTitles="1" createdVersion="5" indent="0" outline="1" outlineData="1" multipleFieldFilters="0" chartFormat="7">
  <location ref="B3:D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ARGET" fld="0" baseField="0" baseItem="1"/>
    <dataField name="ACHIEVED" fld="1" baseField="0" baseItem="1" numFmtId="1"/>
    <dataField name="INVOICE " fld="2" baseField="0" baseItem="1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"/>
    <pivotHierarchy dragToData="1" caption="ACHIEVED"/>
    <pivotHierarchy dragToData="1" caption="INVOIC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i bdgt]"/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90AB-E26E-4E67-B2D4-774E735A75E3}">
  <sheetPr>
    <tabColor rgb="FFC00000"/>
  </sheetPr>
  <dimension ref="A1:Z79"/>
  <sheetViews>
    <sheetView tabSelected="1" zoomScale="36" zoomScaleNormal="36" workbookViewId="0">
      <selection activeCell="AK30" sqref="AK30"/>
    </sheetView>
  </sheetViews>
  <sheetFormatPr defaultRowHeight="14.5" x14ac:dyDescent="0.35"/>
  <sheetData>
    <row r="1" spans="1:26" s="9" customFormat="1" ht="14.5" customHeight="1" x14ac:dyDescent="0.35">
      <c r="A1" s="11" t="s">
        <v>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8"/>
      <c r="Z1" s="8"/>
    </row>
    <row r="2" spans="1:26" s="9" customForma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8"/>
      <c r="Z2" s="8"/>
    </row>
    <row r="3" spans="1:26" s="9" customForma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8"/>
      <c r="Z3" s="8"/>
    </row>
    <row r="4" spans="1:26" s="9" customFormat="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8"/>
      <c r="Z4" s="8"/>
    </row>
    <row r="5" spans="1:26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8"/>
    </row>
    <row r="6" spans="1:26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</row>
    <row r="7" spans="1:26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</row>
    <row r="8" spans="1:26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</row>
    <row r="9" spans="1:26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</row>
    <row r="10" spans="1:26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</row>
    <row r="11" spans="1:26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8"/>
    </row>
    <row r="12" spans="1:26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8"/>
    </row>
    <row r="13" spans="1:26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8"/>
    </row>
    <row r="14" spans="1:26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8"/>
    </row>
    <row r="15" spans="1:26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8"/>
    </row>
    <row r="16" spans="1:26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  <c r="Z16" s="8"/>
    </row>
    <row r="17" spans="1:26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</row>
    <row r="18" spans="1:26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</row>
    <row r="19" spans="1:26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</row>
    <row r="20" spans="1:26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</row>
    <row r="21" spans="1:26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8"/>
    </row>
    <row r="22" spans="1:26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</row>
    <row r="24" spans="1:26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</row>
    <row r="25" spans="1:26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</row>
    <row r="26" spans="1:26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</row>
    <row r="27" spans="1:26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</row>
    <row r="28" spans="1:26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</row>
    <row r="29" spans="1:26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</row>
    <row r="30" spans="1:26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</row>
    <row r="31" spans="1:26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</row>
    <row r="32" spans="1:26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</row>
    <row r="33" spans="1:26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</row>
    <row r="34" spans="1:26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</row>
    <row r="35" spans="1:26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</row>
    <row r="36" spans="1:26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</row>
    <row r="37" spans="1:26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</row>
    <row r="38" spans="1:26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</row>
    <row r="39" spans="1:26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</row>
    <row r="40" spans="1:26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</row>
    <row r="41" spans="1:26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</row>
    <row r="42" spans="1:26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</row>
    <row r="43" spans="1:26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</row>
    <row r="44" spans="1:26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</row>
    <row r="45" spans="1:26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</row>
    <row r="46" spans="1:26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</row>
    <row r="47" spans="1:26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</row>
    <row r="48" spans="1:26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</row>
    <row r="49" spans="1:26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</row>
    <row r="50" spans="1:26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  <c r="Z50" s="8"/>
    </row>
    <row r="51" spans="1:26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8"/>
      <c r="Z51" s="8"/>
    </row>
    <row r="52" spans="1:26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8"/>
      <c r="Z52" s="8"/>
    </row>
    <row r="53" spans="1:26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8"/>
    </row>
    <row r="54" spans="1:26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8"/>
      <c r="Z54" s="8"/>
    </row>
    <row r="55" spans="1:26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8"/>
      <c r="Z55" s="8"/>
    </row>
    <row r="56" spans="1:26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</row>
    <row r="57" spans="1:26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</row>
    <row r="58" spans="1:26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  <c r="Z58" s="8"/>
    </row>
    <row r="59" spans="1:26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  <c r="Z59" s="8"/>
    </row>
    <row r="60" spans="1:26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9"/>
      <c r="Z60" s="9"/>
    </row>
    <row r="61" spans="1:26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9"/>
      <c r="Z61" s="9"/>
    </row>
    <row r="62" spans="1:26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9"/>
      <c r="Z62" s="9"/>
    </row>
    <row r="63" spans="1:26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9"/>
      <c r="Z63" s="9"/>
    </row>
    <row r="64" spans="1:26" x14ac:dyDescent="0.35">
      <c r="A64" s="13" t="s">
        <v>56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9"/>
      <c r="Z64" s="9"/>
    </row>
    <row r="65" spans="1:26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9"/>
      <c r="Z65" s="9"/>
    </row>
    <row r="66" spans="1:26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</sheetData>
  <mergeCells count="2">
    <mergeCell ref="A1:X4"/>
    <mergeCell ref="A64:X65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B1F-BFA1-4E9A-99DB-8574EC5547EB}">
  <dimension ref="A3:D8"/>
  <sheetViews>
    <sheetView workbookViewId="0">
      <selection activeCell="A8" sqref="A8"/>
    </sheetView>
  </sheetViews>
  <sheetFormatPr defaultRowHeight="14.5" x14ac:dyDescent="0.35"/>
  <cols>
    <col min="2" max="2" width="8.81640625" customWidth="1"/>
    <col min="3" max="3" width="9.36328125" customWidth="1"/>
    <col min="4" max="4" width="8.26953125" customWidth="1"/>
  </cols>
  <sheetData>
    <row r="3" spans="1:4" x14ac:dyDescent="0.35">
      <c r="B3" t="s">
        <v>0</v>
      </c>
      <c r="C3" t="s">
        <v>1</v>
      </c>
      <c r="D3" t="s">
        <v>2</v>
      </c>
    </row>
    <row r="4" spans="1:4" x14ac:dyDescent="0.35">
      <c r="B4">
        <v>12319455</v>
      </c>
      <c r="C4" s="1">
        <v>18507270.640000015</v>
      </c>
      <c r="D4">
        <v>8244310</v>
      </c>
    </row>
    <row r="7" spans="1:4" x14ac:dyDescent="0.35">
      <c r="A7" t="s">
        <v>59</v>
      </c>
    </row>
    <row r="8" spans="1:4" x14ac:dyDescent="0.35">
      <c r="A8" s="10">
        <f>D4/B4</f>
        <v>0.66921061037196861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5B6A-8491-446A-A88F-44160E1B0151}">
  <dimension ref="A3:D9"/>
  <sheetViews>
    <sheetView workbookViewId="0">
      <selection activeCell="A9" sqref="A9"/>
    </sheetView>
  </sheetViews>
  <sheetFormatPr defaultRowHeight="14.5" x14ac:dyDescent="0.35"/>
  <cols>
    <col min="2" max="2" width="8.81640625" customWidth="1"/>
    <col min="3" max="3" width="9.36328125" customWidth="1"/>
    <col min="4" max="4" width="8.26953125" customWidth="1"/>
    <col min="5" max="5" width="8.54296875" customWidth="1"/>
  </cols>
  <sheetData>
    <row r="3" spans="1:4" x14ac:dyDescent="0.35">
      <c r="B3" t="s">
        <v>0</v>
      </c>
      <c r="C3" t="s">
        <v>1</v>
      </c>
      <c r="D3" t="s">
        <v>2</v>
      </c>
    </row>
    <row r="4" spans="1:4" x14ac:dyDescent="0.35">
      <c r="B4">
        <v>19673793</v>
      </c>
      <c r="C4" s="1">
        <v>3531629.3099999991</v>
      </c>
      <c r="D4">
        <v>569815</v>
      </c>
    </row>
    <row r="8" spans="1:4" x14ac:dyDescent="0.35">
      <c r="A8" t="s">
        <v>58</v>
      </c>
    </row>
    <row r="9" spans="1:4" x14ac:dyDescent="0.35">
      <c r="A9" s="10">
        <f>D4/B4</f>
        <v>2.8963149098905329E-2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8F00-C430-4665-808E-A71B507F68F9}">
  <dimension ref="A3:D7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12.08984375" customWidth="1"/>
    <col min="3" max="3" width="9.36328125" customWidth="1"/>
    <col min="4" max="4" width="8.26953125" customWidth="1"/>
  </cols>
  <sheetData>
    <row r="3" spans="1:4" x14ac:dyDescent="0.35">
      <c r="B3" t="s">
        <v>0</v>
      </c>
      <c r="C3" t="s">
        <v>1</v>
      </c>
      <c r="D3" t="s">
        <v>2</v>
      </c>
    </row>
    <row r="4" spans="1:4" x14ac:dyDescent="0.35">
      <c r="B4">
        <v>20083111</v>
      </c>
      <c r="C4" s="1">
        <v>13041253.300000001</v>
      </c>
      <c r="D4">
        <v>2853842</v>
      </c>
    </row>
    <row r="7" spans="1:4" x14ac:dyDescent="0.35">
      <c r="A7" t="s">
        <v>57</v>
      </c>
      <c r="B7" s="10">
        <f>D4/B4</f>
        <v>0.14210158973876108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F9EB-E177-4CA6-AFB7-EFC627B1087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7985-91FD-4049-A559-366778628071}">
  <dimension ref="B3:C12"/>
  <sheetViews>
    <sheetView zoomScale="80" zoomScaleNormal="80" workbookViewId="0">
      <selection activeCell="C6" sqref="C6"/>
    </sheetView>
  </sheetViews>
  <sheetFormatPr defaultRowHeight="14.5" x14ac:dyDescent="0.35"/>
  <cols>
    <col min="2" max="2" width="17.6328125" customWidth="1"/>
    <col min="3" max="3" width="22.81640625" customWidth="1"/>
    <col min="4" max="4" width="10.7265625" customWidth="1"/>
    <col min="5" max="5" width="22.26953125" bestFit="1" customWidth="1"/>
  </cols>
  <sheetData>
    <row r="3" spans="2:3" x14ac:dyDescent="0.35">
      <c r="B3" s="3" t="s">
        <v>6</v>
      </c>
      <c r="C3" t="s">
        <v>49</v>
      </c>
    </row>
    <row r="4" spans="2:3" x14ac:dyDescent="0.35">
      <c r="B4" s="4" t="s">
        <v>43</v>
      </c>
      <c r="C4" s="1">
        <v>899000</v>
      </c>
    </row>
    <row r="5" spans="2:3" x14ac:dyDescent="0.35">
      <c r="B5" s="4" t="s">
        <v>44</v>
      </c>
      <c r="C5" s="1">
        <v>60000</v>
      </c>
    </row>
    <row r="6" spans="2:3" x14ac:dyDescent="0.35">
      <c r="B6" s="4" t="s">
        <v>45</v>
      </c>
      <c r="C6" s="1">
        <v>5919500</v>
      </c>
    </row>
    <row r="10" spans="2:3" x14ac:dyDescent="0.35">
      <c r="B10" t="str">
        <f>B6</f>
        <v>Qualify Opportunity</v>
      </c>
      <c r="C10" s="1">
        <f>C6</f>
        <v>5919500</v>
      </c>
    </row>
    <row r="11" spans="2:3" x14ac:dyDescent="0.35">
      <c r="B11" t="str">
        <f>B4</f>
        <v>Negotiate</v>
      </c>
      <c r="C11" s="1">
        <f>C4</f>
        <v>899000</v>
      </c>
    </row>
    <row r="12" spans="2:3" x14ac:dyDescent="0.35">
      <c r="B12" t="str">
        <f>B5</f>
        <v>Propose Solution</v>
      </c>
      <c r="C12" s="1">
        <f>C5</f>
        <v>60000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DEC-B5B3-46DF-B5BF-E20B83EC6457}">
  <dimension ref="B3:F6"/>
  <sheetViews>
    <sheetView topLeftCell="D1" workbookViewId="0">
      <selection activeCell="G3" sqref="G3"/>
    </sheetView>
  </sheetViews>
  <sheetFormatPr defaultRowHeight="14.5" x14ac:dyDescent="0.35"/>
  <cols>
    <col min="2" max="2" width="24.6328125" customWidth="1"/>
    <col min="3" max="3" width="21.36328125" customWidth="1"/>
    <col min="4" max="4" width="30.90625" customWidth="1"/>
    <col min="5" max="5" width="26.90625" customWidth="1"/>
    <col min="6" max="6" width="22.26953125" customWidth="1"/>
  </cols>
  <sheetData>
    <row r="3" spans="2:6" x14ac:dyDescent="0.35">
      <c r="B3" t="s">
        <v>50</v>
      </c>
      <c r="C3" t="s">
        <v>51</v>
      </c>
      <c r="D3" t="s">
        <v>53</v>
      </c>
      <c r="E3" t="s">
        <v>54</v>
      </c>
      <c r="F3" t="s">
        <v>55</v>
      </c>
    </row>
    <row r="4" spans="2:6" x14ac:dyDescent="0.35">
      <c r="B4" s="1">
        <v>49</v>
      </c>
      <c r="C4" s="1">
        <v>44</v>
      </c>
      <c r="D4" s="5">
        <v>30.882352941176471</v>
      </c>
      <c r="E4" s="5">
        <v>7.8431372549019605</v>
      </c>
      <c r="F4" s="5">
        <v>47.549019607843135</v>
      </c>
    </row>
    <row r="6" spans="2:6" x14ac:dyDescent="0.35">
      <c r="D6" s="10"/>
      <c r="E6" s="10"/>
      <c r="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E14B-4BD1-40B8-A067-0494A9B1D270}">
  <dimension ref="B3:C8"/>
  <sheetViews>
    <sheetView topLeftCell="G7" zoomScale="87" workbookViewId="0">
      <selection activeCell="C6" sqref="C6"/>
    </sheetView>
  </sheetViews>
  <sheetFormatPr defaultRowHeight="14.5" x14ac:dyDescent="0.35"/>
  <cols>
    <col min="2" max="2" width="17.81640625" customWidth="1"/>
    <col min="3" max="3" width="21.81640625" customWidth="1"/>
    <col min="4" max="4" width="10.7265625" customWidth="1"/>
    <col min="5" max="5" width="22.26953125" bestFit="1" customWidth="1"/>
  </cols>
  <sheetData>
    <row r="3" spans="2:3" x14ac:dyDescent="0.35">
      <c r="B3" s="3" t="s">
        <v>6</v>
      </c>
      <c r="C3" s="5" t="s">
        <v>49</v>
      </c>
    </row>
    <row r="4" spans="2:3" x14ac:dyDescent="0.35">
      <c r="B4" s="4" t="s">
        <v>46</v>
      </c>
      <c r="C4" s="1">
        <v>350000</v>
      </c>
    </row>
    <row r="5" spans="2:3" x14ac:dyDescent="0.35">
      <c r="B5" s="4" t="s">
        <v>47</v>
      </c>
      <c r="C5" s="1">
        <v>400000</v>
      </c>
    </row>
    <row r="6" spans="2:3" x14ac:dyDescent="0.35">
      <c r="B6" s="4" t="s">
        <v>48</v>
      </c>
      <c r="C6" s="1">
        <v>400000</v>
      </c>
    </row>
    <row r="7" spans="2:3" x14ac:dyDescent="0.35">
      <c r="B7" s="4" t="s">
        <v>38</v>
      </c>
      <c r="C7" s="1">
        <v>500000</v>
      </c>
    </row>
    <row r="8" spans="2:3" x14ac:dyDescent="0.35">
      <c r="B8" s="4" t="s">
        <v>5</v>
      </c>
      <c r="C8" s="1">
        <v>1650000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D080-3CDD-45D9-BE3F-8D7D29A36CB5}">
  <dimension ref="B3:C11"/>
  <sheetViews>
    <sheetView topLeftCell="B1" workbookViewId="0">
      <selection activeCell="C3" sqref="C3"/>
    </sheetView>
  </sheetViews>
  <sheetFormatPr defaultRowHeight="14.5" x14ac:dyDescent="0.35"/>
  <cols>
    <col min="2" max="2" width="16.26953125" customWidth="1"/>
    <col min="3" max="3" width="21.36328125" customWidth="1"/>
    <col min="4" max="4" width="10.54296875" customWidth="1"/>
    <col min="5" max="5" width="3.90625" bestFit="1" customWidth="1"/>
    <col min="6" max="6" width="7.1796875" bestFit="1" customWidth="1"/>
    <col min="7" max="7" width="6.81640625" bestFit="1" customWidth="1"/>
    <col min="8" max="8" width="12.6328125" bestFit="1" customWidth="1"/>
    <col min="9" max="9" width="9" bestFit="1" customWidth="1"/>
    <col min="10" max="10" width="10.7265625" bestFit="1" customWidth="1"/>
  </cols>
  <sheetData>
    <row r="3" spans="2:3" x14ac:dyDescent="0.35">
      <c r="B3" s="3" t="s">
        <v>6</v>
      </c>
      <c r="C3" t="s">
        <v>35</v>
      </c>
    </row>
    <row r="4" spans="2:3" x14ac:dyDescent="0.35">
      <c r="B4" s="4" t="s">
        <v>36</v>
      </c>
      <c r="C4" s="1">
        <v>15</v>
      </c>
    </row>
    <row r="5" spans="2:3" x14ac:dyDescent="0.35">
      <c r="B5" s="4" t="s">
        <v>37</v>
      </c>
      <c r="C5" s="1">
        <v>6</v>
      </c>
    </row>
    <row r="6" spans="2:3" x14ac:dyDescent="0.35">
      <c r="B6" s="4" t="s">
        <v>38</v>
      </c>
      <c r="C6" s="1">
        <v>13</v>
      </c>
    </row>
    <row r="7" spans="2:3" x14ac:dyDescent="0.35">
      <c r="B7" s="4" t="s">
        <v>39</v>
      </c>
      <c r="C7" s="1">
        <v>5</v>
      </c>
    </row>
    <row r="8" spans="2:3" x14ac:dyDescent="0.35">
      <c r="B8" s="4" t="s">
        <v>40</v>
      </c>
      <c r="C8" s="1">
        <v>7</v>
      </c>
    </row>
    <row r="9" spans="2:3" x14ac:dyDescent="0.35">
      <c r="B9" s="4" t="s">
        <v>41</v>
      </c>
      <c r="C9" s="1">
        <v>2</v>
      </c>
    </row>
    <row r="10" spans="2:3" x14ac:dyDescent="0.35">
      <c r="B10" s="4" t="s">
        <v>42</v>
      </c>
      <c r="C10" s="1">
        <v>1</v>
      </c>
    </row>
    <row r="11" spans="2:3" x14ac:dyDescent="0.35">
      <c r="B11" s="4" t="s">
        <v>5</v>
      </c>
      <c r="C11" s="1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151-E58E-4292-903D-43DDD620A53A}">
  <dimension ref="B3:C13"/>
  <sheetViews>
    <sheetView topLeftCell="D1" workbookViewId="0">
      <selection activeCell="O10" sqref="O10"/>
    </sheetView>
  </sheetViews>
  <sheetFormatPr defaultRowHeight="14.5" x14ac:dyDescent="0.35"/>
  <cols>
    <col min="2" max="2" width="14.1796875" customWidth="1"/>
    <col min="3" max="3" width="24" customWidth="1"/>
    <col min="4" max="4" width="10.7265625" customWidth="1"/>
    <col min="5" max="5" width="22.26953125" bestFit="1" customWidth="1"/>
  </cols>
  <sheetData>
    <row r="3" spans="2:3" x14ac:dyDescent="0.35">
      <c r="B3" s="3" t="s">
        <v>6</v>
      </c>
      <c r="C3" t="s">
        <v>25</v>
      </c>
    </row>
    <row r="4" spans="2:3" x14ac:dyDescent="0.35">
      <c r="B4" s="4" t="s">
        <v>33</v>
      </c>
      <c r="C4" s="1">
        <v>2</v>
      </c>
    </row>
    <row r="5" spans="2:3" x14ac:dyDescent="0.35">
      <c r="B5" s="4" t="s">
        <v>14</v>
      </c>
      <c r="C5" s="1">
        <v>2</v>
      </c>
    </row>
    <row r="6" spans="2:3" x14ac:dyDescent="0.35">
      <c r="B6" s="4" t="s">
        <v>32</v>
      </c>
      <c r="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 r="B8" s="4" t="s">
        <v>10</v>
      </c>
      <c r="C8" s="1">
        <v>4</v>
      </c>
    </row>
    <row r="9" spans="2:3" x14ac:dyDescent="0.35">
      <c r="B9" s="4" t="s">
        <v>31</v>
      </c>
      <c r="C9" s="1">
        <v>4</v>
      </c>
    </row>
    <row r="10" spans="2:3" x14ac:dyDescent="0.35">
      <c r="B10" s="4" t="s">
        <v>34</v>
      </c>
      <c r="C10" s="1">
        <v>4</v>
      </c>
    </row>
    <row r="11" spans="2:3" x14ac:dyDescent="0.35">
      <c r="B11" s="4" t="s">
        <v>19</v>
      </c>
      <c r="C11" s="1">
        <v>5</v>
      </c>
    </row>
    <row r="12" spans="2:3" x14ac:dyDescent="0.35">
      <c r="B12" s="4" t="s">
        <v>9</v>
      </c>
      <c r="C12" s="1">
        <v>7</v>
      </c>
    </row>
    <row r="13" spans="2:3" x14ac:dyDescent="0.35">
      <c r="B13" s="4" t="s">
        <v>5</v>
      </c>
      <c r="C13" s="1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4510-F9B0-4A68-B394-E60A7689B7E6}">
  <dimension ref="B3:F7"/>
  <sheetViews>
    <sheetView topLeftCell="B1" workbookViewId="0">
      <selection activeCell="B5" sqref="B5"/>
    </sheetView>
  </sheetViews>
  <sheetFormatPr defaultRowHeight="14.5" x14ac:dyDescent="0.35"/>
  <cols>
    <col min="2" max="2" width="6.81640625" customWidth="1"/>
    <col min="3" max="3" width="20.36328125" customWidth="1"/>
    <col min="4" max="4" width="4.81640625" customWidth="1"/>
    <col min="5" max="6" width="14.7265625" customWidth="1"/>
    <col min="7" max="7" width="10.08984375" customWidth="1"/>
    <col min="8" max="15" width="10.08984375" bestFit="1" customWidth="1"/>
    <col min="16" max="16" width="10.7265625" bestFit="1" customWidth="1"/>
  </cols>
  <sheetData>
    <row r="3" spans="2:6" x14ac:dyDescent="0.35">
      <c r="B3" s="3" t="s">
        <v>29</v>
      </c>
      <c r="C3" t="s">
        <v>26</v>
      </c>
    </row>
    <row r="4" spans="2:6" x14ac:dyDescent="0.35">
      <c r="B4" t="s">
        <v>27</v>
      </c>
      <c r="C4" s="1">
        <v>3</v>
      </c>
    </row>
    <row r="5" spans="2:6" x14ac:dyDescent="0.35">
      <c r="B5" t="s">
        <v>28</v>
      </c>
      <c r="C5" s="1">
        <v>31</v>
      </c>
    </row>
    <row r="7" spans="2:6" x14ac:dyDescent="0.35">
      <c r="F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65AF-4781-4954-946F-DC4ED844100C}">
  <dimension ref="B3:G16"/>
  <sheetViews>
    <sheetView topLeftCell="B14" zoomScale="98" workbookViewId="0">
      <selection activeCell="C26" sqref="C26"/>
    </sheetView>
  </sheetViews>
  <sheetFormatPr defaultRowHeight="14.5" x14ac:dyDescent="0.35"/>
  <cols>
    <col min="2" max="2" width="20.08984375" customWidth="1"/>
    <col min="3" max="3" width="15.54296875" customWidth="1"/>
    <col min="4" max="4" width="4.6328125" customWidth="1"/>
    <col min="5" max="5" width="4.1796875" customWidth="1"/>
    <col min="6" max="6" width="8.08984375" customWidth="1"/>
    <col min="7" max="7" width="10.90625" customWidth="1"/>
    <col min="8" max="8" width="8.7265625" customWidth="1"/>
  </cols>
  <sheetData>
    <row r="3" spans="2:7" x14ac:dyDescent="0.35">
      <c r="B3" s="3" t="s">
        <v>24</v>
      </c>
      <c r="C3" s="3" t="s">
        <v>4</v>
      </c>
    </row>
    <row r="4" spans="2:7" x14ac:dyDescent="0.35">
      <c r="B4" s="3" t="s">
        <v>6</v>
      </c>
      <c r="C4" t="s">
        <v>20</v>
      </c>
      <c r="D4" t="s">
        <v>23</v>
      </c>
      <c r="E4" t="s">
        <v>21</v>
      </c>
      <c r="F4" t="s">
        <v>22</v>
      </c>
      <c r="G4" t="s">
        <v>5</v>
      </c>
    </row>
    <row r="5" spans="2:7" x14ac:dyDescent="0.35">
      <c r="B5" s="4" t="s">
        <v>9</v>
      </c>
      <c r="C5" s="1">
        <v>10</v>
      </c>
      <c r="D5" s="1"/>
      <c r="E5" s="1"/>
      <c r="F5" s="1"/>
      <c r="G5" s="1">
        <v>10</v>
      </c>
    </row>
    <row r="6" spans="2:7" x14ac:dyDescent="0.35">
      <c r="B6" s="4" t="s">
        <v>10</v>
      </c>
      <c r="C6" s="1">
        <v>20</v>
      </c>
      <c r="D6" s="1"/>
      <c r="E6" s="1"/>
      <c r="F6" s="1"/>
      <c r="G6" s="1">
        <v>20</v>
      </c>
    </row>
    <row r="7" spans="2:7" x14ac:dyDescent="0.35">
      <c r="B7" s="4" t="s">
        <v>11</v>
      </c>
      <c r="C7" s="1"/>
      <c r="D7" s="1"/>
      <c r="E7" s="1">
        <v>18</v>
      </c>
      <c r="F7" s="1">
        <v>18</v>
      </c>
      <c r="G7" s="1">
        <v>36</v>
      </c>
    </row>
    <row r="8" spans="2:7" x14ac:dyDescent="0.35">
      <c r="B8" s="4" t="s">
        <v>12</v>
      </c>
      <c r="C8" s="1"/>
      <c r="D8" s="1"/>
      <c r="E8" s="1">
        <v>5</v>
      </c>
      <c r="F8" s="1">
        <v>58</v>
      </c>
      <c r="G8" s="1">
        <v>63</v>
      </c>
    </row>
    <row r="9" spans="2:7" x14ac:dyDescent="0.35">
      <c r="B9" s="4" t="s">
        <v>13</v>
      </c>
      <c r="C9" s="1"/>
      <c r="D9" s="1"/>
      <c r="E9" s="1">
        <v>1</v>
      </c>
      <c r="F9" s="1">
        <v>3</v>
      </c>
      <c r="G9" s="1">
        <v>4</v>
      </c>
    </row>
    <row r="10" spans="2:7" x14ac:dyDescent="0.35">
      <c r="B10" s="4" t="s">
        <v>14</v>
      </c>
      <c r="C10" s="1">
        <v>2</v>
      </c>
      <c r="D10" s="1"/>
      <c r="E10" s="1"/>
      <c r="F10" s="1"/>
      <c r="G10" s="1">
        <v>2</v>
      </c>
    </row>
    <row r="11" spans="2:7" x14ac:dyDescent="0.35">
      <c r="B11" s="4" t="s">
        <v>15</v>
      </c>
      <c r="C11" s="1"/>
      <c r="D11" s="1">
        <v>1</v>
      </c>
      <c r="E11" s="1"/>
      <c r="F11" s="1"/>
      <c r="G11" s="1">
        <v>1</v>
      </c>
    </row>
    <row r="12" spans="2:7" x14ac:dyDescent="0.35">
      <c r="B12" s="4" t="s">
        <v>16</v>
      </c>
      <c r="C12" s="1"/>
      <c r="D12" s="1">
        <v>7</v>
      </c>
      <c r="E12" s="1"/>
      <c r="F12" s="1">
        <v>3</v>
      </c>
      <c r="G12" s="1">
        <v>10</v>
      </c>
    </row>
    <row r="13" spans="2:7" x14ac:dyDescent="0.35">
      <c r="B13" s="4" t="s">
        <v>17</v>
      </c>
      <c r="C13" s="1"/>
      <c r="D13" s="1">
        <v>8</v>
      </c>
      <c r="E13" s="1">
        <v>4</v>
      </c>
      <c r="F13" s="1"/>
      <c r="G13" s="1">
        <v>12</v>
      </c>
    </row>
    <row r="14" spans="2:7" x14ac:dyDescent="0.35">
      <c r="B14" s="4" t="s">
        <v>18</v>
      </c>
      <c r="C14" s="1">
        <v>12</v>
      </c>
      <c r="D14" s="1"/>
      <c r="E14" s="1"/>
      <c r="F14" s="1">
        <v>15</v>
      </c>
      <c r="G14" s="1">
        <v>27</v>
      </c>
    </row>
    <row r="15" spans="2:7" x14ac:dyDescent="0.35">
      <c r="B15" s="4" t="s">
        <v>19</v>
      </c>
      <c r="C15" s="1">
        <v>19</v>
      </c>
      <c r="D15" s="1"/>
      <c r="E15" s="1"/>
      <c r="F15" s="1"/>
      <c r="G15" s="1">
        <v>19</v>
      </c>
    </row>
    <row r="16" spans="2:7" x14ac:dyDescent="0.35">
      <c r="B16" s="4" t="s">
        <v>5</v>
      </c>
      <c r="C16" s="1">
        <v>63</v>
      </c>
      <c r="D16" s="1">
        <v>16</v>
      </c>
      <c r="E16" s="1">
        <v>28</v>
      </c>
      <c r="F16" s="1">
        <v>97</v>
      </c>
      <c r="G16" s="1">
        <v>204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2073-48AB-42D3-9DE5-9CCCA98163D2}">
  <dimension ref="B3:D4"/>
  <sheetViews>
    <sheetView workbookViewId="0">
      <selection activeCell="B3" sqref="B3"/>
    </sheetView>
  </sheetViews>
  <sheetFormatPr defaultRowHeight="14.5" x14ac:dyDescent="0.35"/>
  <cols>
    <col min="2" max="2" width="34.36328125" customWidth="1"/>
    <col min="3" max="3" width="28.90625" customWidth="1"/>
    <col min="4" max="4" width="33.08984375" customWidth="1"/>
  </cols>
  <sheetData>
    <row r="3" spans="2:4" x14ac:dyDescent="0.35">
      <c r="B3" t="s">
        <v>3</v>
      </c>
      <c r="C3" t="s">
        <v>7</v>
      </c>
      <c r="D3" t="s">
        <v>8</v>
      </c>
    </row>
    <row r="4" spans="2:4" x14ac:dyDescent="0.35">
      <c r="B4" s="2">
        <v>0.64936419960035074</v>
      </c>
      <c r="C4" s="2">
        <v>0.17950932542596129</v>
      </c>
      <c r="D4" s="2">
        <v>1.5022799823531168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v o i c e _ 1 a 5 5 c c 4 7 - 7 a 5 9 - 4 9 0 3 - 9 2 8 5 - c 6 6 c b 0 b c f e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 1 9 7 < / i n t > < / v a l u e > < / i t e m > < i t e m > < k e y > < s t r i n g > i n v o i c e _ d a t e < / s t r i n g > < / k e y > < v a l u e > < i n t > 1 6 5 < / i n t > < / v a l u e > < / i t e m > < i t e m > < k e y > < s t r i n g > r e v e n u e _ t r a n s a c t i o n _ t y p e < / s t r i n g > < / k e y > < v a l u e > < i n t > 2 8 9 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 A c c o u n t   E x e 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 i n c o m e _ c l a s s < / s t r i n g > < / k e y > < v a l u e > < i n t > 1 7 0 < / i n t > < / v a l u e > < / i t e m > < i t e m > < k e y > < s t r i n g > c l i e n t _ n a m e < / s t r i n g > < / k e y > < v a l u e > < i n t > 1 6 1 < / i n t > < / v a l u e > < / i t e m > < i t e m > < k e y > < s t r i n g > p o l i c y _ n u m b e r < / s t r i n g > < / k e y > < v a l u e > < i n t > 1 8 6 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i t e m > < k e y > < s t r i n g > I N V O I C E   C R O S S   S E L L   A M O U N T < / s t r i n g > < / k e y > < v a l u e > < i n t > 3 2 4 < / i n t > < / v a l u e > < / i t e m > < i t e m > < k e y > < s t r i n g > I N V O I C E   N E W   A M O U N T < / s t r i n g > < / k e y > < v a l u e > < i n t > 2 6 6 < / i n t > < / v a l u e > < / i t e m > < i t e m > < k e y > < s t r i n g > I N V O I C E   R E N E W A L   A M O U N T < / s t r i n g > < / k e y > < v a l u e > < i n t > 3 1 0 < / i n t > < / v a l u e > < / i t e m > < i t e m > < k e y > < s t r i n g > c r o s s   s e l l   %   i n v o i c e   a c h v m n t < / s t r i n g > < / k e y > < v a l u e > < i n t > 3 0 5 < / i n t > < / v a l u e > < / i t e m > < i t e m > < k e y > < s t r i n g > n e w   %   i n v o i c e   a c h v m n t < / s t r i n g > < / k e y > < v a l u e > < i n t > 2 6 2 < / i n t > < / v a l u e > < / i t e m > < i t e m > < k e y > < s t r i n g > r e n e w a l   %   i n v o i c e < / s t r i n g > < / k e y > < v a l u e > < i n t > 2 1 3 < / i n t > < / v a l u e > < / i t e m > < i t e m > < k e y > < s t r i n g > n u l l   %   i n v o i c e < / s t r i n g > < / k e y > < v a l u e > < i n t > 1 7 3 < / i n t > < / v a l u e > < / i t e m > < i t e m > < k e y > < s t r i n g > F 2 0 < / s t r i n g > < / k e y > < v a l u e > < i n t > 8 1 < / i n t > < / v a l u e > < / i t e m > < i t e m > < k e y > < s t r i n g > F 2 1 < / s t r i n g > < / k e y > < v a l u e > < i n t > 8 1 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 I N V O I C E   C R O S S   S E L L   A M O U N T < / s t r i n g > < / k e y > < v a l u e > < i n t > 1 2 < / i n t > < / v a l u e > < / i t e m > < i t e m > < k e y > < s t r i n g > I N V O I C E   N E W   A M O U N T < / s t r i n g > < / k e y > < v a l u e > < i n t > 1 3 < / i n t > < / v a l u e > < / i t e m > < i t e m > < k e y > < s t r i n g > I N V O I C E   R E N E W A L   A M O U N T < / s t r i n g > < / k e y > < v a l u e > < i n t > 1 4 < / i n t > < / v a l u e > < / i t e m > < i t e m > < k e y > < s t r i n g > c r o s s   s e l l   %   i n v o i c e   a c h v m n t < / s t r i n g > < / k e y > < v a l u e > < i n t > 1 5 < / i n t > < / v a l u e > < / i t e m > < i t e m > < k e y > < s t r i n g > n e w   %   i n v o i c e   a c h v m n t < / s t r i n g > < / k e y > < v a l u e > < i n t > 1 6 < / i n t > < / v a l u e > < / i t e m > < i t e m > < k e y > < s t r i n g > r e n e w a l   %   i n v o i c e < / s t r i n g > < / k e y > < v a l u e > < i n t > 1 7 < / i n t > < / v a l u e > < / i t e m > < i t e m > < k e y > < s t r i n g > n u l l   %   i n v o i c e 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 I n d i   b d g t _ 6 3 f 3 e e 8 3 - a 7 d 9 - 4 a 6 2 - 8 c e 2 - 3 f a 6 d f 4 7 f 7 e 3 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 i n v o i c e _ 1 a 5 5 c c 4 7 - 7 a 5 9 - 4 9 0 3 - 9 2 8 5 - c 6 6 c b 0 b c f e 1 f 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 I n d i   b d g t 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  b d g t 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 c r o s s   s e l l   t a r g e t < / K e y > < / D i a g r a m O b j e c t K e y > < D i a g r a m O b j e c t K e y > < K e y > M e a s u r e s \ S u m   o f   c r o s s   s e l l   t a r g e t \ T a g I n f o \ F o r m u l a < / K e y > < / D i a g r a m O b j e c t K e y > < D i a g r a m O b j e c t K e y > < K e y > M e a s u r e s \ S u m   o f   c r o s s   s e l l   t a r g e t \ T a g I n f o \ V a l u e < / K e y > < / D i a g r a m O b j e c t K e y > < D i a g r a m O b j e c t K e y > < K e y > M e a s u r e s \ S u m   o f   n e w   t a r g e t < / K e y > < / D i a g r a m O b j e c t K e y > < D i a g r a m O b j e c t K e y > < K e y > M e a s u r e s \ S u m   o f   n e w   t a r g e t \ T a g I n f o \ F o r m u l a < / K e y > < / D i a g r a m O b j e c t K e y > < D i a g r a m O b j e c t K e y > < K e y > M e a s u r e s \ S u m   o f   n e w   t a r g e t \ T a g I n f o \ V a l u e < / K e y > < / D i a g r a m O b j e c t K e y > < D i a g r a m O b j e c t K e y > < K e y > M e a s u r e s \ S u m   o f   r e n e w a l   t a r g e t < / K e y > < / D i a g r a m O b j e c t K e y > < D i a g r a m O b j e c t K e y > < K e y > M e a s u r e s \ S u m   o f   r e n e w a l   t a r g e t \ T a g I n f o \ F o r m u l a < / K e y > < / D i a g r a m O b j e c t K e y > < D i a g r a m O b j e c t K e y > < K e y > M e a s u r e s \ S u m   o f   r e n e w a l   t a r g e t \ T a g I n f o \ V a l u e < / K e y > < / D i a g r a m O b j e c t K e y > < D i a g r a m O b j e c t K e y > < K e y > C o l u m n s \ B r a n c h < / K e y > < / D i a g r a m O b j e c t K e y > < D i a g r a m O b j e c t K e y > < K e y > C o l u m n s \ A c c o u n t   E x e 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D i a g r a m O b j e c t K e y > < K e y > C o l u m n s \ n e w   t a r g e t < / K e y > < / D i a g r a m O b j e c t K e y > < D i a g r a m O b j e c t K e y > < K e y > C o l u m n s \ c r o s s   s e l l   t a r g e t < / K e y > < / D i a g r a m O b j e c t K e y > < D i a g r a m O b j e c t K e y > < K e y > C o l u m n s \ r e n e w a l   t a r g e t < / K e y > < / D i a g r a m O b j e c t K e y > < D i a g r a m O b j e c t K e y > < K e y > L i n k s \ & l t ; C o l u m n s \ S u m   o f   c r o s s   s e l l   t a r g e t & g t ; - & l t ; M e a s u r e s \ c r o s s   s e l l   t a r g e t & g t ; < / K e y > < / D i a g r a m O b j e c t K e y > < D i a g r a m O b j e c t K e y > < K e y > L i n k s \ & l t ; C o l u m n s \ S u m   o f   c r o s s   s e l l   t a r g e t & g t ; - & l t ; M e a s u r e s \ c r o s s   s e l l   t a r g e t & g t ; \ C O L U M N < / K e y > < / D i a g r a m O b j e c t K e y > < D i a g r a m O b j e c t K e y > < K e y > L i n k s \ & l t ; C o l u m n s \ S u m   o f   c r o s s   s e l l   t a r g e t & g t ; - & l t ; M e a s u r e s \ c r o s s   s e l l   t a r g e t & g t ; \ M E A S U R E < / K e y > < / D i a g r a m O b j e c t K e y > < D i a g r a m O b j e c t K e y > < K e y > L i n k s \ & l t ; C o l u m n s \ S u m   o f   n e w   t a r g e t & g t ; - & l t ; M e a s u r e s \ n e w   t a r g e t & g t ; < / K e y > < / D i a g r a m O b j e c t K e y > < D i a g r a m O b j e c t K e y > < K e y > L i n k s \ & l t ; C o l u m n s \ S u m   o f   n e w   t a r g e t & g t ; - & l t ; M e a s u r e s \ n e w   t a r g e t & g t ; \ C O L U M N < / K e y > < / D i a g r a m O b j e c t K e y > < D i a g r a m O b j e c t K e y > < K e y > L i n k s \ & l t ; C o l u m n s \ S u m   o f   n e w   t a r g e t & g t ; - & l t ; M e a s u r e s \ n e w   t a r g e t & g t ; \ M E A S U R E < / K e y > < / D i a g r a m O b j e c t K e y > < D i a g r a m O b j e c t K e y > < K e y > L i n k s \ & l t ; C o l u m n s \ S u m   o f   r e n e w a l   t a r g e t & g t ; - & l t ; M e a s u r e s \ r e n e w a l   t a r g e t & g t ; < / K e y > < / D i a g r a m O b j e c t K e y > < D i a g r a m O b j e c t K e y > < K e y > L i n k s \ & l t ; C o l u m n s \ S u m   o f   r e n e w a l   t a r g e t & g t ; - & l t ; M e a s u r e s \ r e n e w a l   t a r g e t & g t ; \ C O L U M N < / K e y > < / D i a g r a m O b j e c t K e y > < D i a g r a m O b j e c t K e y > < K e y > L i n k s \ & l t ; C o l u m n s \ S u m   o f   r e n e w a l   t a r g e t & g t ; - & l t ; M e a s u r e s \ r e n e w a l 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 c r o s s   s e l l   t a r g e t 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 t a r g e t 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 t a r g e t 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 t a r g e t 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 t a r g e t 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 t a r g e t 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 t a r g e t & g t ; - & l t ; M e a s u r e s \ c r o s s   s e l l 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 t a r g e t & g t ; - & l t ; M e a s u r e s \ c r o s s   s e l l 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 t a r g e t & g t ; - & l t ; M e a s u r e s \ c r o s s   s e l l 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 t a r g e t & g t ; - & l t ; M e a s u r e s \ n e w 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 t a r g e t & g t ; - & l t ; M e a s u r e s \ n e w 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 t a r g e t & g t ; - & l t ; M e a s u r e s \ n e w 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 t a r g e t & g t ; - & l t ; M e a s u r e s \ r e n e w a l 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 t a r g e t & g t ; - & l t ; M e a s u r e s \ r e n e w a l 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 t a r g e t & g t ; - & l t ; M e a s u r e s \ r e n e w a l 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 I N V O I C E   C R O S S   S E L L   A M O U N T < / K e y > < / D i a g r a m O b j e c t K e y > < D i a g r a m O b j e c t K e y > < K e y > M e a s u r e s \ S u m   o f   I N V O I C E   C R O S S   S E L L   A M O U N T \ T a g I n f o \ F o r m u l a < / K e y > < / D i a g r a m O b j e c t K e y > < D i a g r a m O b j e c t K e y > < K e y > M e a s u r e s \ S u m   o f   I N V O I C E   C R O S S   S E L L   A M O U N T \ T a g I n f o \ V a l u e < / K e y > < / D i a g r a m O b j e c t K e y > < D i a g r a m O b j e c t K e y > < K e y > M e a s u r e s \ S u m   o f   I N V O I C E   N E W   A M O U N T < / K e y > < / D i a g r a m O b j e c t K e y > < D i a g r a m O b j e c t K e y > < K e y > M e a s u r e s \ S u m   o f   I N V O I C E   N E W   A M O U N T \ T a g I n f o \ F o r m u l a < / K e y > < / D i a g r a m O b j e c t K e y > < D i a g r a m O b j e c t K e y > < K e y > M e a s u r e s \ S u m   o f   I N V O I C E   N E W   A M O U N T \ T a g I n f o \ V a l u e < / K e y > < / D i a g r a m O b j e c t K e y > < D i a g r a m O b j e c t K e y > < K e y > M e a s u r e s \ S u m   o f   I N V O I C E   R E N E W A L   A M O U N T < / K e y > < / D i a g r a m O b j e c t K e y > < D i a g r a m O b j e c t K e y > < K e y > M e a s u r e s \ S u m   o f   I N V O I C E   R E N E W A L   A M O U N T \ T a g I n f o \ F o r m u l a < / K e y > < / D i a g r a m O b j e c t K e y > < D i a g r a m O b j e c t K e y > < K e y > M e a s u r e s \ S u m   o f   I N V O I C E   R E N E W A L   A M O U N T \ T a g I n f o \ V a l u e < / K e y > < / D i a g r a m O b j e c t K e y > < D i a g r a m O b j e c t K e y > < K e y > M e a s u r e s \ S u m   o f   c r o s s   s e l l   %   i n v o i c e   a c h v m n t < / K e y > < / D i a g r a m O b j e c t K e y > < D i a g r a m O b j e c t K e y > < K e y > M e a s u r e s \ S u m   o f   c r o s s   s e l l   %   i n v o i c e   a c h v m n t \ T a g I n f o \ F o r m u l a < / K e y > < / D i a g r a m O b j e c t K e y > < D i a g r a m O b j e c t K e y > < K e y > M e a s u r e s \ S u m   o f   c r o s s   s e l l   %   i n v o i c e   a c h v m n t \ T a g I n f o \ V a l u e < / K e y > < / D i a g r a m O b j e c t K e y > < D i a g r a m O b j e c t K e y > < K e y > M e a s u r e s \ S u m   o f   n e w   %   i n v o i c e   a c h v m n t < / K e y > < / D i a g r a m O b j e c t K e y > < D i a g r a m O b j e c t K e y > < K e y > M e a s u r e s \ S u m   o f   n e w   %   i n v o i c e   a c h v m n t \ T a g I n f o \ F o r m u l a < / K e y > < / D i a g r a m O b j e c t K e y > < D i a g r a m O b j e c t K e y > < K e y > M e a s u r e s \ S u m   o f   n e w   %   i n v o i c e   a c h v m n t \ T a g I n f o \ V a l u e < / K e y > < / D i a g r a m O b j e c t K e y > < D i a g r a m O b j e c t K e y > < K e y > M e a s u r e s \ S u m   o f   r e n e w a l   %   i n v o i c e < / K e y > < / D i a g r a m O b j e c t K e y > < D i a g r a m O b j e c t K e y > < K e y > M e a s u r e s \ S u m   o f   r e n e w a l   %   i n v o i c e \ T a g I n f o \ F o r m u l a < / K e y > < / D i a g r a m O b j e c t K e y > < D i a g r a m O b j e c t K e y > < K e y > M e a s u r e s \ S u m   o f   r e n e w a l   %   i n v o i c e \ T a g I n f o \ V a l u e < / K e y > < / D i a g r a m O b j e c t K e y > < D i a g r a m O b j e c t K e y > < K e y > M e a s u r e s \ C o u n t   o f   i n c o m e _ c l a s s < / K e y > < / D i a g r a m O b j e c t K e y > < D i a g r a m O b j e c t K e y > < K e y > M e a s u r e s \ C o u n t   o f   i n c o m e _ c l a s s \ T a g I n f o \ F o r m u l a < / K e y > < / D i a g r a m O b j e c t K e y > < D i a g r a m O b j e c t K e y > < K e y > M e a s u r e s \ C o u n t   o f   i n c o m e _ c l a s s \ T a g I n f o \ V a l u e < / K e y > < / D i a g r a m O b j e c t K e y > < D i a g r a m O b j e c t K e y > < K e y > M e a s u r e s \ C o u n t   o f   A c c o u n t   E x e c u t i v e < / K e y > < / D i a g r a m O b j e c t K e y > < D i a g r a m O b j e c t K e y > < K e y > M e a s u r e s \ C o u n t   o f   A c c o u n t   E x e c u t i v e \ T a g I n f o \ F o r m u l a < / K e y > < / D i a g r a m O b j e c t K e y > < D i a g r a m O b j e c t K e y > < K e y > M e a s u r e s \ C o u n t   o f   A c c o u n t   E x e c u t i v e \ T a g I n f o \ V a l u e 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 C o l u m n s \ I N V O I C E   C R O S S   S E L L   A M O U N T < / K e y > < / D i a g r a m O b j e c t K e y > < D i a g r a m O b j e c t K e y > < K e y > C o l u m n s \ I N V O I C E   N E W   A M O U N T < / K e y > < / D i a g r a m O b j e c t K e y > < D i a g r a m O b j e c t K e y > < K e y > C o l u m n s \ I N V O I C E   R E N E W A L   A M O U N T < / K e y > < / D i a g r a m O b j e c t K e y > < D i a g r a m O b j e c t K e y > < K e y > C o l u m n s \ c r o s s   s e l l   %   i n v o i c e   a c h v m n t < / K e y > < / D i a g r a m O b j e c t K e y > < D i a g r a m O b j e c t K e y > < K e y > C o l u m n s \ n e w   %   i n v o i c e   a c h v m n t < / K e y > < / D i a g r a m O b j e c t K e y > < D i a g r a m O b j e c t K e y > < K e y > C o l u m n s \ r e n e w a l   %   i n v o i c e < / K e y > < / D i a g r a m O b j e c t K e y > < D i a g r a m O b j e c t K e y > < K e y > C o l u m n s \ n u l l   %   i n v o i c e 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 L i n k s \ & l t ; C o l u m n s \ S u m   o f   I N V O I C E   C R O S S   S E L L   A M O U N T & g t ; - & l t ; M e a s u r e s \ I N V O I C E   C R O S S   S E L L   A M O U N T & g t ; < / K e y > < / D i a g r a m O b j e c t K e y > < D i a g r a m O b j e c t K e y > < K e y > L i n k s \ & l t ; C o l u m n s \ S u m   o f   I N V O I C E   C R O S S   S E L L   A M O U N T & g t ; - & l t ; M e a s u r e s \ I N V O I C E   C R O S S   S E L L   A M O U N T & g t ; \ C O L U M N < / K e y > < / D i a g r a m O b j e c t K e y > < D i a g r a m O b j e c t K e y > < K e y > L i n k s \ & l t ; C o l u m n s \ S u m   o f   I N V O I C E   C R O S S   S E L L   A M O U N T & g t ; - & l t ; M e a s u r e s \ I N V O I C E   C R O S S   S E L L   A M O U N T & g t ; \ M E A S U R E < / K e y > < / D i a g r a m O b j e c t K e y > < D i a g r a m O b j e c t K e y > < K e y > L i n k s \ & l t ; C o l u m n s \ S u m   o f   I N V O I C E   N E W   A M O U N T & g t ; - & l t ; M e a s u r e s \ I N V O I C E   N E W   A M O U N T & g t ; < / K e y > < / D i a g r a m O b j e c t K e y > < D i a g r a m O b j e c t K e y > < K e y > L i n k s \ & l t ; C o l u m n s \ S u m   o f   I N V O I C E   N E W   A M O U N T & g t ; - & l t ; M e a s u r e s \ I N V O I C E   N E W   A M O U N T & g t ; \ C O L U M N < / K e y > < / D i a g r a m O b j e c t K e y > < D i a g r a m O b j e c t K e y > < K e y > L i n k s \ & l t ; C o l u m n s \ S u m   o f   I N V O I C E   N E W   A M O U N T & g t ; - & l t ; M e a s u r e s \ I N V O I C E   N E W   A M O U N T & g t ; \ M E A S U R E < / K e y > < / D i a g r a m O b j e c t K e y > < D i a g r a m O b j e c t K e y > < K e y > L i n k s \ & l t ; C o l u m n s \ S u m   o f   I N V O I C E   R E N E W A L   A M O U N T & g t ; - & l t ; M e a s u r e s \ I N V O I C E   R E N E W A L   A M O U N T & g t ; < / K e y > < / D i a g r a m O b j e c t K e y > < D i a g r a m O b j e c t K e y > < K e y > L i n k s \ & l t ; C o l u m n s \ S u m   o f   I N V O I C E   R E N E W A L   A M O U N T & g t ; - & l t ; M e a s u r e s \ I N V O I C E   R E N E W A L   A M O U N T & g t ; \ C O L U M N < / K e y > < / D i a g r a m O b j e c t K e y > < D i a g r a m O b j e c t K e y > < K e y > L i n k s \ & l t ; C o l u m n s \ S u m   o f   I N V O I C E   R E N E W A L   A M O U N T & g t ; - & l t ; M e a s u r e s \ I N V O I C E   R E N E W A L   A M O U N T & g t ; \ M E A S U R E < / K e y > < / D i a g r a m O b j e c t K e y > < D i a g r a m O b j e c t K e y > < K e y > L i n k s \ & l t ; C o l u m n s \ S u m   o f   c r o s s   s e l l   %   i n v o i c e   a c h v m n t & g t ; - & l t ; M e a s u r e s \ c r o s s   s e l l   %   i n v o i c e   a c h v m n t & g t ; < / K e y > < / D i a g r a m O b j e c t K e y > < D i a g r a m O b j e c t K e y > < K e y > L i n k s \ & l t ; C o l u m n s \ S u m   o f   c r o s s   s e l l   %   i n v o i c e   a c h v m n t & g t ; - & l t ; M e a s u r e s \ c r o s s   s e l l   %   i n v o i c e   a c h v m n t & g t ; \ C O L U M N < / K e y > < / D i a g r a m O b j e c t K e y > < D i a g r a m O b j e c t K e y > < K e y > L i n k s \ & l t ; C o l u m n s \ S u m   o f   c r o s s   s e l l   %   i n v o i c e   a c h v m n t & g t ; - & l t ; M e a s u r e s \ c r o s s   s e l l   %   i n v o i c e   a c h v m n t & g t ; \ M E A S U R E < / K e y > < / D i a g r a m O b j e c t K e y > < D i a g r a m O b j e c t K e y > < K e y > L i n k s \ & l t ; C o l u m n s \ S u m   o f   n e w   %   i n v o i c e   a c h v m n t & g t ; - & l t ; M e a s u r e s \ n e w   %   i n v o i c e   a c h v m n t & g t ; < / K e y > < / D i a g r a m O b j e c t K e y > < D i a g r a m O b j e c t K e y > < K e y > L i n k s \ & l t ; C o l u m n s \ S u m   o f   n e w   %   i n v o i c e   a c h v m n t & g t ; - & l t ; M e a s u r e s \ n e w   %   i n v o i c e   a c h v m n t & g t ; \ C O L U M N < / K e y > < / D i a g r a m O b j e c t K e y > < D i a g r a m O b j e c t K e y > < K e y > L i n k s \ & l t ; C o l u m n s \ S u m   o f   n e w   %   i n v o i c e   a c h v m n t & g t ; - & l t ; M e a s u r e s \ n e w   %   i n v o i c e   a c h v m n t & g t ; \ M E A S U R E < / K e y > < / D i a g r a m O b j e c t K e y > < D i a g r a m O b j e c t K e y > < K e y > L i n k s \ & l t ; C o l u m n s \ S u m   o f   r e n e w a l   %   i n v o i c e & g t ; - & l t ; M e a s u r e s \ r e n e w a l   %   i n v o i c e & g t ; < / K e y > < / D i a g r a m O b j e c t K e y > < D i a g r a m O b j e c t K e y > < K e y > L i n k s \ & l t ; C o l u m n s \ S u m   o f   r e n e w a l   %   i n v o i c e & g t ; - & l t ; M e a s u r e s \ r e n e w a l   %   i n v o i c e & g t ; \ C O L U M N < / K e y > < / D i a g r a m O b j e c t K e y > < D i a g r a m O b j e c t K e y > < K e y > L i n k s \ & l t ; C o l u m n s \ S u m   o f   r e n e w a l   %   i n v o i c e & g t ; - & l t ; M e a s u r e s \ r e n e w a l   %   i n v o i c e & g t ; \ M E A S U R E < / K e y > < / D i a g r a m O b j e c t K e y > < D i a g r a m O b j e c t K e y > < K e y > L i n k s \ & l t ; C o l u m n s \ C o u n t   o f   i n c o m e _ c l a s s & g t ; - & l t ; M e a s u r e s \ i n c o m e _ c l a s s & g t ; < / K e y > < / D i a g r a m O b j e c t K e y > < D i a g r a m O b j e c t K e y > < K e y > L i n k s \ & l t ; C o l u m n s \ C o u n t   o f   i n c o m e _ c l a s s & g t ; - & l t ; M e a s u r e s \ i n c o m e _ c l a s s & g t ; \ C O L U M N < / K e y > < / D i a g r a m O b j e c t K e y > < D i a g r a m O b j e c t K e y > < K e y > L i n k s \ & l t ; C o l u m n s \ C o u n t   o f   i n c o m e _ c l a s s & g t ; - & l t ; M e a s u r e s \ i n c o m e _ c l a s s & g t ; \ M E A S U R E < / K e y > < / D i a g r a m O b j e c t K e y > < D i a g r a m O b j e c t K e y > < K e y > L i n k s \ & l t ; C o l u m n s \ C o u n t   o f   A c c o u n t   E x e c u t i v e & g t ; - & l t ; M e a s u r e s \ A c c o u n t   E x e c u t i v e & g t ; < / K e y > < / D i a g r a m O b j e c t K e y > < D i a g r a m O b j e c t K e y > < K e y > L i n k s \ & l t ; C o l u m n s \ C o u n t   o f   A c c o u n t   E x e c u t i v e & g t ; - & l t ; M e a s u r e s \ A c c o u n t   E x e c u t i v e & g t ; \ C O L U M N < / K e y > < / D i a g r a m O b j e c t K e y > < D i a g r a m O b j e c t K e y > < K e y > L i n k s \ & l t ; C o l u m n s \ C o u n t   o f   A c c o u n t   E x e c u t i v e & g t ; - & l t ; M e a s u r e s \ A c c o u n t   E x e c u t i v e & g t ; \ M E A S U R E 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 I N V O I C E   C R O S S   S E L L   A M O U N T 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  C R O S S   S E L L 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 C R O S S   S E L L 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 N E W   A M O U N T 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  N E W 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 N E W 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 R E N E W A L   A M O U N T 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  R E N E W A L 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 R E N E W A L 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 %   i n v o i c e   a c h v m n t 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 %   i n v o i c e   a c h v m n t \ T a g I n f o \ F o r m u l a 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 %   i n v o i c e   a c h v m n t \ T a g I n f o \ V a l u e 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 %   i n v o i c e   a c h v m n t 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 %   i n v o i c e   a c h v m n t \ T a g I n f o \ F o r m u l a 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 %   i n v o i c e   a c h v m n t \ T a g I n f o \ V a l u e 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 %   i n v o i c e 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 %   i n v o i c e \ T a g I n f o \ F o r m u l a 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 %   i n v o i c e \ T a g I n f o \ V a l u e 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 i n c o m e _ c l a s s 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 i n c o m e _ c l a s s \ T a g I n f o \ F o r m u l a 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 i n c o m e _ c l a s s \ T a g I n f o \ V a l u e 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 C R O S S   S E L L  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 N E W  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 R E N E W A L   A M O U N T 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 %   i n v o i c e   a c h v m n t 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 %   i n v o i c e   a c h v m n t 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 %   i n v o i c e 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 C o l u m n s \ n u l l   %   i n v o i c e 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 I N V O I C E   C R O S S   S E L L   A M O U N T & g t ; - & l t ; M e a s u r e s \ I N V O I C E   C R O S S   S E L L 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  C R O S S   S E L L   A M O U N T & g t ; - & l t ; M e a s u r e s \ I N V O I C E   C R O S S   S E L L 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 C R O S S   S E L L   A M O U N T & g t ; - & l t ; M e a s u r e s \ I N V O I C E   C R O S S   S E L L 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 N E W   A M O U N T & g t ; - & l t ; M e a s u r e s \ I N V O I C E   N E W 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  N E W   A M O U N T & g t ; - & l t ; M e a s u r e s \ I N V O I C E   N E W 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 N E W   A M O U N T & g t ; - & l t ; M e a s u r e s \ I N V O I C E   N E W 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 R E N E W A L   A M O U N T & g t ; - & l t ; M e a s u r e s \ I N V O I C E   R E N E W A L 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  R E N E W A L   A M O U N T & g t ; - & l t ; M e a s u r e s \ I N V O I C E   R E N E W A L 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 R E N E W A L   A M O U N T & g t ; - & l t ; M e a s u r e s \ I N V O I C E   R E N E W A L 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 %   i n v o i c e   a c h v m n t & g t ; - & l t ; M e a s u r e s \ c r o s s   s e l l   %   i n v o i c e   a c h v m n t & g t ; 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 %   i n v o i c e   a c h v m n t & g t ; - & l t ; M e a s u r e s \ c r o s s   s e l l   %   i n v o i c e   a c h v m n t & g t ; \ C O L U M N 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 %   i n v o i c e   a c h v m n t & g t ; - & l t ; M e a s u r e s \ c r o s s   s e l l   %   i n v o i c e   a c h v m n t & g t ; \ M E A S U R E 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 %   i n v o i c e   a c h v m n t & g t ; - & l t ; M e a s u r e s \ n e w   %   i n v o i c e   a c h v m n t & g t ; 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 %   i n v o i c e   a c h v m n t & g t ; - & l t ; M e a s u r e s \ n e w   %   i n v o i c e   a c h v m n t & g t ; \ C O L U M N 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 %   i n v o i c e   a c h v m n t & g t ; - & l t ; M e a s u r e s \ n e w   %   i n v o i c e   a c h v m n t & g t ; \ M E A S U R E 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 %   i n v o i c e & g t ; - & l t ; M e a s u r e s \ r e n e w a l   %   i n v o i c e & g t ; 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 %   i n v o i c e & g t ; - & l t ; M e a s u r e s \ r e n e w a l   %   i n v o i c e & g t ; \ C O L U M N 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 %   i n v o i c e & g t ; - & l t ; M e a s u r e s \ r e n e w a l   %   i n v o i c e & g t ; \ M E A S U R E 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 T a g s \ T a b l e s \ & l t ; T a b l e s \ I n d i   b d g t & g t ; < / K e y > < / D i a g r a m O b j e c t K e y > < D i a g r a m O b j e c t K e y > < K e y > D y n a m i c   T a g s \ T a b l e s \ & l t ; T a b l e s \ b r o k e r a g e & g t ; < / K e y > < / D i a g r a m O b j e c t K e y > < D i a g r a m O b j e c t K e y > < K e y > D y n a m i c   T a g s \ T a b l e s \ & l t ; T a b l e s \ f e e s & g t ; < / K e y > < / D i a g r a m O b j e c t K e y > < D i a g r a m O b j e c t K e y > < K e y > D y n a m i c   T a g s \ T a b l e s \ & l t ; T a b l e s \ i n v o i c e & g t ; < / K e y > < / D i a g r a m O b j e c t K e y > < D i a g r a m O b j e c t K e y > < K e y > D y n a m i c   T a g s \ T a b l e s \ & l t ; T a b l e s \ m e e t i n g _ l i s t & g t ; < / K e y > < / D i a g r a m O b j e c t K e y > < D i a g r a m O b j e c t K e y > < K e y > D y n a m i c   T a g s \ T a b l e s \ & l t ; T a b l e s \ o p p o r t u n i t y & g t ; < / K e y > < / D i a g r a m O b j e c t K e y > < D i a g r a m O b j e c t K e y > < K e y > T a b l e s \ I n d i   b d g t < / K e y > < / D i a g r a m O b j e c t K e y > < D i a g r a m O b j e c t K e y > < K e y > T a b l e s \ I n d i   b d g t \ C o l u m n s \ B r a n c h < / K e y > < / D i a g r a m O b j e c t K e y > < D i a g r a m O b j e c t K e y > < K e y > T a b l e s \ I n d i   b d g t \ C o l u m n s \ A c c o u n t   E x e   I D < / K e y > < / D i a g r a m O b j e c t K e y > < D i a g r a m O b j e c t K e y > < K e y > T a b l e s \ I n d i   b d g t \ C o l u m n s \ E m p l o y e e   N a m e < / K e y > < / D i a g r a m O b j e c t K e y > < D i a g r a m O b j e c t K e y > < K e y > T a b l e s \ I n d i   b d g t \ C o l u m n s \ N e w   R o l e 2 < / K e y > < / D i a g r a m O b j e c t K e y > < D i a g r a m O b j e c t K e y > < K e y > T a b l e s \ I n d i   b d g t \ C o l u m n s \ N e w   B u d g e t < / K e y > < / D i a g r a m O b j e c t K e y > < D i a g r a m O b j e c t K e y > < K e y > T a b l e s \ I n d i   b d g t \ C o l u m n s \ C r o s s   s e l l   b u g d e t < / K e y > < / D i a g r a m O b j e c t K e y > < D i a g r a m O b j e c t K e y > < K e y > T a b l e s \ I n d i   b d g t \ C o l u m n s \ R e n e w a l   B u d g e t < / K e y > < / D i a g r a m O b j e c t K e y > < D i a g r a m O b j e c t K e y > < K e y > T a b l e s \ I n d i   b d g t \ C o l u m n s \ n e w   t a r g e t < / K e y > < / D i a g r a m O b j e c t K e y > < D i a g r a m O b j e c t K e y > < K e y > T a b l e s \ I n d i   b d g t \ C o l u m n s \ c r o s s   s e l l   t a r g e t < / K e y > < / D i a g r a m O b j e c t K e y > < D i a g r a m O b j e c t K e y > < K e y > T a b l e s \ I n d i   b d g t \ C o l u m n s \ r e n e w a l   t a r g e t < / K e y > < / D i a g r a m O b j e c t K e y > < D i a g r a m O b j e c t K e y > < K e y > T a b l e s \ I n d i   b d g t \ M e a s u r e s \ S u m   o f   c r o s s   s e l l   t a r g e t < / K e y > < / D i a g r a m O b j e c t K e y > < D i a g r a m O b j e c t K e y > < K e y > T a b l e s \ I n d i   b d g t \ S u m   o f   c r o s s   s e l l   t a r g e t \ A d d i t i o n a l   I n f o \ I m p l i c i t   M e a s u r e < / K e y > < / D i a g r a m O b j e c t K e y > < D i a g r a m O b j e c t K e y > < K e y > T a b l e s \ I n d i   b d g t \ M e a s u r e s \ S u m   o f   n e w   t a r g e t < / K e y > < / D i a g r a m O b j e c t K e y > < D i a g r a m O b j e c t K e y > < K e y > T a b l e s \ I n d i   b d g t \ S u m   o f   n e w   t a r g e t \ A d d i t i o n a l   I n f o \ I m p l i c i t   M e a s u r e < / K e y > < / D i a g r a m O b j e c t K e y > < D i a g r a m O b j e c t K e y > < K e y > T a b l e s \ I n d i   b d g t \ M e a s u r e s \ S u m   o f   r e n e w a l   t a r g e t < / K e y > < / D i a g r a m O b j e c t K e y > < D i a g r a m O b j e c t K e y > < K e y > T a b l e s \ I n d i   b d g t \ S u m   o f   r e n e w a l   t a r g e t \ A d d i t i o n a l   I n f o \ I m p l i c i t   M e a s u r e < / K e y > < / D i a g r a m O b j e c t K e y > < D i a g r a m O b j e c t K e y > < K e y > T a b l e s \ b r o k e r a g e < / K e y > < / D i a g r a m O b j e c t K e y > < D i a g r a m O b j e c t K e y > < K e y > T a b l e s \ b r o k e r a g e \ C o l u m n s \ c l i e n t _ n a m e < / K e y > < / D i a g r a m O b j e c t K e y > < D i a g r a m O b j e c t K e y > < K e y > T a b l e s \ b r o k e r a g e \ C o l u m n s \ p o l i c y _ n u m b e r < / K e y > < / D i a g r a m O b j e c t K e y > < D i a g r a m O b j e c t K e y > < K e y > T a b l e s \ b r o k e r a g e \ C o l u m n s \ p o l i c y _ s t a t u s < / K e y > < / D i a g r a m O b j e c t K e y > < D i a g r a m O b j e c t K e y > < K e y > T a b l e s \ b r o k e r a g e \ C o l u m n s \ p o l i c y _ s t a r t _ d a t e < / K e y > < / D i a g r a m O b j e c t K e y > < D i a g r a m O b j e c t K e y > < K e y > T a b l e s \ b r o k e r a g e \ C o l u m n s \ p o l i c y _ e n d _ d a t e < / K e y > < / D i a g r a m O b j e c t K e y > < D i a g r a m O b j e c t K e y > < K e y > T a b l e s \ b r o k e r a g e \ C o l u m n s \ p r o d u c t _ g r o u p < / K e y > < / D i a g r a m O b j e c t K e y > < D i a g r a m O b j e c t K e y > < K e y > T a b l e s \ b r o k e r a g e \ C o l u m n s \ A c c o u n t   E x e   I D < / K e y > < / D i a g r a m O b j e c t K e y > < D i a g r a m O b j e c t K e y > < K e y > T a b l e s \ b r o k e r a g e \ C o l u m n s \ E x e   N a m e < / K e y > < / D i a g r a m O b j e c t K e y > < D i a g r a m O b j e c t K e y > < K e y > T a b l e s \ b r o k e r a g e \ C o l u m n s \ b r a n c h _ n a m e < / K e y > < / D i a g r a m O b j e c t K e y > < D i a g r a m O b j e c t K e y > < K e y > T a b l e s \ b r o k e r a g e \ C o l u m n s \ s o l u t i o n _ g r o u p < / K e y > < / D i a g r a m O b j e c t K e y > < D i a g r a m O b j e c t K e y > < K e y > T a b l e s \ b r o k e r a g e \ C o l u m n s \ i n c o m e _ c l a s s < / K e y > < / D i a g r a m O b j e c t K e y > < D i a g r a m O b j e c t K e y > < K e y > T a b l e s \ b r o k e r a g e \ C o l u m n s \ A m o u n t < / K e y > < / D i a g r a m O b j e c t K e y > < D i a g r a m O b j e c t K e y > < K e y > T a b l e s \ b r o k e r a g e \ C o l u m n s \ i n c o m e _ d u e _ d a t e < / K e y > < / D i a g r a m O b j e c t K e y > < D i a g r a m O b j e c t K e y > < K e y > T a b l e s \ b r o k e r a g e \ C o l u m n s \ r e v e n u e _ t r a n s a c t i o n _ t y p e < / K e y > < / D i a g r a m O b j e c t K e y > < D i a g r a m O b j e c t K e y > < K e y > T a b l e s \ b r o k e r a g e \ C o l u m n s \ r e n e w a l _ s t a t u s < / K e y > < / D i a g r a m O b j e c t K e y > < D i a g r a m O b j e c t K e y > < K e y > T a b l e s \ b r o k e r a g e \ C o l u m n s \ l a s t _ u p d a t e d _ d a t e < / K e y > < / D i a g r a m O b j e c t K e y > < D i a g r a m O b j e c t K e y > < K e y > T a b l e s \ b r o k e r a g e \ C o l u m n s \ B R O K E R A G E   C R O S S   C E L L   A M O U N T < / K e y > < / D i a g r a m O b j e c t K e y > < D i a g r a m O b j e c t K e y > < K e y > T a b l e s \ b r o k e r a g e \ C o l u m n s \ B R O K E R A G E   N E W     A M O U N T < / K e y > < / D i a g r a m O b j e c t K e y > < D i a g r a m O b j e c t K e y > < K e y > T a b l e s \ b r o k e r a g e \ C o l u m n s \ B R O K E R A G E   R E N E W A L   A M O U N T < / K e y > < / D i a g r a m O b j e c t K e y > < D i a g r a m O b j e c t K e y > < K e y > T a b l e s \ b r o k e r a g e \ C o l u m n s \ C R O S S   S E L L   A C H I E V E D < / K e y > < / D i a g r a m O b j e c t K e y > < D i a g r a m O b j e c t K e y > < K e y > T a b l e s \ b r o k e r a g e \ C o l u m n s \ N E W   A C H I E V E D < / K e y > < / D i a g r a m O b j e c t K e y > < D i a g r a m O b j e c t K e y > < K e y > T a b l e s \ b r o k e r a g e \ C o l u m n s \ R E N E W A L   A C H I E V E D < / K e y > < / D i a g r a m O b j e c t K e y > < D i a g r a m O b j e c t K e y > < K e y > T a b l e s \ b r o k e r a g e \ C o l u m n s \ %   O F   C R O S S   S E L L   A C H I E V E M E N T < / K e y > < / D i a g r a m O b j e c t K e y > < D i a g r a m O b j e c t K e y > < K e y > T a b l e s \ b r o k e r a g e \ C o l u m n s \ %   O F   N E W   A C H I E V E M E N T < / K e y > < / D i a g r a m O b j e c t K e y > < D i a g r a m O b j e c t K e y > < K e y > T a b l e s \ b r o k e r a g e \ C o l u m n s \ %   O F   R E N E W A L   A C H I E V E M E N T < / K e y > < / D i a g r a m O b j e c t K e y > < D i a g r a m O b j e c t K e y > < K e y > T a b l e s \ b r o k e r a g e \ M e a s u r e s \ S u m   o f   B R O K E R A G E   C R O S S   C E L L   A M O U N T < / K e y > < / D i a g r a m O b j e c t K e y > < D i a g r a m O b j e c t K e y > < K e y > T a b l e s \ b r o k e r a g e \ S u m   o f   B R O K E R A G E   C R O S S   C E L L   A M O U N T \ A d d i t i o n a l   I n f o \ I m p l i c i t   M e a s u r e < / K e y > < / D i a g r a m O b j e c t K e y > < D i a g r a m O b j e c t K e y > < K e y > T a b l e s \ b r o k e r a g e \ M e a s u r e s \ S u m   o f   C R O S S   S E L L   A C H I E V E D < / K e y > < / D i a g r a m O b j e c t K e y > < D i a g r a m O b j e c t K e y > < K e y > T a b l e s \ b r o k e r a g e \ S u m   o f   C R O S S   S E L L   A C H I E V E D \ A d d i t i o n a l   I n f o \ I m p l i c i t   M e a s u r e < / K e y > < / D i a g r a m O b j e c t K e y > < D i a g r a m O b j e c t K e y > < K e y > T a b l e s \ b r o k e r a g e \ M e a s u r e s \ S u m   o f   N E W   A C H I E V E D < / K e y > < / D i a g r a m O b j e c t K e y > < D i a g r a m O b j e c t K e y > < K e y > T a b l e s \ b r o k e r a g e \ S u m   o f   N E W   A C H I E V E D \ A d d i t i o n a l   I n f o \ I m p l i c i t   M e a s u r e < / K e y > < / D i a g r a m O b j e c t K e y > < D i a g r a m O b j e c t K e y > < K e y > T a b l e s \ b r o k e r a g e \ M e a s u r e s \ S u m   o f   R E N E W A L   A C H I E V E D < / K e y > < / D i a g r a m O b j e c t K e y > < D i a g r a m O b j e c t K e y > < K e y > T a b l e s \ b r o k e r a g e \ S u m   o f   R E N E W A L   A C H I E V E D \ A d d i t i o n a l   I n f o \ I m p l i c i t   M e a s u r e < / K e y > < / D i a g r a m O b j e c t K e y > < D i a g r a m O b j e c t K e y > < K e y > T a b l e s \ b r o k e r a g e \ M e a s u r e s \ S u m   o f   %   O F   C R O S S   S E L L   A C H I E V E M E N T < / K e y > < / D i a g r a m O b j e c t K e y > < D i a g r a m O b j e c t K e y > < K e y > T a b l e s \ b r o k e r a g e \ S u m   o f   %   O F   C R O S S   S E L L   A C H I E V E M E N T \ A d d i t i o n a l   I n f o \ I m p l i c i t   M e a s u r e < / K e y > < / D i a g r a m O b j e c t K e y > < D i a g r a m O b j e c t K e y > < K e y > T a b l e s \ b r o k e r a g e \ M e a s u r e s \ S u m   o f   %   O F   N E W   A C H I E V E M E N T < / K e y > < / D i a g r a m O b j e c t K e y > < D i a g r a m O b j e c t K e y > < K e y > T a b l e s \ b r o k e r a g e \ S u m   o f   %   O F   N E W   A C H I E V E M E N T \ A d d i t i o n a l   I n f o \ I m p l i c i t   M e a s u r e < / K e y > < / D i a g r a m O b j e c t K e y > < D i a g r a m O b j e c t K e y > < K e y > T a b l e s \ b r o k e r a g e \ M e a s u r e s \ S u m   o f   %   O F   R E N E W A L   A C H I E V E M E N T < / K e y > < / D i a g r a m O b j e c t K e y > < D i a g r a m O b j e c t K e y > < K e y > T a b l e s \ b r o k e r a g e \ S u m   o f   %   O F   R E N E W A L   A C H I E V E M E N T \ A d d i t i o n a l   I n f o \ I m p l i c i t   M e a s u r e < / K e y > < / D i a g r a m O b j e c t K e y > < D i a g r a m O b j e c t K e y > < K e y > T a b l e s \ f e e s < / K e y > < / D i a g r a m O b j e c t K e y > < D i a g r a m O b j e c t K e y > < K e y > T a b l e s \ f e e s \ C o l u m n s \ c l i e n t _ n a m e < / K e y > < / D i a g r a m O b j e c t K e y > < D i a g r a m O b j e c t K e y > < K e y > T a b l e s \ f e e s \ C o l u m n s \ b r a n c h _ n a m e < / K e y > < / D i a g r a m O b j e c t K e y > < D i a g r a m O b j e c t K e y > < K e y > T a b l e s \ f e e s \ C o l u m n s \ s o l u t i o n _ g r o u p < / K e y > < / D i a g r a m O b j e c t K e y > < D i a g r a m O b j e c t K e y > < K e y > T a b l e s \ f e e s \ C o l u m n s \ A c c o u n t   E x e   I D < / K e y > < / D i a g r a m O b j e c t K e y > < D i a g r a m O b j e c t K e y > < K e y > T a b l e s \ f e e s \ C o l u m n s \ A c c o u n t   E x e c u t i v e < / K e y > < / D i a g r a m O b j e c t K e y > < D i a g r a m O b j e c t K e y > < K e y > T a b l e s \ f e e s \ C o l u m n s \ i n c o m e _ c l a s s < / K e y > < / D i a g r a m O b j e c t K e y > < D i a g r a m O b j e c t K e y > < K e y > T a b l e s \ f e e s \ C o l u m n s \ A m o u n t < / K e y > < / D i a g r a m O b j e c t K e y > < D i a g r a m O b j e c t K e y > < K e y > T a b l e s \ f e e s \ C o l u m n s \ i n c o m e _ d u e _ d a t e < / K e y > < / D i a g r a m O b j e c t K e y > < D i a g r a m O b j e c t K e y > < K e y > T a b l e s \ f e e s \ C o l u m n s \ r e v e n u e _ t r a n s a c t i o n _ t y p e < / K e y > < / D i a g r a m O b j e c t K e y > < D i a g r a m O b j e c t K e y > < K e y > T a b l e s \ f e e s \ C o l u m n s \ C R O S S   S E L L   A M O U N T < / K e y > < / D i a g r a m O b j e c t K e y > < D i a g r a m O b j e c t K e y > < K e y > T a b l e s \ f e e s \ C o l u m n s \ R E N E W A L   A M O U N T < / K e y > < / D i a g r a m O b j e c t K e y > < D i a g r a m O b j e c t K e y > < K e y > T a b l e s \ f e e s \ C o l u m n s \ N E W   A M O U N T < / K e y > < / D i a g r a m O b j e c t K e y > < D i a g r a m O b j e c t K e y > < K e y > T a b l e s \ i n v o i c e < / K e y > < / D i a g r a m O b j e c t K e y > < D i a g r a m O b j e c t K e y > < K e y > T a b l e s \ i n v o i c e \ C o l u m n s \ i n v o i c e _ n u m b e r < / K e y > < / D i a g r a m O b j e c t K e y > < D i a g r a m O b j e c t K e y > < K e y > T a b l e s \ i n v o i c e \ C o l u m n s \ i n v o i c e _ d a t e < / K e y > < / D i a g r a m O b j e c t K e y > < D i a g r a m O b j e c t K e y > < K e y > T a b l e s \ i n v o i c e \ C o l u m n s \ r e v e n u e _ t r a n s a c t i o n _ t y p e < / K e y > < / D i a g r a m O b j e c t K e y > < D i a g r a m O b j e c t K e y > < K e y > T a b l e s \ i n v o i c e \ C o l u m n s \ b r a n c h _ n a m e < / K e y > < / D i a g r a m O b j e c t K e y > < D i a g r a m O b j e c t K e y > < K e y > T a b l e s \ i n v o i c e \ C o l u m n s \ s o l u t i o n _ g r o u p < / K e y > < / D i a g r a m O b j e c t K e y > < D i a g r a m O b j e c t K e y > < K e y > T a b l e s \ i n v o i c e \ C o l u m n s \ A c c o u n t   E x e   I D < / K e y > < / D i a g r a m O b j e c t K e y > < D i a g r a m O b j e c t K e y > < K e y > T a b l e s \ i n v o i c e \ C o l u m n s \ A c c o u n t   E x e c u t i v e < / K e y > < / D i a g r a m O b j e c t K e y > < D i a g r a m O b j e c t K e y > < K e y > T a b l e s \ i n v o i c e \ C o l u m n s \ i n c o m e _ c l a s s < / K e y > < / D i a g r a m O b j e c t K e y > < D i a g r a m O b j e c t K e y > < K e y > T a b l e s \ i n v o i c e \ C o l u m n s \ c l i e n t _ n a m e < / K e y > < / D i a g r a m O b j e c t K e y > < D i a g r a m O b j e c t K e y > < K e y > T a b l e s \ i n v o i c e \ C o l u m n s \ p o l i c y _ n u m b e r < / K e y > < / D i a g r a m O b j e c t K e y > < D i a g r a m O b j e c t K e y > < K e y > T a b l e s \ i n v o i c e \ C o l u m n s \ A m o u n t < / K e y > < / D i a g r a m O b j e c t K e y > < D i a g r a m O b j e c t K e y > < K e y > T a b l e s \ i n v o i c e \ C o l u m n s \ i n c o m e _ d u e _ d a t e < / K e y > < / D i a g r a m O b j e c t K e y > < D i a g r a m O b j e c t K e y > < K e y > T a b l e s \ i n v o i c e \ C o l u m n s \ I N V O I C E   C R O S S   S E L L   A M O U N T < / K e y > < / D i a g r a m O b j e c t K e y > < D i a g r a m O b j e c t K e y > < K e y > T a b l e s \ i n v o i c e \ C o l u m n s \ I N V O I C E   N E W   A M O U N T < / K e y > < / D i a g r a m O b j e c t K e y > < D i a g r a m O b j e c t K e y > < K e y > T a b l e s \ i n v o i c e \ C o l u m n s \ I N V O I C E   R E N E W A L   A M O U N T < / K e y > < / D i a g r a m O b j e c t K e y > < D i a g r a m O b j e c t K e y > < K e y > T a b l e s \ i n v o i c e \ C o l u m n s \ c r o s s   s e l l   %   i n v o i c e   a c h v m n t < / K e y > < / D i a g r a m O b j e c t K e y > < D i a g r a m O b j e c t K e y > < K e y > T a b l e s \ i n v o i c e \ C o l u m n s \ n e w   %   i n v o i c e   a c h v m n t < / K e y > < / D i a g r a m O b j e c t K e y > < D i a g r a m O b j e c t K e y > < K e y > T a b l e s \ i n v o i c e \ C o l u m n s \ r e n e w a l   %   i n v o i c e < / K e y > < / D i a g r a m O b j e c t K e y > < D i a g r a m O b j e c t K e y > < K e y > T a b l e s \ i n v o i c e \ C o l u m n s \ n u l l   %   i n v o i c e < / K e y > < / D i a g r a m O b j e c t K e y > < D i a g r a m O b j e c t K e y > < K e y > T a b l e s \ i n v o i c e \ C o l u m n s \ F 2 0 < / K e y > < / D i a g r a m O b j e c t K e y > < D i a g r a m O b j e c t K e y > < K e y > T a b l e s \ i n v o i c e \ C o l u m n s \ F 2 1 < / K e y > < / D i a g r a m O b j e c t K e y > < D i a g r a m O b j e c t K e y > < K e y > T a b l e s \ i n v o i c e \ M e a s u r e s \ S u m   o f   I N V O I C E   C R O S S   S E L L   A M O U N T < / K e y > < / D i a g r a m O b j e c t K e y > < D i a g r a m O b j e c t K e y > < K e y > T a b l e s \ i n v o i c e \ S u m   o f   I N V O I C E   C R O S S   S E L L   A M O U N T \ A d d i t i o n a l   I n f o \ I m p l i c i t   M e a s u r e < / K e y > < / D i a g r a m O b j e c t K e y > < D i a g r a m O b j e c t K e y > < K e y > T a b l e s \ i n v o i c e \ M e a s u r e s \ S u m   o f   I N V O I C E   N E W   A M O U N T < / K e y > < / D i a g r a m O b j e c t K e y > < D i a g r a m O b j e c t K e y > < K e y > T a b l e s \ i n v o i c e \ S u m   o f   I N V O I C E   N E W   A M O U N T \ A d d i t i o n a l   I n f o \ I m p l i c i t   M e a s u r e < / K e y > < / D i a g r a m O b j e c t K e y > < D i a g r a m O b j e c t K e y > < K e y > T a b l e s \ i n v o i c e \ M e a s u r e s \ S u m   o f   I N V O I C E   R E N E W A L   A M O U N T < / K e y > < / D i a g r a m O b j e c t K e y > < D i a g r a m O b j e c t K e y > < K e y > T a b l e s \ i n v o i c e \ S u m   o f   I N V O I C E   R E N E W A L   A M O U N T \ A d d i t i o n a l   I n f o \ I m p l i c i t   M e a s u r e < / K e y > < / D i a g r a m O b j e c t K e y > < D i a g r a m O b j e c t K e y > < K e y > T a b l e s \ i n v o i c e \ M e a s u r e s \ S u m   o f   c r o s s   s e l l   %   i n v o i c e   a c h v m n t < / K e y > < / D i a g r a m O b j e c t K e y > < D i a g r a m O b j e c t K e y > < K e y > T a b l e s \ i n v o i c e \ S u m   o f   c r o s s   s e l l   %   i n v o i c e   a c h v m n t \ A d d i t i o n a l   I n f o \ I m p l i c i t   M e a s u r e < / K e y > < / D i a g r a m O b j e c t K e y > < D i a g r a m O b j e c t K e y > < K e y > T a b l e s \ i n v o i c e \ M e a s u r e s \ S u m   o f   n e w   %   i n v o i c e   a c h v m n t < / K e y > < / D i a g r a m O b j e c t K e y > < D i a g r a m O b j e c t K e y > < K e y > T a b l e s \ i n v o i c e \ S u m   o f   n e w   %   i n v o i c e   a c h v m n t \ A d d i t i o n a l   I n f o \ I m p l i c i t   M e a s u r e < / K e y > < / D i a g r a m O b j e c t K e y > < D i a g r a m O b j e c t K e y > < K e y > T a b l e s \ i n v o i c e \ M e a s u r e s \ S u m   o f   r e n e w a l   %   i n v o i c e < / K e y > < / D i a g r a m O b j e c t K e y > < D i a g r a m O b j e c t K e y > < K e y > T a b l e s \ i n v o i c e \ S u m   o f   r e n e w a l   %   i n v o i c e \ A d d i t i o n a l   I n f o \ I m p l i c i t   M e a s u r e < / K e y > < / D i a g r a m O b j e c t K e y > < D i a g r a m O b j e c t K e y > < K e y > T a b l e s \ i n v o i c e \ M e a s u r e s \ C o u n t   o f   i n c o m e _ c l a s s < / K e y > < / D i a g r a m O b j e c t K e y > < D i a g r a m O b j e c t K e y > < K e y > T a b l e s \ i n v o i c e \ C o u n t   o f   i n c o m e _ c l a s s \ A d d i t i o n a l   I n f o \ I m p l i c i t   M e a s u r e < / K e y > < / D i a g r a m O b j e c t K e y > < D i a g r a m O b j e c t K e y > < K e y > T a b l e s \ i n v o i c e \ M e a s u r e s \ C o u n t   o f   A c c o u n t   E x e c u t i v e < / K e y > < / D i a g r a m O b j e c t K e y > < D i a g r a m O b j e c t K e y > < K e y > T a b l e s \ i n v o i c e \ C o u n t   o f   A c c o u n t   E x e c u t i v e \ A d d i t i o n a l   I n f o \ I m p l i c i t   M e a s u r e < / K e y > < / D i a g r a m O b j e c t K e y > < D i a g r a m O b j e c t K e y > < K e y > T a b l e s \ m e e t i n g _ l i s t < / K e y > < / D i a g r a m O b j e c t K e y > < D i a g r a m O b j e c t K e y > < K e y > T a b l e s \ m e e t i n g _ l i s t \ C o l u m n s \ A c c o u n t   E x e   I D < / K e y > < / D i a g r a m O b j e c t K e y > < D i a g r a m O b j e c t K e y > < K e y > T a b l e s \ m e e t i n g _ l i s t \ C o l u m n s \ A c c o u n t   E x e c u t i v e < / K e y > < / D i a g r a m O b j e c t K e y > < D i a g r a m O b j e c t K e y > < K e y > T a b l e s \ m e e t i n g _ l i s t \ C o l u m n s \ b r a n c h _ n a m e < / K e y > < / D i a g r a m O b j e c t K e y > < D i a g r a m O b j e c t K e y > < K e y > T a b l e s \ m e e t i n g _ l i s t \ C o l u m n s \ g l o b a l _ a t t e n d e e s < / K e y > < / D i a g r a m O b j e c t K e y > < D i a g r a m O b j e c t K e y > < K e y > T a b l e s \ m e e t i n g _ l i s t \ C o l u m n s \ m e e t i n g _ d a t e < / K e y > < / D i a g r a m O b j e c t K e y > < D i a g r a m O b j e c t K e y > < K e y > T a b l e s \ m e e t i n g _ l i s t \ C o l u m n s \ m e e t i n g _ d a t e   ( Y e a r ) < / K e y > < / D i a g r a m O b j e c t K e y > < D i a g r a m O b j e c t K e y > < K e y > T a b l e s \ m e e t i n g _ l i s t \ C o l u m n s \ m e e t i n g _ d a t e   ( Q u a r t e r ) < / K e y > < / D i a g r a m O b j e c t K e y > < D i a g r a m O b j e c t K e y > < K e y > T a b l e s \ m e e t i n g _ l i s t \ C o l u m n s \ m e e t i n g _ d a t e   ( M o n t h   I n d e x ) < / K e y > < / D i a g r a m O b j e c t K e y > < D i a g r a m O b j e c t K e y > < K e y > T a b l e s \ m e e t i n g _ l i s t \ C o l u m n s \ m e e t i n g _ d a t e   ( M o n t h ) < / K e y > < / D i a g r a m O b j e c t K e y > < D i a g r a m O b j e c t K e y > < K e y > T a b l e s \ m e e t i n g _ l i s t \ M e a s u r e s \ C o u n t   o f   m e e t i n g _ d a t e < / K e y > < / D i a g r a m O b j e c t K e y > < D i a g r a m O b j e c t K e y > < K e y > T a b l e s \ m e e t i n g _ l i s t \ C o u n t   o f   m e e t i n g _ d a t e \ A d d i t i o n a l   I n f o \ I m p l i c i t   M e a s u r e < / K e y > < / D i a g r a m O b j e c t K e y > < D i a g r a m O b j e c t K e y > < K e y > T a b l e s \ m e e t i n g _ l i s t \ M e a s u r e s \ C o u n t   o f   A c c o u n t   E x e c u t i v e   2 < / K e y > < / D i a g r a m O b j e c t K e y > < D i a g r a m O b j e c t K e y > < K e y > T a b l e s \ m e e t i n g _ l i s t \ C o u n t   o f   A c c o u n t   E x e c u t i v e   2 \ A d d i t i o n a l   I n f o \ I m p l i c i t   M e a s u r e < / K e y > < / D i a g r a m O b j e c t K e y > < D i a g r a m O b j e c t K e y > < K e y > T a b l e s \ o p p o r t u n i t y < / K e y > < / D i a g r a m O b j e c t K e y > < D i a g r a m O b j e c t K e y > < K e y > T a b l e s \ o p p o r t u n i t y \ C o l u m n s \ o p p o r t u n i t y _ n a m e < / K e y > < / D i a g r a m O b j e c t K e y > < D i a g r a m O b j e c t K e y > < K e y > T a b l e s \ o p p o r t u n i t y \ C o l u m n s \ o p p o r t u n i t y _ i d < / K e y > < / D i a g r a m O b j e c t K e y > < D i a g r a m O b j e c t K e y > < K e y > T a b l e s \ o p p o r t u n i t y \ C o l u m n s \ A c c o u n t   E x e   I d < / K e y > < / D i a g r a m O b j e c t K e y > < D i a g r a m O b j e c t K e y > < K e y > T a b l e s \ o p p o r t u n i t y \ C o l u m n s \ A c c o u n t   E x e c u t i v e < / K e y > < / D i a g r a m O b j e c t K e y > < D i a g r a m O b j e c t K e y > < K e y > T a b l e s \ o p p o r t u n i t y \ C o l u m n s \ p r e m i u m _ a m o u n t < / K e y > < / D i a g r a m O b j e c t K e y > < D i a g r a m O b j e c t K e y > < K e y > T a b l e s \ o p p o r t u n i t y \ C o l u m n s \ r e v e n u e _ a m o u n t < / K e y > < / D i a g r a m O b j e c t K e y > < D i a g r a m O b j e c t K e y > < K e y > T a b l e s \ o p p o r t u n i t y \ C o l u m n s \ c l o s i n g _ d a t e < / K e y > < / D i a g r a m O b j e c t K e y > < D i a g r a m O b j e c t K e y > < K e y > T a b l e s \ o p p o r t u n i t y \ C o l u m n s \ s t a g e < / K e y > < / D i a g r a m O b j e c t K e y > < D i a g r a m O b j e c t K e y > < K e y > T a b l e s \ o p p o r t u n i t y \ C o l u m n s \ b r a n c h < / K e y > < / D i a g r a m O b j e c t K e y > < D i a g r a m O b j e c t K e y > < K e y > T a b l e s \ o p p o r t u n i t y \ C o l u m n s \ s p e c i a l t y < / K e y > < / D i a g r a m O b j e c t K e y > < D i a g r a m O b j e c t K e y > < K e y > T a b l e s \ o p p o r t u n i t y \ C o l u m n s \ p r o d u c t _ g r o u p < / K e y > < / D i a g r a m O b j e c t K e y > < D i a g r a m O b j e c t K e y > < K e y > T a b l e s \ o p p o r t u n i t y \ C o l u m n s \ p r o d u c t _ s u b _ g r o u p < / K e y > < / D i a g r a m O b j e c t K e y > < D i a g r a m O b j e c t K e y > < K e y > T a b l e s \ o p p o r t u n i t y \ C o l u m n s \ r i s k _ d e t a i l s < / K e y > < / D i a g r a m O b j e c t K e y > < D i a g r a m O b j e c t K e y > < K e y > T a b l e s \ o p p o r t u n i t y \ C o l u m n s \ c o u n t   q u a l i f y < / K e y > < / D i a g r a m O b j e c t K e y > < D i a g r a m O b j e c t K e y > < K e y > T a b l e s \ o p p o r t u n i t y \ C o l u m n s \ c o u n t   p r o p o s e < / K e y > < / D i a g r a m O b j e c t K e y > < D i a g r a m O b j e c t K e y > < K e y > T a b l e s \ o p p o r t u n i t y \ C o l u m n s \ o p e n   o p p t   c o u n t < / K e y > < / D i a g r a m O b j e c t K e y > < D i a g r a m O b j e c t K e y > < K e y > T a b l e s \ o p p o r t u n i t y \ M e a s u r e s \ C o u n t   o f   p r o d u c t _ g r o u p < / K e y > < / D i a g r a m O b j e c t K e y > < D i a g r a m O b j e c t K e y > < K e y > T a b l e s \ o p p o r t u n i t y \ C o u n t   o f   p r o d u c t _ g r o u p \ A d d i t i o n a l   I n f o \ I m p l i c i t   M e a s u r e < / K e y > < / D i a g r a m O b j e c t K e y > < D i a g r a m O b j e c t K e y > < K e y > T a b l e s \ o p p o r t u n i t y \ M e a s u r e s \ S u m   o f   r e v e n u e _ a m o u n t < / K e y > < / D i a g r a m O b j e c t K e y > < D i a g r a m O b j e c t K e y > < K e y > T a b l e s \ o p p o r t u n i t y \ S u m   o f   r e v e n u e _ a m o u n t \ A d d i t i o n a l   I n f o \ I m p l i c i t   M e a s u r e < / K e y > < / D i a g r a m O b j e c t K e y > < D i a g r a m O b j e c t K e y > < K e y > T a b l e s \ o p p o r t u n i t y \ M e a s u r e s \ C o u n t   o f   o p p o r t u n i t y _ n a m e < / K e y > < / D i a g r a m O b j e c t K e y > < D i a g r a m O b j e c t K e y > < K e y > T a b l e s \ o p p o r t u n i t y \ C o u n t   o f   o p p o r t u n i t y _ n a m e \ A d d i t i o n a l   I n f o \ I m p l i c i t   M e a s u r e < / K e y > < / D i a g r a m O b j e c t K e y > < D i a g r a m O b j e c t K e y > < K e y > T a b l e s \ o p p o r t u n i t y \ M e a s u r e s \ S u m   o f   o p e n   o p p t   c o u n t < / K e y > < / D i a g r a m O b j e c t K e y > < D i a g r a m O b j e c t K e y > < K e y > T a b l e s \ o p p o r t u n i t y \ S u m   o f   o p e n   o p p t   c o u n t \ A d d i t i o n a l   I n f o \ I m p l i c i t   M e a s u r e < / K e y > < / D i a g r a m O b j e c t K e y > < / A l l K e y s > < S e l e c t e d K e y s > < D i a g r a m O b j e c t K e y > < K e y > T a b l e s \ i n v o i c e \ C o l u m n s \ r e v e n u e _ t r a n s a c t i o n _ t y p e 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  b d g t & g t ; 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 T a g s \ T a b l e s \ & l t ; T a b l e s \ m e e t i n g _ l i s t & g t ; 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 T a b l e s \ I n d i   b d g t 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 b d g t \ C o l u m n s \ n e w 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 b d g t \ C o l u m n s \ c r o s s   s e l l 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 b d g t \ C o l u m n s \ r e n e w a l 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 b d g t \ M e a s u r e s \ S u m   o f   c r o s s   s e l l 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 b d g t \ S u m   o f   c r o s s   s e l l 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 T a b l e s \ I n d i   b d g t \ M e a s u r e s \ S u m   o f   n e w 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 b d g t \ S u m   o f   n e w 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 T a b l e s \ I n d i   b d g t \ M e a s u r e s \ S u m   o f   r e n e w a l 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  b d g t \ S u m   o f   r e n e w a l 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 T a b l e s \ b r o k e r a g e \ C o l u m n s \ E x e 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 T a b l e s \ b r o k e r a g e \ C o l u m n s \ B R O K E R A G E   C R O S S   C E L L 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 T a b l e s \ b r o k e r a g e \ C o l u m n s \ B R O K E R A G E   N E W  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 T a b l e s \ b r o k e r a g e \ C o l u m n s \ B R O K E R A G E   R E N E W A L 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 T a b l e s \ b r o k e r a g e \ C o l u m n s \ C R O S S   S E L L 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 T a b l e s \ b r o k e r a g e \ C o l u m n s \ N E W 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 T a b l e s \ b r o k e r a g e \ C o l u m n s \ R E N E W A L 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 T a b l e s \ b r o k e r a g e \ C o l u m n s \ %   O F   C R O S S   S E L L 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 T a b l e s \ b r o k e r a g e \ C o l u m n s \ %   O F   N E W 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 T a b l e s \ b r o k e r a g e \ C o l u m n s \ %   O F   R E N E W A L 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 T a b l e s \ b r o k e r a g e \ M e a s u r e s \ S u m   o f   B R O K E R A G E   C R O S S   C E L L 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 B R O K E R A G E   C R O S S   C E L L 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 C R O S S   S E L L 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 C R O S S   S E L L   A C H I E V E D \ A d d i t i o n a l 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 N E W 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 N E W   A C H I E V E D \ A d d i t i o n a l 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 R E N E W A L   A C H I E V E D 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 R E N E W A L   A C H I E V E D \ A d d i t i o n a l 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 %   O F   C R O S S   S E L L 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 %   O F   C R O S S   S E L L   A C H I E V E M E N T \ A d d i t i o n a l 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 %   O F   N E W 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 %   O F   N E W   A C H I E V E M E N T \ A d d i t i o n a l 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 T a b l e s \ b r o k e r a g e \ M e a s u r e s \ S u m   o f   %   O F   R E N E W A L   A C H I E V E M E N T 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 %   O F   R E N E W A L   A C H I E V E M E N T \ A d d i t i o n a l 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 T a b l e s \ f e e s \ C o l u m n s \ C R O S S   S E L L 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 T a b l e s \ f e e s \ C o l u m n s \ R E N E W A L 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 T a b l e s \ f e e s \ C o l u m n s \ N E W 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  C R O S S   S E L L 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  N E W 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  R E N E W A L 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 T a b l e s \ i n v o i c e \ C o l u m n s \ c r o s s   s e l l   %   i n v o i c e   a c h v m n t 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 T a b l e s \ i n v o i c e \ C o l u m n s \ n e w   %   i n v o i c e   a c h v m n t 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 T a b l e s \ i n v o i c e \ C o l u m n s \ r e n e w a l   %  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 T a b l e s \ i n v o i c e \ C o l u m n s \ n u l l   %  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 T a b l e s \ i n v o i c e \ M e a s u r e s \ S u m   o f   I N V O I C E   C R O S S   S E L L 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 I N V O I C E   C R O S S   S E L L 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 I N V O I C E   N E W 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 I N V O I C E   N E W 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 I N V O I C E   R E N E W A L 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 I N V O I C E   R E N E W A L 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 c r o s s   s e l l   %   i n v o i c e   a c h v m n t 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 c r o s s   s e l l   %   i n v o i c e   a c h v m n t \ A d d i t i o n a l 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 n e w   %   i n v o i c e   a c h v m n t 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 n e w   %   i n v o i c e   a c h v m n t \ A d d i t i o n a l 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 r e n e w a l   %  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 r e n e w a l   %   i n v o i c e \ A d d i t i o n a l 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 i n c o m e _ c l a s s \ A d d i t i o n a l 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 A c c o u n t   E x e c u t i v e \ A d d i t i o n a l 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 T a b l e s \ m e e t i n g _ l i s t 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 T a b l e s \ m e e t i n g _ l i s t \ C o l u m n s \ m e e t i n g _ d a t e 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 T a b l e s \ m e e t i n g _ l i s t \ C o l u m n s \ m e e t i n g _ d a t e 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 T a b l e s \ m e e t i n g _ l i s t \ C o l u m n s \ m e e t i n g _ d a t e 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 T a b l e s \ m e e t i n g _ l i s t \ C o l u m n s \ m e e t i n g _ d a t e 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 T a b l e s \ m e e t i n g _ l i s t \ M e a s u r e s \ C o u n t   o f  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 T a b l e s \ m e e t i n g _ l i s t \ C o u n t   o f   m e e t i n g _ d a t e \ A d d i t i o n a l 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 T a b l e s \ m e e t i n g _ l i s t \ M e a s u r e s \ C o u n t   o f   A c c o u n t   E x e c u t i v e 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 T a b l e s \ m e e t i n g _ l i s t \ C o u n t   o f   A c c o u n t   E x e c u t i v e 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 T a b l e s \ o p p o r t u n i t y \ C o l u m n s \ c o u n t   q u a l i f y 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 T a b l e s \ o p p o r t u n i t y \ C o l u m n s \ c o u n t   p r o p o s e 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 T a b l e s \ o p p o r t u n i t y \ C o l u m n s \ o p e n   o p p t 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 p r o d u c t _ g r o u p \ A d d i t i o n a l 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 T a b l e s \ o p p o r t u n i t y \ M e a s u r e s \ S u m   o f  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 T a b l e s \ o p p o r t u n i t y \ S u m   o f   r e v e n u e _ a m o u n t \ A d d i t i o n a l 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 o p p o r t u n i t y _ n a m e \ A d d i t i o n a l 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 T a b l e s \ o p p o r t u n i t y \ M e a s u r e s \ S u m   o f   o p e n   o p p t 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 T a b l e s \ o p p o r t u n i t y \ S u m   o f   o p e n   o p p t 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 I n d i   b d g t 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  b d g t 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 C R O S S   S E L L 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 N E W 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 R E N E W A L 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 %   i n v o i c e   a c h v m n t 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 %   i n v o i c e   a c h v m n t 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 %  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 C o l u m n s \ n u l l   %  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I n d i   b d g t _ 6 3 f 3 e e 8 3 - a 7 d 9 - 4 a 6 2 - 8 c e 2 - 3 f a 6 d f 4 7 f 7 e 3 , b r o k e r a g e _ 1 7 0 0 4 4 0 e - 0 c 2 f - 4 f 1 b - 8 e b 5 - 0 5 e b 9 5 b 4 5 5 3 3 , f e e s _ 2 1 c a d d 2 a - e c e 9 - 4 b f 8 - 9 c 4 c - e 1 2 a 4 d 0 e e 8 a d , i n v o i c e _ 1 a 5 5 c c 4 7 - 7 a 5 9 - 4 9 0 3 - 9 2 8 5 - c 6 6 c b 0 b c f e 1 f , m e e t i n g _ l i s t _ d c 4 6 4 9 3 c - a 3 3 4 - 4 9 a 5 - a d 4 9 - 2 8 5 5 9 c d 9 c 7 e 3 , o p p o r t u n i t y _ f d 0 0 c d 8 7 - 2 9 6 4 - 4 0 5 6 - 9 3 1 b - a 0 5 9 b a 6 a 6 9 1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_ 1 a 5 5 c c 4 7 - 7 a 5 9 - 4 9 0 3 - 9 2 8 5 - c 6 6 c b 0 b c f e 1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 2 0 2 4 - 0 7 - 2 3 T 0 1 : 1 4 : 3 5 . 4 5 5 3 4 2 6 + 0 5 : 3 0 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d i   b d g t _ 6 3 f 3 e e 8 3 - a 7 d 9 - 4 a 6 2 - 8 c e 2 - 3 f a 6 d f 4 7 f 7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 1 1 3 < / i n t > < / v a l u e > < / i t e m > < i t e m > < k e y > < s t r i n g > A c c o u n t   E x e   I D < / s t r i n g > < / k e y > < v a l u e > < i n t > 1 8 4 < / i n t > < / v a l u e > < / i t e m > < i t e m > < k e y > < s t r i n g > E m p l o y e e   N a m e < / s t r i n g > < / k e y > < v a l u e > < i n t > 1 9 8 < / i n t > < / v a l u e > < / i t e m > < i t e m > < k e y > < s t r i n g > N e w   R o l e 2 < / s t r i n g > < / k e y > < v a l u e > < i n t > 1 4 6 < / i n t > < / v a l u e > < / i t e m > < i t e m > < k e y > < s t r i n g > N e w   B u d g e t < / s t r i n g > < / k e y > < v a l u e > < i n t > 1 5 9 < / i n t > < / v a l u e > < / i t e m > < i t e m > < k e y > < s t r i n g > C r o s s   s e l l   b u g d e t < / s t r i n g > < / k e y > < v a l u e > < i n t > 2 0 3 < / i n t > < / v a l u e > < / i t e m > < i t e m > < k e y > < s t r i n g > R e n e w a l   B u d g e t < / s t r i n g > < / k e y > < v a l u e > < i n t > 1 9 6 < / i n t > < / v a l u e > < / i t e m > < i t e m > < k e y > < s t r i n g > n e w   t a r g e t < / s t r i n g > < / k e y > < v a l u e > < i n t > 1 4 7 < / i n t > < / v a l u e > < / i t e m > < i t e m > < k e y > < s t r i n g > c r o s s   s e l l   t a r g e t < / s t r i n g > < / k e y > < v a l u e > < i n t > 1 9 0 < / i n t > < / v a l u e > < / i t e m > < i t e m > < k e y > < s t r i n g > r e n e w a l   t a r g e t < / s t r i n g > < / k e y > < v a l u e > < i n t > 1 8 2 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 A c c o u n t   E x e 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i t e m > < k e y > < s t r i n g > n e w   t a r g e t < / s t r i n g > < / k e y > < v a l u e > < i n t > 7 < / i n t > < / v a l u e > < / i t e m > < i t e m > < k e y > < s t r i n g > c r o s s   s e l l   t a r g e t < / s t r i n g > < / k e y > < v a l u e > < i n t > 8 < / i n t > < / v a l u e > < / i t e m > < i t e m > < k e y > < s t r i n g > r e n e w a l   t a r g e t 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BAD1F8C-2604-4BC6-8172-EAD179C820AD}">
  <ds:schemaRefs/>
</ds:datastoreItem>
</file>

<file path=customXml/itemProps10.xml><?xml version="1.0" encoding="utf-8"?>
<ds:datastoreItem xmlns:ds="http://schemas.openxmlformats.org/officeDocument/2006/customXml" ds:itemID="{D71C2943-76CA-45A2-957C-E5643A6480F0}">
  <ds:schemaRefs/>
</ds:datastoreItem>
</file>

<file path=customXml/itemProps11.xml><?xml version="1.0" encoding="utf-8"?>
<ds:datastoreItem xmlns:ds="http://schemas.openxmlformats.org/officeDocument/2006/customXml" ds:itemID="{5B43325D-5BCB-438D-A045-DF6D4E6887FE}">
  <ds:schemaRefs/>
</ds:datastoreItem>
</file>

<file path=customXml/itemProps12.xml><?xml version="1.0" encoding="utf-8"?>
<ds:datastoreItem xmlns:ds="http://schemas.openxmlformats.org/officeDocument/2006/customXml" ds:itemID="{FA3FA4FF-056A-457C-A0B4-D4D53884C064}">
  <ds:schemaRefs/>
</ds:datastoreItem>
</file>

<file path=customXml/itemProps13.xml><?xml version="1.0" encoding="utf-8"?>
<ds:datastoreItem xmlns:ds="http://schemas.openxmlformats.org/officeDocument/2006/customXml" ds:itemID="{23BDFEBD-4724-46EE-A982-A56DCE169BDB}">
  <ds:schemaRefs/>
</ds:datastoreItem>
</file>

<file path=customXml/itemProps14.xml><?xml version="1.0" encoding="utf-8"?>
<ds:datastoreItem xmlns:ds="http://schemas.openxmlformats.org/officeDocument/2006/customXml" ds:itemID="{93F99D4E-4F1D-4B2D-B8C3-4856C1FF9E22}">
  <ds:schemaRefs/>
</ds:datastoreItem>
</file>

<file path=customXml/itemProps15.xml><?xml version="1.0" encoding="utf-8"?>
<ds:datastoreItem xmlns:ds="http://schemas.openxmlformats.org/officeDocument/2006/customXml" ds:itemID="{96970741-235A-4BC9-8191-04A275F54BF7}">
  <ds:schemaRefs/>
</ds:datastoreItem>
</file>

<file path=customXml/itemProps16.xml><?xml version="1.0" encoding="utf-8"?>
<ds:datastoreItem xmlns:ds="http://schemas.openxmlformats.org/officeDocument/2006/customXml" ds:itemID="{7070A3CB-987E-4A9C-968B-B1E8FC5AB020}">
  <ds:schemaRefs/>
</ds:datastoreItem>
</file>

<file path=customXml/itemProps17.xml><?xml version="1.0" encoding="utf-8"?>
<ds:datastoreItem xmlns:ds="http://schemas.openxmlformats.org/officeDocument/2006/customXml" ds:itemID="{74AEE4D7-E495-4006-8B68-77D397F31BCA}">
  <ds:schemaRefs/>
</ds:datastoreItem>
</file>

<file path=customXml/itemProps2.xml><?xml version="1.0" encoding="utf-8"?>
<ds:datastoreItem xmlns:ds="http://schemas.openxmlformats.org/officeDocument/2006/customXml" ds:itemID="{E7F03211-ABCE-46C3-B085-C1FC90F367DE}">
  <ds:schemaRefs/>
</ds:datastoreItem>
</file>

<file path=customXml/itemProps3.xml><?xml version="1.0" encoding="utf-8"?>
<ds:datastoreItem xmlns:ds="http://schemas.openxmlformats.org/officeDocument/2006/customXml" ds:itemID="{34E01311-6C37-4518-8F42-2B067259C28C}">
  <ds:schemaRefs/>
</ds:datastoreItem>
</file>

<file path=customXml/itemProps4.xml><?xml version="1.0" encoding="utf-8"?>
<ds:datastoreItem xmlns:ds="http://schemas.openxmlformats.org/officeDocument/2006/customXml" ds:itemID="{2BA2917F-C029-4D96-95E9-D5BD23DD60F6}">
  <ds:schemaRefs/>
</ds:datastoreItem>
</file>

<file path=customXml/itemProps5.xml><?xml version="1.0" encoding="utf-8"?>
<ds:datastoreItem xmlns:ds="http://schemas.openxmlformats.org/officeDocument/2006/customXml" ds:itemID="{F419457E-4D64-4669-87D6-55C561E7301F}">
  <ds:schemaRefs/>
</ds:datastoreItem>
</file>

<file path=customXml/itemProps6.xml><?xml version="1.0" encoding="utf-8"?>
<ds:datastoreItem xmlns:ds="http://schemas.openxmlformats.org/officeDocument/2006/customXml" ds:itemID="{F993C73A-611D-40A5-B8CA-121D2D09BF1C}">
  <ds:schemaRefs/>
</ds:datastoreItem>
</file>

<file path=customXml/itemProps7.xml><?xml version="1.0" encoding="utf-8"?>
<ds:datastoreItem xmlns:ds="http://schemas.openxmlformats.org/officeDocument/2006/customXml" ds:itemID="{0E860D9B-FE9A-4F77-81A4-B52B3305ABE3}">
  <ds:schemaRefs/>
</ds:datastoreItem>
</file>

<file path=customXml/itemProps8.xml><?xml version="1.0" encoding="utf-8"?>
<ds:datastoreItem xmlns:ds="http://schemas.openxmlformats.org/officeDocument/2006/customXml" ds:itemID="{5CCD5D5B-FBB3-466E-8F1A-837BCD875AB7}">
  <ds:schemaRefs/>
</ds:datastoreItem>
</file>

<file path=customXml/itemProps9.xml><?xml version="1.0" encoding="utf-8"?>
<ds:datastoreItem xmlns:ds="http://schemas.openxmlformats.org/officeDocument/2006/customXml" ds:itemID="{C466949E-E44F-46CA-BE59-2537F8AA08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STAGE FUNNEL</vt:lpstr>
      <vt:lpstr>Sheet2 (10)</vt:lpstr>
      <vt:lpstr>OPPT</vt:lpstr>
      <vt:lpstr>OPPTY PRDCT DISTRD</vt:lpstr>
      <vt:lpstr>MEETING</vt:lpstr>
      <vt:lpstr>YEARLY MEETING COUNT</vt:lpstr>
      <vt:lpstr>NO OF INVOICE BY ACCNT EXEC</vt:lpstr>
      <vt:lpstr>% ACHIEVEMENT</vt:lpstr>
      <vt:lpstr>RENEWAL</vt:lpstr>
      <vt:lpstr>NEW</vt:lpstr>
      <vt:lpstr>CROSS CELL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DIVIL VAN</dc:creator>
  <cp:lastModifiedBy>DIVIL VAN</cp:lastModifiedBy>
  <dcterms:created xsi:type="dcterms:W3CDTF">2024-07-18T18:13:35Z</dcterms:created>
  <dcterms:modified xsi:type="dcterms:W3CDTF">2024-08-27T17:25:50Z</dcterms:modified>
</cp:coreProperties>
</file>