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30" windowWidth="18855" windowHeight="817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O132" i="1"/>
  <c r="N132"/>
  <c r="M132"/>
  <c r="O131"/>
  <c r="N131"/>
  <c r="M131"/>
  <c r="O130"/>
  <c r="N130"/>
  <c r="M130"/>
  <c r="O129"/>
  <c r="N129"/>
  <c r="M129"/>
  <c r="O128"/>
  <c r="N128"/>
  <c r="M128"/>
  <c r="O127"/>
  <c r="N127"/>
  <c r="M127"/>
  <c r="O126"/>
  <c r="N126"/>
  <c r="M126"/>
  <c r="O125"/>
  <c r="N125"/>
  <c r="M125"/>
  <c r="O124"/>
  <c r="N124"/>
  <c r="M124"/>
  <c r="O123"/>
  <c r="N123"/>
  <c r="M123"/>
  <c r="O122"/>
  <c r="N122"/>
  <c r="M122"/>
  <c r="O121"/>
  <c r="N121"/>
  <c r="M121"/>
  <c r="O120"/>
  <c r="N120"/>
  <c r="M120"/>
  <c r="O119"/>
  <c r="N119"/>
  <c r="M119"/>
  <c r="O118"/>
  <c r="N118"/>
  <c r="M118"/>
  <c r="O117"/>
  <c r="N117"/>
  <c r="M117"/>
  <c r="O116"/>
  <c r="N116"/>
  <c r="M116"/>
  <c r="O115"/>
  <c r="N115"/>
  <c r="M115"/>
  <c r="O114"/>
  <c r="N114"/>
  <c r="M114"/>
  <c r="O113"/>
  <c r="N113"/>
  <c r="M113"/>
  <c r="O112"/>
  <c r="N112"/>
  <c r="M112"/>
  <c r="O111"/>
  <c r="N111"/>
  <c r="M111"/>
  <c r="O110"/>
  <c r="N110"/>
  <c r="M110"/>
  <c r="O109"/>
  <c r="N109"/>
  <c r="M109"/>
  <c r="O108"/>
  <c r="N108"/>
  <c r="M108"/>
  <c r="O107"/>
  <c r="N107"/>
  <c r="M107"/>
  <c r="O106"/>
  <c r="N106"/>
  <c r="M106"/>
  <c r="O105"/>
  <c r="N105"/>
  <c r="M105"/>
  <c r="O104"/>
  <c r="N104"/>
  <c r="M104"/>
  <c r="O103"/>
  <c r="N103"/>
  <c r="M103"/>
  <c r="O102"/>
  <c r="N102"/>
  <c r="M102"/>
  <c r="O101"/>
  <c r="N101"/>
  <c r="M101"/>
  <c r="O100"/>
  <c r="N100"/>
  <c r="M100"/>
  <c r="O99"/>
  <c r="N99"/>
  <c r="M99"/>
  <c r="O98"/>
  <c r="N98"/>
  <c r="M98"/>
  <c r="O97"/>
  <c r="N97"/>
  <c r="M97"/>
  <c r="O96"/>
  <c r="N96"/>
  <c r="M96"/>
  <c r="O95"/>
  <c r="N95"/>
  <c r="M95"/>
  <c r="O94"/>
  <c r="N94"/>
  <c r="M94"/>
  <c r="O93"/>
  <c r="N93"/>
  <c r="M93"/>
  <c r="O92"/>
  <c r="N92"/>
  <c r="M92"/>
  <c r="O91"/>
  <c r="N91"/>
  <c r="M91"/>
  <c r="O90"/>
  <c r="N90"/>
  <c r="M90"/>
  <c r="O89"/>
  <c r="N89"/>
  <c r="M89"/>
  <c r="O88"/>
  <c r="N88"/>
  <c r="M88"/>
  <c r="O87"/>
  <c r="N87"/>
  <c r="M87"/>
  <c r="O86"/>
  <c r="N86"/>
  <c r="M86"/>
  <c r="O85"/>
  <c r="N85"/>
  <c r="M85"/>
  <c r="O84"/>
  <c r="N84"/>
  <c r="M84"/>
  <c r="O83"/>
  <c r="N83"/>
  <c r="M83"/>
  <c r="O82"/>
  <c r="N82"/>
  <c r="M82"/>
  <c r="O81"/>
  <c r="N81"/>
  <c r="M81"/>
  <c r="O80"/>
  <c r="N80"/>
  <c r="M80"/>
  <c r="O79"/>
  <c r="N79"/>
  <c r="M79"/>
  <c r="O78"/>
  <c r="N78"/>
  <c r="M78"/>
  <c r="O77"/>
  <c r="N77"/>
  <c r="M77"/>
  <c r="O76"/>
  <c r="N76"/>
  <c r="M76"/>
  <c r="O75"/>
  <c r="N75"/>
  <c r="M75"/>
  <c r="O74"/>
  <c r="N74"/>
  <c r="M74"/>
  <c r="O73"/>
  <c r="N73"/>
  <c r="M73"/>
  <c r="O72"/>
  <c r="N72"/>
  <c r="M72"/>
  <c r="O71"/>
  <c r="N71"/>
  <c r="M71"/>
  <c r="O70"/>
  <c r="N70"/>
  <c r="M70"/>
  <c r="O69"/>
  <c r="N69"/>
  <c r="M69"/>
  <c r="O68"/>
  <c r="N68"/>
  <c r="M68"/>
  <c r="O67"/>
  <c r="N67"/>
  <c r="M67"/>
  <c r="O66"/>
  <c r="N66"/>
  <c r="M66"/>
  <c r="O65"/>
  <c r="N65"/>
  <c r="M65"/>
  <c r="O64"/>
  <c r="N64"/>
  <c r="M64"/>
  <c r="O63"/>
  <c r="N63"/>
  <c r="M63"/>
  <c r="O62"/>
  <c r="N62"/>
  <c r="M62"/>
  <c r="O61"/>
  <c r="N61"/>
  <c r="M61"/>
  <c r="O60"/>
  <c r="N60"/>
  <c r="M60"/>
  <c r="O59"/>
  <c r="N59"/>
  <c r="M59"/>
  <c r="O58"/>
  <c r="N58"/>
  <c r="M58"/>
  <c r="O57"/>
  <c r="N57"/>
  <c r="M57"/>
  <c r="O56"/>
  <c r="N56"/>
  <c r="M56"/>
  <c r="O55"/>
  <c r="N55"/>
  <c r="M55"/>
  <c r="O54"/>
  <c r="N54"/>
  <c r="M54"/>
  <c r="O53"/>
  <c r="N53"/>
  <c r="M53"/>
  <c r="O52"/>
  <c r="N52"/>
  <c r="M52"/>
  <c r="O51"/>
  <c r="N51"/>
  <c r="M51"/>
  <c r="O50"/>
  <c r="N50"/>
  <c r="M50"/>
  <c r="O49"/>
  <c r="N49"/>
  <c r="M49"/>
  <c r="O48"/>
  <c r="N48"/>
  <c r="M48"/>
  <c r="O47"/>
  <c r="N47"/>
  <c r="M47"/>
  <c r="O46"/>
  <c r="N46"/>
  <c r="M46"/>
  <c r="O45"/>
  <c r="N45"/>
  <c r="M45"/>
  <c r="O44"/>
  <c r="N44"/>
  <c r="M44"/>
  <c r="O43"/>
  <c r="N43"/>
  <c r="M43"/>
  <c r="O42"/>
  <c r="N42"/>
  <c r="M42"/>
  <c r="O41"/>
  <c r="N41"/>
  <c r="M41"/>
  <c r="O40"/>
  <c r="N40"/>
  <c r="M40"/>
  <c r="O39"/>
  <c r="N39"/>
  <c r="M39"/>
  <c r="O38"/>
  <c r="N38"/>
  <c r="M38"/>
  <c r="O37"/>
  <c r="N37"/>
  <c r="M37"/>
  <c r="O36"/>
  <c r="N36"/>
  <c r="M36"/>
  <c r="O35"/>
  <c r="N35"/>
  <c r="M35"/>
  <c r="O34"/>
  <c r="N34"/>
  <c r="M34"/>
  <c r="O33"/>
  <c r="N33"/>
  <c r="M33"/>
  <c r="O32"/>
  <c r="N32"/>
  <c r="M32"/>
  <c r="O31"/>
  <c r="N31"/>
  <c r="M31"/>
  <c r="O30"/>
  <c r="N30"/>
  <c r="M30"/>
  <c r="O29"/>
  <c r="N29"/>
  <c r="M29"/>
  <c r="O28"/>
  <c r="N28"/>
  <c r="M28"/>
  <c r="O27"/>
  <c r="N27"/>
  <c r="M27"/>
  <c r="O26"/>
  <c r="N26"/>
  <c r="M26"/>
  <c r="O25"/>
  <c r="N25"/>
  <c r="M25"/>
  <c r="O24"/>
  <c r="N24"/>
  <c r="M24"/>
  <c r="O23"/>
  <c r="N23"/>
  <c r="M23"/>
  <c r="O22"/>
  <c r="N22"/>
  <c r="M22"/>
  <c r="O21"/>
  <c r="N21"/>
  <c r="M21"/>
  <c r="O20"/>
  <c r="N20"/>
  <c r="M20"/>
  <c r="O19"/>
  <c r="N19"/>
  <c r="M19"/>
  <c r="O18"/>
  <c r="N18"/>
  <c r="M18"/>
  <c r="O17"/>
  <c r="N17"/>
  <c r="M17"/>
  <c r="O16"/>
  <c r="N16"/>
  <c r="M16"/>
  <c r="O15"/>
  <c r="N15"/>
  <c r="M15"/>
  <c r="O14"/>
  <c r="N14"/>
  <c r="M14"/>
  <c r="O13"/>
  <c r="N13"/>
  <c r="M13"/>
  <c r="O12"/>
  <c r="N12"/>
  <c r="M12"/>
  <c r="O11"/>
  <c r="N11"/>
  <c r="M11"/>
  <c r="O10"/>
  <c r="N10"/>
  <c r="M10"/>
  <c r="O9"/>
  <c r="N9"/>
  <c r="M9"/>
  <c r="O8"/>
  <c r="N8"/>
  <c r="M8"/>
  <c r="O7"/>
  <c r="N7"/>
  <c r="M7"/>
  <c r="O6"/>
  <c r="N6"/>
  <c r="M6"/>
  <c r="O5"/>
  <c r="N5"/>
  <c r="M5"/>
  <c r="O4"/>
  <c r="N4"/>
  <c r="M4"/>
  <c r="O3"/>
  <c r="N3"/>
  <c r="M3"/>
  <c r="O2"/>
  <c r="N2"/>
  <c r="M2"/>
</calcChain>
</file>

<file path=xl/sharedStrings.xml><?xml version="1.0" encoding="utf-8"?>
<sst xmlns="http://schemas.openxmlformats.org/spreadsheetml/2006/main" count="1057" uniqueCount="447">
  <si>
    <t>E_Code</t>
  </si>
  <si>
    <t>Name</t>
  </si>
  <si>
    <t>BRANCH</t>
  </si>
  <si>
    <t>DEPT</t>
  </si>
  <si>
    <t>DESIGNATION</t>
  </si>
  <si>
    <t>ACTUAL_GROSS</t>
  </si>
  <si>
    <t>ESI</t>
  </si>
  <si>
    <t>Acc_no</t>
  </si>
  <si>
    <t>Ifsc_code</t>
  </si>
  <si>
    <t>Bank_Name</t>
  </si>
  <si>
    <t>DATE_OF_JOIN</t>
  </si>
  <si>
    <t>Phone_Number</t>
  </si>
  <si>
    <t>DOB</t>
  </si>
  <si>
    <t>NOMINEE</t>
  </si>
  <si>
    <t>RELATION</t>
  </si>
  <si>
    <t>JH00013</t>
  </si>
  <si>
    <t>Karuppasamy K</t>
  </si>
  <si>
    <t>Palanganatham</t>
  </si>
  <si>
    <t xml:space="preserve">Service Department  </t>
  </si>
  <si>
    <t>Bodyshop Incharge</t>
  </si>
  <si>
    <t>Noo</t>
  </si>
  <si>
    <t>HDFC0002087</t>
  </si>
  <si>
    <t>HDFC BANK LTD</t>
  </si>
  <si>
    <t>JH00014</t>
  </si>
  <si>
    <t>Prabhu Pandian P</t>
  </si>
  <si>
    <t>Kamarajar Salai</t>
  </si>
  <si>
    <t>Parts Manager</t>
  </si>
  <si>
    <t>Yes</t>
  </si>
  <si>
    <t>JH00016</t>
  </si>
  <si>
    <t>Vigneshwaramoorthy.B</t>
  </si>
  <si>
    <t>Service Manager</t>
  </si>
  <si>
    <t>KKBK0008716</t>
  </si>
  <si>
    <t>KOTAK MAHINDRA BANK</t>
  </si>
  <si>
    <t>JH00017</t>
  </si>
  <si>
    <t>Vignesh S</t>
  </si>
  <si>
    <t>Nagamalai</t>
  </si>
  <si>
    <t>Sales Department</t>
  </si>
  <si>
    <t>Branch Incharge</t>
  </si>
  <si>
    <t>HDFC0002615</t>
  </si>
  <si>
    <t>JH00019</t>
  </si>
  <si>
    <t>Dhanapal C</t>
  </si>
  <si>
    <t>PDI Incharger</t>
  </si>
  <si>
    <t>UJVN0001660</t>
  </si>
  <si>
    <t>Ujjivan Small Finance Bank Ltd</t>
  </si>
  <si>
    <t>JH00021</t>
  </si>
  <si>
    <t>Jeyaprakash P</t>
  </si>
  <si>
    <t>Accounts &amp; Admin</t>
  </si>
  <si>
    <t>EDP CUM System Admin</t>
  </si>
  <si>
    <t>JH00023</t>
  </si>
  <si>
    <t>Karthick G</t>
  </si>
  <si>
    <t>Senior Technician</t>
  </si>
  <si>
    <t>JH00024</t>
  </si>
  <si>
    <t>Senthilkumar S</t>
  </si>
  <si>
    <t>JH00025</t>
  </si>
  <si>
    <t>Usha M</t>
  </si>
  <si>
    <t>Sales Executive</t>
  </si>
  <si>
    <t>BARB0POONME</t>
  </si>
  <si>
    <t>BANK OF BARODA</t>
  </si>
  <si>
    <t>JH00027</t>
  </si>
  <si>
    <t>MURUGAN M</t>
  </si>
  <si>
    <t>Parts Incharge</t>
  </si>
  <si>
    <t>JH00028</t>
  </si>
  <si>
    <t>Antony Amalraj D</t>
  </si>
  <si>
    <t>Cashier &amp;  Accounts Exe</t>
  </si>
  <si>
    <t>HDFC0000123</t>
  </si>
  <si>
    <t>JH00033</t>
  </si>
  <si>
    <t>Manoj Kumar P</t>
  </si>
  <si>
    <t>JH00037</t>
  </si>
  <si>
    <t>Niresh A</t>
  </si>
  <si>
    <t>Driver</t>
  </si>
  <si>
    <t>JH00043</t>
  </si>
  <si>
    <t>Maharajan R</t>
  </si>
  <si>
    <t>JH00047</t>
  </si>
  <si>
    <t>Chandrasekar T</t>
  </si>
  <si>
    <t>Thirunagar</t>
  </si>
  <si>
    <t>Technician</t>
  </si>
  <si>
    <t>JH00048</t>
  </si>
  <si>
    <t>Kannan B</t>
  </si>
  <si>
    <t>Service Advisor</t>
  </si>
  <si>
    <t>JH00049</t>
  </si>
  <si>
    <t>Seenu S</t>
  </si>
  <si>
    <t>CIUB0000540</t>
  </si>
  <si>
    <t>CITY UNION BANK</t>
  </si>
  <si>
    <t>JH00052</t>
  </si>
  <si>
    <t>PriyaTharshini M</t>
  </si>
  <si>
    <t>Cashier</t>
  </si>
  <si>
    <t>IDIB000N113</t>
  </si>
  <si>
    <t>INDIAN BANK</t>
  </si>
  <si>
    <t>JH00053</t>
  </si>
  <si>
    <t>Prabhu R</t>
  </si>
  <si>
    <t>Thirumangalam</t>
  </si>
  <si>
    <t>SBIN0011544</t>
  </si>
  <si>
    <t>STATE BANK OF INDIA</t>
  </si>
  <si>
    <t>JH00057</t>
  </si>
  <si>
    <t>VijayaLakshmi M S</t>
  </si>
  <si>
    <t>JH00058</t>
  </si>
  <si>
    <t>Saravanakumar S</t>
  </si>
  <si>
    <t>Water Wash</t>
  </si>
  <si>
    <t>KVBL0001626</t>
  </si>
  <si>
    <t>KARUR VYSYA BANK</t>
  </si>
  <si>
    <t>JH00060</t>
  </si>
  <si>
    <t>Mohammed Bilal.S</t>
  </si>
  <si>
    <t>IOBA0000049</t>
  </si>
  <si>
    <t>INDIAN OVERSEAS BANK</t>
  </si>
  <si>
    <t>JH00066</t>
  </si>
  <si>
    <t>SUNDARI S</t>
  </si>
  <si>
    <t>IDIB000T145</t>
  </si>
  <si>
    <t>JH00073</t>
  </si>
  <si>
    <t>Solairani P</t>
  </si>
  <si>
    <t>Service Billing</t>
  </si>
  <si>
    <t>SBIN0000869</t>
  </si>
  <si>
    <t>JH00078</t>
  </si>
  <si>
    <t>Sangeetha K</t>
  </si>
  <si>
    <t>Delivery Incharge</t>
  </si>
  <si>
    <t>IOBA0003296</t>
  </si>
  <si>
    <t>JH00083</t>
  </si>
  <si>
    <t>PAVITHRA S</t>
  </si>
  <si>
    <t>SBIN0000931</t>
  </si>
  <si>
    <t>JH00086</t>
  </si>
  <si>
    <t>Maarieswaran P</t>
  </si>
  <si>
    <t>CNRB0001021</t>
  </si>
  <si>
    <t>CANARA BANK</t>
  </si>
  <si>
    <t>JH00090</t>
  </si>
  <si>
    <t>Alex A</t>
  </si>
  <si>
    <t>IDIB000P053</t>
  </si>
  <si>
    <t>JH00091</t>
  </si>
  <si>
    <t>P Murugusan</t>
  </si>
  <si>
    <t>Service Incharge</t>
  </si>
  <si>
    <t>IDIB000B167</t>
  </si>
  <si>
    <t>JH00098</t>
  </si>
  <si>
    <t>P Periyasamy</t>
  </si>
  <si>
    <t>AGM</t>
  </si>
  <si>
    <t>UTIB0003647</t>
  </si>
  <si>
    <t>AXIS BANK LTD</t>
  </si>
  <si>
    <t>JH00108</t>
  </si>
  <si>
    <t>Veeralakshmi M</t>
  </si>
  <si>
    <t>Insurance Executive</t>
  </si>
  <si>
    <t>IDIB000T204</t>
  </si>
  <si>
    <t>JH00122</t>
  </si>
  <si>
    <t>Jerry Antony Irudaya Raj J</t>
  </si>
  <si>
    <t>Purchase Manager</t>
  </si>
  <si>
    <t>ICIC0006013</t>
  </si>
  <si>
    <t>ICICI BANK LTD</t>
  </si>
  <si>
    <t>JH00125</t>
  </si>
  <si>
    <t>Esakki R</t>
  </si>
  <si>
    <t>SBIN0000980</t>
  </si>
  <si>
    <t>JH00135</t>
  </si>
  <si>
    <t>Roshan Rithick D</t>
  </si>
  <si>
    <t>IDIB000C187</t>
  </si>
  <si>
    <t>JH00137</t>
  </si>
  <si>
    <t>Arun kumar C</t>
  </si>
  <si>
    <t>JH00141</t>
  </si>
  <si>
    <t>Selva N</t>
  </si>
  <si>
    <t>CNRB0001366</t>
  </si>
  <si>
    <t>JH00146</t>
  </si>
  <si>
    <t>Muthu Kumar G</t>
  </si>
  <si>
    <t>JH00152</t>
  </si>
  <si>
    <t>Gayathri Karthkeyan</t>
  </si>
  <si>
    <t>IDIB000T075</t>
  </si>
  <si>
    <t>JH00156</t>
  </si>
  <si>
    <t>Karthik Raja K</t>
  </si>
  <si>
    <t>HDFC0000775</t>
  </si>
  <si>
    <t>JH00164</t>
  </si>
  <si>
    <t>vignesh</t>
  </si>
  <si>
    <t>JH00167</t>
  </si>
  <si>
    <t>Suba Thayalan S</t>
  </si>
  <si>
    <t>JH00175</t>
  </si>
  <si>
    <t>Sethupathi S</t>
  </si>
  <si>
    <t>PDI Executive</t>
  </si>
  <si>
    <t>CNRB0001346</t>
  </si>
  <si>
    <t>JH00177</t>
  </si>
  <si>
    <t>Vetrivelan  M</t>
  </si>
  <si>
    <t>UBIN0533513</t>
  </si>
  <si>
    <t>UNION BANK OF INDIA</t>
  </si>
  <si>
    <t>JH00178</t>
  </si>
  <si>
    <t>Subramani M</t>
  </si>
  <si>
    <t>Accounts Executive</t>
  </si>
  <si>
    <t>TMBL0000118</t>
  </si>
  <si>
    <t>TAMILNADU MERCANTILE BANK</t>
  </si>
  <si>
    <t>JH00180</t>
  </si>
  <si>
    <t>John Bovas</t>
  </si>
  <si>
    <t>SBIN0050868</t>
  </si>
  <si>
    <t>JH00181</t>
  </si>
  <si>
    <t>Jayasoorya Periyandi Tevar</t>
  </si>
  <si>
    <t>JH00195</t>
  </si>
  <si>
    <t>Mohamed Jamaludeen Kajamydeen</t>
  </si>
  <si>
    <t>CNRB0016210</t>
  </si>
  <si>
    <t>JH00196</t>
  </si>
  <si>
    <t>Mariselvam Kasi</t>
  </si>
  <si>
    <t>Network Manager</t>
  </si>
  <si>
    <t>JH00197</t>
  </si>
  <si>
    <t>Divakar Chellakkani</t>
  </si>
  <si>
    <t>SBIN0011061</t>
  </si>
  <si>
    <t>JH00200</t>
  </si>
  <si>
    <t>Divyasree K P</t>
  </si>
  <si>
    <t>KVBL0001717</t>
  </si>
  <si>
    <t>JH00202</t>
  </si>
  <si>
    <t>Kathirvel Murugesan</t>
  </si>
  <si>
    <t>JH00204</t>
  </si>
  <si>
    <t>Sareka</t>
  </si>
  <si>
    <t>Parts Billing</t>
  </si>
  <si>
    <t>TMBL0000451</t>
  </si>
  <si>
    <t>JH00211</t>
  </si>
  <si>
    <t>Kumaresan Sankarapandi</t>
  </si>
  <si>
    <t>SBIN0061291</t>
  </si>
  <si>
    <t>JH00213</t>
  </si>
  <si>
    <t>K Ramesh</t>
  </si>
  <si>
    <t>Outside Job</t>
  </si>
  <si>
    <t>CIUB0000268</t>
  </si>
  <si>
    <t>JH00216</t>
  </si>
  <si>
    <t>P.R Devi</t>
  </si>
  <si>
    <t>Service Cashier</t>
  </si>
  <si>
    <t>JH00219</t>
  </si>
  <si>
    <t>Chandra Kala R</t>
  </si>
  <si>
    <t>SBIN0070889</t>
  </si>
  <si>
    <t>JH00224</t>
  </si>
  <si>
    <t>Anguraj Venkadasalam</t>
  </si>
  <si>
    <t>TMBL0000508</t>
  </si>
  <si>
    <t>JH00225</t>
  </si>
  <si>
    <t>Saravanakumar B</t>
  </si>
  <si>
    <t>TMBL0000231</t>
  </si>
  <si>
    <t>JH00226</t>
  </si>
  <si>
    <t>Sethupathi A G M</t>
  </si>
  <si>
    <t>HR Executive</t>
  </si>
  <si>
    <t>JH00229</t>
  </si>
  <si>
    <t>Sangeetha J</t>
  </si>
  <si>
    <t>CRE Service</t>
  </si>
  <si>
    <t>JH00233</t>
  </si>
  <si>
    <t>Gowtham B</t>
  </si>
  <si>
    <t>JH00236</t>
  </si>
  <si>
    <t>SANTHANAREVATHI B</t>
  </si>
  <si>
    <t>JH00241</t>
  </si>
  <si>
    <t>Balasubramanian N</t>
  </si>
  <si>
    <t>CNRB0001012</t>
  </si>
  <si>
    <t>JH00247</t>
  </si>
  <si>
    <t>Lurdhus Infant Bertina</t>
  </si>
  <si>
    <t>Digital marketing</t>
  </si>
  <si>
    <t>JH00248</t>
  </si>
  <si>
    <t>Kumaravel R</t>
  </si>
  <si>
    <t>ICIC0006134</t>
  </si>
  <si>
    <t>JH00251</t>
  </si>
  <si>
    <t>Rajamachendran M</t>
  </si>
  <si>
    <t>JH00252</t>
  </si>
  <si>
    <t>Uma S</t>
  </si>
  <si>
    <t>Accounts Manager</t>
  </si>
  <si>
    <t>UCBA0003353</t>
  </si>
  <si>
    <t>UCO BANK</t>
  </si>
  <si>
    <t>JH00253</t>
  </si>
  <si>
    <t>Ajitha R</t>
  </si>
  <si>
    <t>Service Receptionist</t>
  </si>
  <si>
    <t>SBIN0002254</t>
  </si>
  <si>
    <t xml:space="preserve">STATE BABK OF INDIA   </t>
  </si>
  <si>
    <t>JH00254</t>
  </si>
  <si>
    <t>Evanjalin Shiny E</t>
  </si>
  <si>
    <t>IDIB000T032</t>
  </si>
  <si>
    <t>JH00255</t>
  </si>
  <si>
    <t>Balaji N</t>
  </si>
  <si>
    <t>CNRB0000968</t>
  </si>
  <si>
    <t>JH00256</t>
  </si>
  <si>
    <t>Raja M</t>
  </si>
  <si>
    <t>Parts Assistant</t>
  </si>
  <si>
    <t>UBIN0561347</t>
  </si>
  <si>
    <t>UNION BANK</t>
  </si>
  <si>
    <t>JH00257</t>
  </si>
  <si>
    <t>Selvam K</t>
  </si>
  <si>
    <t>Electrician</t>
  </si>
  <si>
    <t>SBIN0012787</t>
  </si>
  <si>
    <t>JH00259</t>
  </si>
  <si>
    <t>Navaneetha Krishnan</t>
  </si>
  <si>
    <t>Warranty Supervisor</t>
  </si>
  <si>
    <t>CNRB0003419</t>
  </si>
  <si>
    <t>JH00261</t>
  </si>
  <si>
    <t>Magarajothi Pandiyan</t>
  </si>
  <si>
    <t>TMBL0000002</t>
  </si>
  <si>
    <t>JH00263</t>
  </si>
  <si>
    <t>Vidya J</t>
  </si>
  <si>
    <t>TMBL0000003</t>
  </si>
  <si>
    <t>JH00264</t>
  </si>
  <si>
    <t>Manikandan A</t>
  </si>
  <si>
    <t xml:space="preserve">Direct Marketting </t>
  </si>
  <si>
    <t>CNRB0005962</t>
  </si>
  <si>
    <t>JH00266</t>
  </si>
  <si>
    <t>Arunkumar Balaguru</t>
  </si>
  <si>
    <t>kallikudi</t>
  </si>
  <si>
    <t>SBIN0070313</t>
  </si>
  <si>
    <t>JH00280</t>
  </si>
  <si>
    <t>Nandhini S</t>
  </si>
  <si>
    <t>JH00284</t>
  </si>
  <si>
    <t>VIGNESHWARAN PARAMASIVAM</t>
  </si>
  <si>
    <t>IOBA0001340</t>
  </si>
  <si>
    <t>Indian Overseas Bank</t>
  </si>
  <si>
    <t>JH00285</t>
  </si>
  <si>
    <t>Nagapandeeswaran A</t>
  </si>
  <si>
    <t>HDFC0003734</t>
  </si>
  <si>
    <t>JH00286</t>
  </si>
  <si>
    <t>NAGARAJAN M</t>
  </si>
  <si>
    <t>Sales  Incharge</t>
  </si>
  <si>
    <t>SBIN0000809</t>
  </si>
  <si>
    <t>JH00288</t>
  </si>
  <si>
    <t>Vanitha M</t>
  </si>
  <si>
    <t>Sales Billing</t>
  </si>
  <si>
    <t>JH00289</t>
  </si>
  <si>
    <t>Janani B</t>
  </si>
  <si>
    <t>CNRB0016226</t>
  </si>
  <si>
    <t>JH00291</t>
  </si>
  <si>
    <t>Angalapriyan M</t>
  </si>
  <si>
    <t>IOBA0001580</t>
  </si>
  <si>
    <t>JH00292</t>
  </si>
  <si>
    <t>Samayapandian K</t>
  </si>
  <si>
    <t>JH00294</t>
  </si>
  <si>
    <t>Isaimathi S</t>
  </si>
  <si>
    <t>Sales Receptionist</t>
  </si>
  <si>
    <t>JH00295</t>
  </si>
  <si>
    <t>Karthick V</t>
  </si>
  <si>
    <t>SBIN0018158</t>
  </si>
  <si>
    <t>JH00296</t>
  </si>
  <si>
    <t>Harini J</t>
  </si>
  <si>
    <t>IDIB000K136</t>
  </si>
  <si>
    <t>JH00293</t>
  </si>
  <si>
    <t>Saran M</t>
  </si>
  <si>
    <t>JH00054</t>
  </si>
  <si>
    <t>Pradeep G</t>
  </si>
  <si>
    <t>SBIN0000988</t>
  </si>
  <si>
    <t>JH00308</t>
  </si>
  <si>
    <t xml:space="preserve">Karthigai jothi A  </t>
  </si>
  <si>
    <t>Accounts cashier</t>
  </si>
  <si>
    <t>BKID0008254</t>
  </si>
  <si>
    <t xml:space="preserve">BANK OF INDIA  </t>
  </si>
  <si>
    <t>JH00300</t>
  </si>
  <si>
    <t>Subhashini G</t>
  </si>
  <si>
    <t>CRM</t>
  </si>
  <si>
    <t>JH00306</t>
  </si>
  <si>
    <t>Anbuchezhiyan</t>
  </si>
  <si>
    <t>SBIN0013158</t>
  </si>
  <si>
    <t xml:space="preserve">STATE BANK OF INDIA  </t>
  </si>
  <si>
    <t>JH00298</t>
  </si>
  <si>
    <t>Muthuraja sankaran</t>
  </si>
  <si>
    <t>CNRB0001598</t>
  </si>
  <si>
    <t>JH00299</t>
  </si>
  <si>
    <t>Salesh nirupakar G</t>
  </si>
  <si>
    <t>JH00305</t>
  </si>
  <si>
    <t>Manoj kumar k</t>
  </si>
  <si>
    <t>JH00307</t>
  </si>
  <si>
    <t>Gurunathan Karuthakanna</t>
  </si>
  <si>
    <t>ICIC0003785</t>
  </si>
  <si>
    <t xml:space="preserve">ICICI BANK </t>
  </si>
  <si>
    <t>JH00311</t>
  </si>
  <si>
    <t>Rajeshwari J</t>
  </si>
  <si>
    <t>IOBA0001614</t>
  </si>
  <si>
    <t xml:space="preserve">INDIAN OVERSES BANK </t>
  </si>
  <si>
    <t>JH00312</t>
  </si>
  <si>
    <t>Dhineshkumar R</t>
  </si>
  <si>
    <t>SBIN0007482</t>
  </si>
  <si>
    <t>DUM0004</t>
  </si>
  <si>
    <t>Aadhi narayanan</t>
  </si>
  <si>
    <t>Service Department</t>
  </si>
  <si>
    <t>DUM0003</t>
  </si>
  <si>
    <t>Kumarasamy M</t>
  </si>
  <si>
    <t>GM</t>
  </si>
  <si>
    <t>HDFC BANK</t>
  </si>
  <si>
    <t>JH00314</t>
  </si>
  <si>
    <t>S LAKSHMIPRABHA</t>
  </si>
  <si>
    <t>RTO Executive</t>
  </si>
  <si>
    <t>Indian Bank</t>
  </si>
  <si>
    <t>JH00316</t>
  </si>
  <si>
    <t>Balamurugan Chellapandi</t>
  </si>
  <si>
    <t>IDIB000S140</t>
  </si>
  <si>
    <t>JH00318</t>
  </si>
  <si>
    <t>HARIHARAN ARUMUGAM</t>
  </si>
  <si>
    <t>BARB0ANNANA</t>
  </si>
  <si>
    <t>JH00317</t>
  </si>
  <si>
    <t>Muthuramalingam M</t>
  </si>
  <si>
    <t>City Union Bank</t>
  </si>
  <si>
    <t>JH00319</t>
  </si>
  <si>
    <t>THIRUSELVI MARIAPPAN</t>
  </si>
  <si>
    <t>SBIN0007035</t>
  </si>
  <si>
    <t>DUM0001</t>
  </si>
  <si>
    <t>Jaya kumar G</t>
  </si>
  <si>
    <t>Aruppukottai</t>
  </si>
  <si>
    <t>DUM0002</t>
  </si>
  <si>
    <t>Jeya suriya kumar</t>
  </si>
  <si>
    <t>Senior Sales Executive</t>
  </si>
  <si>
    <t>JH00051</t>
  </si>
  <si>
    <t>Revanth N</t>
  </si>
  <si>
    <t>Floor Inspection</t>
  </si>
  <si>
    <t>KKBK0000511</t>
  </si>
  <si>
    <t>JH00237</t>
  </si>
  <si>
    <t>Arunpandi P</t>
  </si>
  <si>
    <t>JH00120</t>
  </si>
  <si>
    <t>Sundarapandiyan P</t>
  </si>
  <si>
    <t>DUM0005</t>
  </si>
  <si>
    <t>Munayandi</t>
  </si>
  <si>
    <t>JH00320</t>
  </si>
  <si>
    <t>Manimaran Karuppasamy</t>
  </si>
  <si>
    <t>JH00313</t>
  </si>
  <si>
    <t>Vignesh Varatharajalu</t>
  </si>
  <si>
    <t>KVBL0001655</t>
  </si>
  <si>
    <t>Karur Vysya Bank</t>
  </si>
  <si>
    <t>JH00325</t>
  </si>
  <si>
    <t>PANEERSELVAM C</t>
  </si>
  <si>
    <t>SBIN0002235</t>
  </si>
  <si>
    <t>State Bank of India</t>
  </si>
  <si>
    <t>JH00324</t>
  </si>
  <si>
    <t>AJAY PANDI V</t>
  </si>
  <si>
    <t>Kamarakar Salai</t>
  </si>
  <si>
    <t>JH00322</t>
  </si>
  <si>
    <t>KALIAPPAN U</t>
  </si>
  <si>
    <t>JH00321</t>
  </si>
  <si>
    <t>PALPANDI</t>
  </si>
  <si>
    <t>IDIB000C154</t>
  </si>
  <si>
    <t>JH00002</t>
  </si>
  <si>
    <t>Karthikeyan G</t>
  </si>
  <si>
    <t>Assistant Sales Manager</t>
  </si>
  <si>
    <t xml:space="preserve">HDFC BANK </t>
  </si>
  <si>
    <t>JH00004</t>
  </si>
  <si>
    <t>Vimalraj C</t>
  </si>
  <si>
    <t>JH00006</t>
  </si>
  <si>
    <t>Selvam D</t>
  </si>
  <si>
    <t>JH00221</t>
  </si>
  <si>
    <t>Lakshmanan P</t>
  </si>
  <si>
    <t>PDI</t>
  </si>
  <si>
    <t>IOBA0002768</t>
  </si>
  <si>
    <t>JH00326</t>
  </si>
  <si>
    <t>KARUPPAAMY P</t>
  </si>
  <si>
    <t xml:space="preserve">CNRB0000968 </t>
  </si>
  <si>
    <t>Canara Bank</t>
  </si>
  <si>
    <t>JH00327</t>
  </si>
  <si>
    <t>ARUN B R</t>
  </si>
  <si>
    <t>SBIN0070008</t>
  </si>
  <si>
    <t>JH00328</t>
  </si>
  <si>
    <t>MUTHUKUMAR M</t>
  </si>
  <si>
    <t>IOBA0003409</t>
  </si>
  <si>
    <t>JH00330</t>
  </si>
  <si>
    <t>ASWINKUMAR K</t>
  </si>
  <si>
    <t>ORBC0100612</t>
  </si>
  <si>
    <t>ORIENTAL BANK OF COMMERCE</t>
  </si>
  <si>
    <t>JH00329</t>
  </si>
  <si>
    <t>ARAVINTHAN P</t>
  </si>
  <si>
    <t>JH00332</t>
  </si>
  <si>
    <t>N.MANOKARAN</t>
  </si>
  <si>
    <t xml:space="preserve">IDIB000T003 </t>
  </si>
  <si>
    <t>JH00333</t>
  </si>
  <si>
    <t>Kishore P</t>
  </si>
  <si>
    <t>DUM0006</t>
  </si>
  <si>
    <t>Kalidas A</t>
  </si>
  <si>
    <t>JH00334</t>
  </si>
  <si>
    <t>SIRANJIVI 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</si>
</sst>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RD/Downloads/INSURANCE%20DETAI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E_Code</v>
          </cell>
          <cell r="B1" t="str">
            <v>Name</v>
          </cell>
          <cell r="C1" t="str">
            <v>BRANCH</v>
          </cell>
          <cell r="D1" t="str">
            <v>DEPT</v>
          </cell>
          <cell r="E1" t="str">
            <v>DESIGNATION</v>
          </cell>
          <cell r="F1" t="str">
            <v>Phone_Number</v>
          </cell>
          <cell r="G1" t="str">
            <v>DOB</v>
          </cell>
          <cell r="H1" t="str">
            <v>NOMINEE</v>
          </cell>
          <cell r="I1" t="str">
            <v>RELATION</v>
          </cell>
        </row>
        <row r="2">
          <cell r="A2" t="str">
            <v>JH00266</v>
          </cell>
          <cell r="B2" t="str">
            <v>Arunkumar Balaguru</v>
          </cell>
          <cell r="C2" t="str">
            <v>kallikudi</v>
          </cell>
          <cell r="D2" t="str">
            <v>Sales Department</v>
          </cell>
          <cell r="E2" t="str">
            <v>Branch Incharge</v>
          </cell>
          <cell r="F2">
            <v>8940924614</v>
          </cell>
          <cell r="G2">
            <v>35206</v>
          </cell>
          <cell r="H2" t="str">
            <v>SAROJA.B</v>
          </cell>
          <cell r="I2" t="str">
            <v>MOTHER</v>
          </cell>
        </row>
        <row r="3">
          <cell r="A3" t="str">
            <v>JH00014</v>
          </cell>
          <cell r="B3" t="str">
            <v>Prabhu Pandian P</v>
          </cell>
          <cell r="C3" t="str">
            <v>Kamarajar Salai</v>
          </cell>
          <cell r="D3" t="str">
            <v xml:space="preserve">Service Department  </v>
          </cell>
          <cell r="E3" t="str">
            <v>Parts Manager</v>
          </cell>
          <cell r="F3">
            <v>9597009678</v>
          </cell>
          <cell r="G3">
            <v>26431</v>
          </cell>
          <cell r="H3" t="str">
            <v>P.MANJULA</v>
          </cell>
          <cell r="I3" t="str">
            <v>WIFE</v>
          </cell>
        </row>
        <row r="4">
          <cell r="A4" t="str">
            <v>JH00057</v>
          </cell>
          <cell r="B4" t="str">
            <v>VijayaLakshmi M S</v>
          </cell>
          <cell r="C4" t="str">
            <v>Kamarajar Salai</v>
          </cell>
          <cell r="D4" t="str">
            <v>Accounts &amp; Admin</v>
          </cell>
          <cell r="E4" t="str">
            <v>Cashier</v>
          </cell>
          <cell r="F4">
            <v>7871789859</v>
          </cell>
          <cell r="G4">
            <v>36178</v>
          </cell>
          <cell r="H4" t="str">
            <v>sivanathan</v>
          </cell>
          <cell r="I4" t="str">
            <v>SPOUSE</v>
          </cell>
        </row>
        <row r="5">
          <cell r="A5" t="str">
            <v>JH00060</v>
          </cell>
          <cell r="B5" t="str">
            <v>Mohammed Bilal.S</v>
          </cell>
          <cell r="C5" t="str">
            <v>Kamarajar Salai</v>
          </cell>
          <cell r="D5" t="str">
            <v xml:space="preserve">Service Department  </v>
          </cell>
          <cell r="E5" t="str">
            <v>Water Wash</v>
          </cell>
          <cell r="F5">
            <v>9629278034</v>
          </cell>
          <cell r="G5">
            <v>27241</v>
          </cell>
          <cell r="H5" t="str">
            <v>NATHANAMMAL</v>
          </cell>
          <cell r="I5" t="str">
            <v>MOTHER</v>
          </cell>
        </row>
        <row r="6">
          <cell r="A6" t="str">
            <v>JH00090</v>
          </cell>
          <cell r="B6" t="str">
            <v>Alex A</v>
          </cell>
          <cell r="C6" t="str">
            <v>Kamarajar Salai</v>
          </cell>
          <cell r="D6" t="str">
            <v>Sales Department</v>
          </cell>
          <cell r="E6" t="str">
            <v>Sales Executive</v>
          </cell>
          <cell r="F6">
            <v>7339172997</v>
          </cell>
          <cell r="G6">
            <v>36178</v>
          </cell>
          <cell r="H6" t="str">
            <v>A.LENINVINITH</v>
          </cell>
          <cell r="I6" t="str">
            <v>BROTHER</v>
          </cell>
        </row>
        <row r="7">
          <cell r="A7" t="str">
            <v>JH00091</v>
          </cell>
          <cell r="B7" t="str">
            <v>P Murugusan</v>
          </cell>
          <cell r="C7" t="str">
            <v>Kamarajar Salai</v>
          </cell>
          <cell r="D7" t="str">
            <v>Sales Department</v>
          </cell>
          <cell r="E7" t="str">
            <v>Service Incharge</v>
          </cell>
          <cell r="F7">
            <v>8838484746</v>
          </cell>
          <cell r="G7">
            <v>33593</v>
          </cell>
          <cell r="H7" t="str">
            <v>M.ABIRAMI</v>
          </cell>
          <cell r="I7" t="str">
            <v>WIFE</v>
          </cell>
        </row>
        <row r="8">
          <cell r="A8" t="str">
            <v>JH00180</v>
          </cell>
          <cell r="B8" t="str">
            <v>John Bovas</v>
          </cell>
          <cell r="C8" t="str">
            <v>Kamarajar Salai</v>
          </cell>
          <cell r="D8" t="str">
            <v xml:space="preserve">Service Department  </v>
          </cell>
          <cell r="E8" t="str">
            <v>Water Wash</v>
          </cell>
          <cell r="F8">
            <v>6369968626</v>
          </cell>
          <cell r="G8">
            <v>37935</v>
          </cell>
          <cell r="H8" t="str">
            <v>V.SATHISH @ SARAVANAN</v>
          </cell>
          <cell r="I8" t="str">
            <v>FATHER</v>
          </cell>
        </row>
        <row r="9">
          <cell r="A9" t="str">
            <v>JH00202</v>
          </cell>
          <cell r="B9" t="str">
            <v>Kathirvel Murugesan</v>
          </cell>
          <cell r="C9" t="str">
            <v>Kamarajar Salai</v>
          </cell>
          <cell r="D9" t="str">
            <v xml:space="preserve">Service Department  </v>
          </cell>
          <cell r="E9" t="str">
            <v>Service Advisor</v>
          </cell>
          <cell r="F9">
            <v>8056717189</v>
          </cell>
          <cell r="G9">
            <v>34827</v>
          </cell>
          <cell r="H9" t="str">
            <v>S.MANESHWARI</v>
          </cell>
          <cell r="I9" t="str">
            <v>WIFE</v>
          </cell>
        </row>
        <row r="10">
          <cell r="A10" t="str">
            <v>JH00211</v>
          </cell>
          <cell r="B10" t="str">
            <v>Kumaresan Sankarapandi</v>
          </cell>
          <cell r="C10" t="str">
            <v>Kamarajar Salai</v>
          </cell>
          <cell r="D10" t="str">
            <v xml:space="preserve">Service Department  </v>
          </cell>
          <cell r="E10" t="str">
            <v>Technician</v>
          </cell>
          <cell r="F10">
            <v>7558131483</v>
          </cell>
          <cell r="G10">
            <v>36480</v>
          </cell>
          <cell r="H10" t="str">
            <v>M.SANKARAPANDI</v>
          </cell>
          <cell r="I10" t="str">
            <v>FATHER</v>
          </cell>
        </row>
        <row r="11">
          <cell r="A11" t="str">
            <v>JH00216</v>
          </cell>
          <cell r="B11" t="str">
            <v>P.R Devi</v>
          </cell>
          <cell r="C11" t="str">
            <v>Kamarajar Salai</v>
          </cell>
          <cell r="D11" t="str">
            <v xml:space="preserve">Service Department  </v>
          </cell>
          <cell r="E11" t="str">
            <v>Service Cashier</v>
          </cell>
          <cell r="F11">
            <v>8190980289</v>
          </cell>
          <cell r="G11">
            <v>38093</v>
          </cell>
          <cell r="H11" t="str">
            <v>P.R.MAHESWARI</v>
          </cell>
          <cell r="I11" t="str">
            <v>MOTHER</v>
          </cell>
        </row>
        <row r="12">
          <cell r="A12" t="str">
            <v>JH00241</v>
          </cell>
          <cell r="B12" t="str">
            <v>Balasubramanian N</v>
          </cell>
          <cell r="C12" t="str">
            <v>Kamarajar Salai</v>
          </cell>
          <cell r="D12" t="str">
            <v xml:space="preserve">Service Department  </v>
          </cell>
          <cell r="E12" t="str">
            <v>Senior Technician</v>
          </cell>
          <cell r="F12">
            <v>8526281564</v>
          </cell>
          <cell r="G12">
            <v>36197</v>
          </cell>
          <cell r="H12" t="str">
            <v>N.VIJAYA</v>
          </cell>
          <cell r="I12" t="str">
            <v>MOTHER</v>
          </cell>
        </row>
        <row r="13">
          <cell r="A13" t="str">
            <v>JH00296</v>
          </cell>
          <cell r="B13" t="str">
            <v>Harini J</v>
          </cell>
          <cell r="C13" t="str">
            <v>Kamarajar Salai</v>
          </cell>
          <cell r="D13" t="str">
            <v>Sales Department</v>
          </cell>
          <cell r="E13" t="str">
            <v>Sales Executive</v>
          </cell>
          <cell r="F13">
            <v>6383834449</v>
          </cell>
          <cell r="G13">
            <v>37388</v>
          </cell>
          <cell r="H13" t="str">
            <v>S.J.NAGALAMMAL</v>
          </cell>
          <cell r="I13" t="str">
            <v>MOTHER</v>
          </cell>
        </row>
        <row r="14">
          <cell r="A14" t="str">
            <v>JH00054</v>
          </cell>
          <cell r="B14" t="str">
            <v>Pradeep G</v>
          </cell>
          <cell r="C14" t="str">
            <v>Kamarajar Salai</v>
          </cell>
          <cell r="D14" t="str">
            <v xml:space="preserve">Service Department  </v>
          </cell>
          <cell r="E14" t="str">
            <v>Technician</v>
          </cell>
          <cell r="F14">
            <v>9786876826</v>
          </cell>
          <cell r="G14">
            <v>36265</v>
          </cell>
          <cell r="H14" t="str">
            <v>M.SATHYA</v>
          </cell>
          <cell r="I14" t="str">
            <v>WIFE</v>
          </cell>
        </row>
        <row r="15">
          <cell r="A15" t="str">
            <v>JH00298</v>
          </cell>
          <cell r="B15" t="str">
            <v>Muthuraja sankaran</v>
          </cell>
          <cell r="C15" t="str">
            <v>Kamarajar Salai</v>
          </cell>
          <cell r="D15" t="str">
            <v xml:space="preserve">Service Department  </v>
          </cell>
          <cell r="E15" t="str">
            <v>Service Advisor</v>
          </cell>
          <cell r="F15">
            <v>8220493438</v>
          </cell>
          <cell r="G15">
            <v>36277</v>
          </cell>
          <cell r="H15" t="str">
            <v>S.VALARMATHI</v>
          </cell>
          <cell r="I15" t="str">
            <v>MOTHER</v>
          </cell>
        </row>
        <row r="16">
          <cell r="A16" t="str">
            <v>JH00324</v>
          </cell>
          <cell r="B16" t="str">
            <v>AJAY PANDI V</v>
          </cell>
          <cell r="C16" t="str">
            <v>Kamarakar Salai</v>
          </cell>
          <cell r="D16" t="str">
            <v>Service Department</v>
          </cell>
          <cell r="E16" t="str">
            <v>Water Wash</v>
          </cell>
          <cell r="F16">
            <v>9942333902</v>
          </cell>
          <cell r="G16">
            <v>39068</v>
          </cell>
          <cell r="H16" t="str">
            <v>D.MAREESWARI</v>
          </cell>
          <cell r="I16" t="str">
            <v>MOTHER</v>
          </cell>
        </row>
        <row r="17">
          <cell r="A17" t="str">
            <v>JH00221</v>
          </cell>
          <cell r="B17" t="str">
            <v>Lakshmanan P</v>
          </cell>
          <cell r="C17" t="str">
            <v>Kamarakar Salai</v>
          </cell>
          <cell r="D17" t="str">
            <v>Sales Department</v>
          </cell>
          <cell r="E17" t="str">
            <v>PDI</v>
          </cell>
          <cell r="F17">
            <v>8870829405</v>
          </cell>
          <cell r="G17">
            <v>36305</v>
          </cell>
        </row>
        <row r="18">
          <cell r="A18" t="str">
            <v>JH00329</v>
          </cell>
          <cell r="B18" t="str">
            <v>ARAVINTHAN P</v>
          </cell>
          <cell r="C18" t="str">
            <v>Kamarakar Salai</v>
          </cell>
          <cell r="D18" t="str">
            <v>Service Department</v>
          </cell>
          <cell r="E18" t="str">
            <v>Technician</v>
          </cell>
          <cell r="F18">
            <v>9840406614</v>
          </cell>
          <cell r="G18">
            <v>37988</v>
          </cell>
          <cell r="H18" t="str">
            <v>P.ANADHALAKSHMI</v>
          </cell>
          <cell r="I18" t="str">
            <v>MOTHER</v>
          </cell>
        </row>
        <row r="19">
          <cell r="A19" t="str">
            <v>JH00017</v>
          </cell>
          <cell r="B19" t="str">
            <v>Vignesh S</v>
          </cell>
          <cell r="C19" t="str">
            <v>Nagamalai</v>
          </cell>
          <cell r="D19" t="str">
            <v>Sales Department</v>
          </cell>
          <cell r="E19" t="str">
            <v>Branch Incharge</v>
          </cell>
          <cell r="F19">
            <v>9566543585</v>
          </cell>
          <cell r="G19">
            <v>35076</v>
          </cell>
          <cell r="H19" t="str">
            <v>DEEPIKA V</v>
          </cell>
          <cell r="I19" t="str">
            <v>SPOUSE</v>
          </cell>
        </row>
        <row r="20">
          <cell r="A20" t="str">
            <v>JH00033</v>
          </cell>
          <cell r="B20" t="str">
            <v>Manoj Kumar P</v>
          </cell>
          <cell r="C20" t="str">
            <v>Nagamalai</v>
          </cell>
          <cell r="D20" t="str">
            <v>Sales Department</v>
          </cell>
          <cell r="E20" t="str">
            <v>Sales Executive</v>
          </cell>
          <cell r="F20">
            <v>8072217068</v>
          </cell>
          <cell r="G20">
            <v>36909</v>
          </cell>
          <cell r="H20" t="str">
            <v>P.PANDI</v>
          </cell>
          <cell r="I20" t="str">
            <v>FATHER</v>
          </cell>
        </row>
        <row r="21">
          <cell r="A21" t="str">
            <v>JH00049</v>
          </cell>
          <cell r="B21" t="str">
            <v>Seenu S</v>
          </cell>
          <cell r="C21" t="str">
            <v>Nagamalai</v>
          </cell>
          <cell r="D21" t="str">
            <v xml:space="preserve">Service Department  </v>
          </cell>
          <cell r="E21" t="str">
            <v>Technician</v>
          </cell>
          <cell r="F21">
            <v>9944045306</v>
          </cell>
          <cell r="G21">
            <v>36389</v>
          </cell>
          <cell r="H21" t="str">
            <v>S.EASWARI</v>
          </cell>
          <cell r="I21" t="str">
            <v>WIFE</v>
          </cell>
        </row>
        <row r="22">
          <cell r="A22" t="str">
            <v>JH00052</v>
          </cell>
          <cell r="B22" t="str">
            <v>PriyaTharshini M</v>
          </cell>
          <cell r="C22" t="str">
            <v>Nagamalai</v>
          </cell>
          <cell r="D22" t="str">
            <v>Accounts &amp; Admin</v>
          </cell>
          <cell r="E22" t="str">
            <v>Cashier</v>
          </cell>
          <cell r="F22">
            <v>9865533541</v>
          </cell>
          <cell r="G22">
            <v>33572</v>
          </cell>
          <cell r="H22" t="str">
            <v>B.MUTHUIRULANDI</v>
          </cell>
          <cell r="I22" t="str">
            <v>HUSBAND</v>
          </cell>
        </row>
        <row r="23">
          <cell r="A23" t="str">
            <v>JH00137</v>
          </cell>
          <cell r="B23" t="str">
            <v>Arun kumar C</v>
          </cell>
          <cell r="C23" t="str">
            <v>Nagamalai</v>
          </cell>
          <cell r="D23" t="str">
            <v xml:space="preserve">Service Department  </v>
          </cell>
          <cell r="E23" t="str">
            <v>Technician</v>
          </cell>
          <cell r="F23">
            <v>9787901686</v>
          </cell>
          <cell r="G23">
            <v>37411</v>
          </cell>
          <cell r="H23" t="str">
            <v>chinnan</v>
          </cell>
          <cell r="I23" t="str">
            <v>FATHER</v>
          </cell>
        </row>
        <row r="24">
          <cell r="A24" t="str">
            <v>JH00224</v>
          </cell>
          <cell r="B24" t="str">
            <v>Anguraj Venkadasalam</v>
          </cell>
          <cell r="C24" t="str">
            <v>Nagamalai</v>
          </cell>
          <cell r="D24" t="str">
            <v xml:space="preserve">Service Department  </v>
          </cell>
          <cell r="E24" t="str">
            <v>Service Incharge</v>
          </cell>
          <cell r="F24">
            <v>7448768812</v>
          </cell>
          <cell r="G24">
            <v>29432</v>
          </cell>
          <cell r="H24" t="str">
            <v>L.VIJAYALAKSHMI</v>
          </cell>
          <cell r="I24" t="str">
            <v>WIFE</v>
          </cell>
        </row>
        <row r="25">
          <cell r="A25" t="str">
            <v>JH00307</v>
          </cell>
          <cell r="B25" t="str">
            <v>Gurunathan Karuthakanna</v>
          </cell>
          <cell r="C25" t="str">
            <v>Nagamalai</v>
          </cell>
          <cell r="D25" t="str">
            <v xml:space="preserve">Service Department  </v>
          </cell>
          <cell r="E25" t="str">
            <v>Technician</v>
          </cell>
          <cell r="F25">
            <v>9943639680</v>
          </cell>
          <cell r="G25">
            <v>34380</v>
          </cell>
          <cell r="H25" t="str">
            <v>L.KARUTHAKANNAN</v>
          </cell>
          <cell r="I25" t="str">
            <v>FATHER</v>
          </cell>
        </row>
        <row r="26">
          <cell r="A26" t="str">
            <v>JH00317</v>
          </cell>
          <cell r="B26" t="str">
            <v>Muthuramalingam M</v>
          </cell>
          <cell r="C26" t="str">
            <v>Nagamalai</v>
          </cell>
          <cell r="D26" t="str">
            <v>Sales Department</v>
          </cell>
          <cell r="E26" t="str">
            <v>Sales Executive</v>
          </cell>
          <cell r="F26">
            <v>9786663191</v>
          </cell>
          <cell r="G26">
            <v>37381</v>
          </cell>
          <cell r="H26" t="str">
            <v>Murugan M</v>
          </cell>
          <cell r="I26" t="str">
            <v>FATHER</v>
          </cell>
        </row>
        <row r="27">
          <cell r="A27" t="str">
            <v>JH00237</v>
          </cell>
          <cell r="B27" t="str">
            <v>Arunpandi P</v>
          </cell>
          <cell r="C27" t="str">
            <v>Nagamalai</v>
          </cell>
          <cell r="D27" t="str">
            <v>Service Department</v>
          </cell>
          <cell r="E27" t="str">
            <v>Water Wash</v>
          </cell>
          <cell r="F27">
            <v>9363583008</v>
          </cell>
          <cell r="G27">
            <v>36667</v>
          </cell>
          <cell r="H27" t="str">
            <v>P.PARAMESHWARI</v>
          </cell>
          <cell r="I27" t="str">
            <v>AMMA</v>
          </cell>
        </row>
        <row r="28">
          <cell r="A28" t="str">
            <v>JH00325</v>
          </cell>
          <cell r="B28" t="str">
            <v>PANEERSELVAM C</v>
          </cell>
          <cell r="C28" t="str">
            <v>Nagamalai</v>
          </cell>
          <cell r="D28" t="str">
            <v>Service Department</v>
          </cell>
          <cell r="E28" t="str">
            <v>Service Advisor</v>
          </cell>
          <cell r="F28">
            <v>6380091063</v>
          </cell>
          <cell r="G28">
            <v>37041</v>
          </cell>
          <cell r="H28" t="str">
            <v>P.HARSHINI</v>
          </cell>
          <cell r="I28" t="str">
            <v>WIFE</v>
          </cell>
        </row>
        <row r="29">
          <cell r="A29" t="str">
            <v>JH00013</v>
          </cell>
          <cell r="B29" t="str">
            <v>Karuppasamy K</v>
          </cell>
          <cell r="C29" t="str">
            <v>Palanganatham</v>
          </cell>
          <cell r="D29" t="str">
            <v xml:space="preserve">Service Department  </v>
          </cell>
          <cell r="E29" t="str">
            <v>Bodyshop Incharge</v>
          </cell>
          <cell r="F29">
            <v>9944236178</v>
          </cell>
          <cell r="G29">
            <v>34895</v>
          </cell>
          <cell r="H29" t="str">
            <v>ABIRAMI</v>
          </cell>
          <cell r="I29" t="str">
            <v>WIFE</v>
          </cell>
        </row>
        <row r="30">
          <cell r="A30" t="str">
            <v>JH00016</v>
          </cell>
          <cell r="B30" t="str">
            <v>Vigneshwaramoorthy.B</v>
          </cell>
          <cell r="C30" t="str">
            <v>Palanganatham</v>
          </cell>
          <cell r="D30" t="str">
            <v xml:space="preserve">Service Department  </v>
          </cell>
          <cell r="E30" t="str">
            <v>Service Manager</v>
          </cell>
          <cell r="F30">
            <v>9791649446</v>
          </cell>
          <cell r="G30">
            <v>35202</v>
          </cell>
          <cell r="H30" t="str">
            <v>BABU.N.S</v>
          </cell>
          <cell r="I30" t="str">
            <v>FATHER</v>
          </cell>
        </row>
        <row r="31">
          <cell r="A31" t="str">
            <v>JH00019</v>
          </cell>
          <cell r="B31" t="str">
            <v>Dhanapal C</v>
          </cell>
          <cell r="C31" t="str">
            <v>Palanganatham</v>
          </cell>
          <cell r="D31" t="str">
            <v>Sales Department</v>
          </cell>
          <cell r="E31" t="str">
            <v>PDI Incharger</v>
          </cell>
          <cell r="F31">
            <v>7010815744</v>
          </cell>
          <cell r="G31">
            <v>32004</v>
          </cell>
          <cell r="H31" t="str">
            <v>KALAISELVI P</v>
          </cell>
          <cell r="I31" t="str">
            <v>SPOUSE</v>
          </cell>
        </row>
        <row r="32">
          <cell r="A32" t="str">
            <v>JH00021</v>
          </cell>
          <cell r="B32" t="str">
            <v>Jeyaprakash P</v>
          </cell>
          <cell r="C32" t="str">
            <v>Palanganatham</v>
          </cell>
          <cell r="D32" t="str">
            <v>Accounts &amp; Admin</v>
          </cell>
          <cell r="E32" t="str">
            <v>EDP CUM System Admin</v>
          </cell>
          <cell r="F32">
            <v>7010135251</v>
          </cell>
          <cell r="G32">
            <v>30826</v>
          </cell>
          <cell r="H32" t="str">
            <v>SUGANYA A</v>
          </cell>
          <cell r="I32" t="str">
            <v>SPOUSE</v>
          </cell>
        </row>
        <row r="33">
          <cell r="A33" t="str">
            <v>JH00023</v>
          </cell>
          <cell r="B33" t="str">
            <v>Karthick G</v>
          </cell>
          <cell r="C33" t="str">
            <v>Palanganatham</v>
          </cell>
          <cell r="D33" t="str">
            <v xml:space="preserve">Service Department  </v>
          </cell>
          <cell r="E33" t="str">
            <v>Senior Technician</v>
          </cell>
          <cell r="F33">
            <v>9790502487</v>
          </cell>
          <cell r="G33">
            <v>34593</v>
          </cell>
          <cell r="H33" t="str">
            <v>VASANTHA</v>
          </cell>
          <cell r="I33" t="str">
            <v>MOTHER</v>
          </cell>
        </row>
        <row r="34">
          <cell r="A34" t="str">
            <v>JH00024</v>
          </cell>
          <cell r="B34" t="str">
            <v>Senthilkumar S</v>
          </cell>
          <cell r="C34" t="str">
            <v>Palanganatham</v>
          </cell>
          <cell r="D34" t="str">
            <v xml:space="preserve">Service Department  </v>
          </cell>
          <cell r="E34" t="str">
            <v>Senior Technician</v>
          </cell>
          <cell r="F34">
            <v>9003713051</v>
          </cell>
          <cell r="G34">
            <v>34050</v>
          </cell>
          <cell r="H34" t="str">
            <v>S.KOWSALYA</v>
          </cell>
          <cell r="I34" t="str">
            <v>WIFE</v>
          </cell>
        </row>
        <row r="35">
          <cell r="A35" t="str">
            <v>JH00025</v>
          </cell>
          <cell r="B35" t="str">
            <v>Usha M</v>
          </cell>
          <cell r="C35" t="str">
            <v>Palanganatham</v>
          </cell>
          <cell r="D35" t="str">
            <v>Sales Department</v>
          </cell>
          <cell r="E35" t="str">
            <v>Sales Executive</v>
          </cell>
          <cell r="F35">
            <v>8682855356</v>
          </cell>
          <cell r="G35">
            <v>35699</v>
          </cell>
          <cell r="H35" t="str">
            <v>NAGAMMAL M</v>
          </cell>
          <cell r="I35" t="str">
            <v>MOTHER</v>
          </cell>
        </row>
        <row r="36">
          <cell r="A36" t="str">
            <v>JH00027</v>
          </cell>
          <cell r="B36" t="str">
            <v>MURUGAN M</v>
          </cell>
          <cell r="C36" t="str">
            <v>Palanganatham</v>
          </cell>
          <cell r="D36" t="str">
            <v xml:space="preserve">Service Department  </v>
          </cell>
          <cell r="E36" t="str">
            <v>Parts Incharge</v>
          </cell>
          <cell r="F36">
            <v>8220012045</v>
          </cell>
          <cell r="G36">
            <v>32952</v>
          </cell>
          <cell r="H36" t="str">
            <v>B.Mahalakshmi</v>
          </cell>
          <cell r="I36" t="str">
            <v>WIFE</v>
          </cell>
        </row>
        <row r="37">
          <cell r="A37" t="str">
            <v>JH00028</v>
          </cell>
          <cell r="B37" t="str">
            <v>Antony Amalraj D</v>
          </cell>
          <cell r="C37" t="str">
            <v>Palanganatham</v>
          </cell>
          <cell r="D37" t="str">
            <v>Accounts &amp; Admin</v>
          </cell>
          <cell r="E37" t="str">
            <v>Cashier &amp;  Accounts Exe</v>
          </cell>
          <cell r="F37">
            <v>9080498208</v>
          </cell>
          <cell r="G37">
            <v>35021</v>
          </cell>
          <cell r="H37" t="str">
            <v>CHRISTY</v>
          </cell>
          <cell r="I37" t="str">
            <v>SPOUSE</v>
          </cell>
        </row>
        <row r="38">
          <cell r="A38" t="str">
            <v>JH00037</v>
          </cell>
          <cell r="B38" t="str">
            <v>Niresh A</v>
          </cell>
          <cell r="C38" t="str">
            <v>Palanganatham</v>
          </cell>
          <cell r="D38" t="str">
            <v xml:space="preserve">Service Department  </v>
          </cell>
          <cell r="E38" t="str">
            <v>Driver</v>
          </cell>
          <cell r="F38">
            <v>9360508216</v>
          </cell>
          <cell r="G38">
            <v>33659</v>
          </cell>
          <cell r="H38" t="str">
            <v>A.VASANTHI</v>
          </cell>
          <cell r="I38" t="str">
            <v>MOTHER</v>
          </cell>
        </row>
        <row r="39">
          <cell r="A39" t="str">
            <v>JH00043</v>
          </cell>
          <cell r="B39" t="str">
            <v>Maharajan R</v>
          </cell>
          <cell r="C39" t="str">
            <v>Palanganatham</v>
          </cell>
          <cell r="D39" t="str">
            <v>Accounts &amp; Admin</v>
          </cell>
          <cell r="E39" t="str">
            <v>Driver</v>
          </cell>
          <cell r="F39">
            <v>9566513419</v>
          </cell>
          <cell r="G39">
            <v>27489</v>
          </cell>
          <cell r="H39" t="str">
            <v>Ananthi M</v>
          </cell>
          <cell r="I39" t="str">
            <v>SPOUSE</v>
          </cell>
        </row>
        <row r="40">
          <cell r="A40" t="str">
            <v>JH00048</v>
          </cell>
          <cell r="B40" t="str">
            <v>Kannan B</v>
          </cell>
          <cell r="C40" t="str">
            <v>Palanganatham</v>
          </cell>
          <cell r="D40" t="str">
            <v xml:space="preserve">Service Department  </v>
          </cell>
          <cell r="E40" t="str">
            <v>Service Advisor</v>
          </cell>
          <cell r="F40">
            <v>9025713697</v>
          </cell>
          <cell r="G40">
            <v>34888</v>
          </cell>
          <cell r="H40" t="str">
            <v>B.AISHWARYA</v>
          </cell>
          <cell r="I40" t="str">
            <v>SISTER</v>
          </cell>
        </row>
        <row r="41">
          <cell r="A41" t="str">
            <v>JH00058</v>
          </cell>
          <cell r="B41" t="str">
            <v>Saravanakumar S</v>
          </cell>
          <cell r="C41" t="str">
            <v>Palanganatham</v>
          </cell>
          <cell r="D41" t="str">
            <v>Sales Department</v>
          </cell>
          <cell r="E41" t="str">
            <v>Water Wash</v>
          </cell>
          <cell r="F41">
            <v>6379644741</v>
          </cell>
          <cell r="G41">
            <v>33535</v>
          </cell>
          <cell r="H41" t="str">
            <v>NANDHINI K</v>
          </cell>
          <cell r="I41" t="str">
            <v>SPOUSE</v>
          </cell>
        </row>
        <row r="42">
          <cell r="A42" t="str">
            <v>JH00073</v>
          </cell>
          <cell r="B42" t="str">
            <v>Solairani P</v>
          </cell>
          <cell r="C42" t="str">
            <v>Palanganatham</v>
          </cell>
          <cell r="D42" t="str">
            <v xml:space="preserve">Service Department  </v>
          </cell>
          <cell r="E42" t="str">
            <v>Service Billing</v>
          </cell>
          <cell r="F42">
            <v>9944388534</v>
          </cell>
          <cell r="G42">
            <v>30146</v>
          </cell>
          <cell r="H42" t="str">
            <v>GAYATHRI</v>
          </cell>
          <cell r="I42" t="str">
            <v>DAUGHTER</v>
          </cell>
        </row>
        <row r="43">
          <cell r="A43" t="str">
            <v>JH00078</v>
          </cell>
          <cell r="B43" t="str">
            <v>Sangeetha K</v>
          </cell>
          <cell r="C43" t="str">
            <v>Palanganatham</v>
          </cell>
          <cell r="D43" t="str">
            <v>Sales Department</v>
          </cell>
          <cell r="E43" t="str">
            <v>Delivery Incharge</v>
          </cell>
          <cell r="F43">
            <v>9677464102</v>
          </cell>
          <cell r="G43">
            <v>36611</v>
          </cell>
          <cell r="H43" t="str">
            <v xml:space="preserve">KANNAN </v>
          </cell>
          <cell r="I43" t="str">
            <v>FATHER</v>
          </cell>
        </row>
        <row r="44">
          <cell r="A44" t="str">
            <v>JH00098</v>
          </cell>
          <cell r="B44" t="str">
            <v>P Periyasamy</v>
          </cell>
          <cell r="C44" t="str">
            <v>Palanganatham</v>
          </cell>
          <cell r="D44" t="str">
            <v>Sales Department</v>
          </cell>
          <cell r="E44" t="str">
            <v>AGM</v>
          </cell>
          <cell r="F44">
            <v>9092085134</v>
          </cell>
          <cell r="G44">
            <v>32626</v>
          </cell>
          <cell r="H44" t="str">
            <v>THANGAMEENATCHI B</v>
          </cell>
          <cell r="I44" t="str">
            <v>SPOUSE</v>
          </cell>
        </row>
        <row r="45">
          <cell r="A45" t="str">
            <v>JH00108</v>
          </cell>
          <cell r="B45" t="str">
            <v>Veeralakshmi M</v>
          </cell>
          <cell r="C45" t="str">
            <v>Palanganatham</v>
          </cell>
          <cell r="D45" t="str">
            <v>Sales Department</v>
          </cell>
          <cell r="E45" t="str">
            <v>Insurance Executive</v>
          </cell>
          <cell r="F45">
            <v>7812886527</v>
          </cell>
          <cell r="G45">
            <v>37231</v>
          </cell>
          <cell r="H45" t="str">
            <v>VALARMATHI</v>
          </cell>
          <cell r="I45" t="str">
            <v>SISTER</v>
          </cell>
        </row>
        <row r="46">
          <cell r="A46" t="str">
            <v>JH00122</v>
          </cell>
          <cell r="B46" t="str">
            <v>Jerry Antony Irudaya Raj J</v>
          </cell>
          <cell r="C46" t="str">
            <v>Palanganatham</v>
          </cell>
          <cell r="D46" t="str">
            <v xml:space="preserve">Service Department  </v>
          </cell>
          <cell r="E46" t="str">
            <v>Purchase Manager</v>
          </cell>
          <cell r="F46">
            <v>9842978789</v>
          </cell>
          <cell r="G46">
            <v>27187</v>
          </cell>
          <cell r="H46" t="str">
            <v>JESHINTHA RANI</v>
          </cell>
          <cell r="I46" t="str">
            <v>WIFE</v>
          </cell>
        </row>
        <row r="47">
          <cell r="A47" t="str">
            <v>JH00125</v>
          </cell>
          <cell r="B47" t="str">
            <v>Esakki R</v>
          </cell>
          <cell r="C47" t="str">
            <v>Palanganatham</v>
          </cell>
          <cell r="D47" t="str">
            <v>Accounts &amp; Admin</v>
          </cell>
          <cell r="E47" t="str">
            <v>Driver</v>
          </cell>
          <cell r="F47">
            <v>9688125896</v>
          </cell>
          <cell r="G47">
            <v>18851</v>
          </cell>
          <cell r="H47" t="str">
            <v>KALAIVANI</v>
          </cell>
          <cell r="I47" t="str">
            <v>SPOUSE</v>
          </cell>
        </row>
        <row r="48">
          <cell r="A48" t="str">
            <v>JH00135</v>
          </cell>
          <cell r="B48" t="str">
            <v>Roshan Rithick D</v>
          </cell>
          <cell r="C48" t="str">
            <v>Palanganatham</v>
          </cell>
          <cell r="D48" t="str">
            <v xml:space="preserve">Service Department  </v>
          </cell>
          <cell r="E48" t="str">
            <v>Water Wash</v>
          </cell>
          <cell r="F48">
            <v>6383194900</v>
          </cell>
          <cell r="G48">
            <v>38074</v>
          </cell>
          <cell r="H48" t="str">
            <v>SATHIYA</v>
          </cell>
          <cell r="I48" t="str">
            <v>MOTHER</v>
          </cell>
        </row>
        <row r="49">
          <cell r="A49" t="str">
            <v>JH00141</v>
          </cell>
          <cell r="B49" t="str">
            <v>Selva N</v>
          </cell>
          <cell r="C49" t="str">
            <v>Palanganatham</v>
          </cell>
          <cell r="D49" t="str">
            <v xml:space="preserve">Service Department  </v>
          </cell>
          <cell r="E49" t="str">
            <v>Technician</v>
          </cell>
          <cell r="F49">
            <v>9894686876</v>
          </cell>
          <cell r="G49">
            <v>37778</v>
          </cell>
          <cell r="H49" t="str">
            <v>NALLU.P</v>
          </cell>
          <cell r="I49" t="str">
            <v>FATHER</v>
          </cell>
        </row>
        <row r="50">
          <cell r="A50" t="str">
            <v>JH00146</v>
          </cell>
          <cell r="B50" t="str">
            <v>Muthu Kumar G</v>
          </cell>
          <cell r="C50" t="str">
            <v>Palanganatham</v>
          </cell>
          <cell r="D50" t="str">
            <v xml:space="preserve">Service Department  </v>
          </cell>
          <cell r="E50" t="str">
            <v>Technician</v>
          </cell>
          <cell r="F50">
            <v>8675006950</v>
          </cell>
          <cell r="G50">
            <v>34209</v>
          </cell>
          <cell r="H50" t="str">
            <v>NAGA LAKSHMI.M</v>
          </cell>
          <cell r="I50" t="str">
            <v>WIFE</v>
          </cell>
        </row>
        <row r="51">
          <cell r="A51" t="str">
            <v>JH00152</v>
          </cell>
          <cell r="B51" t="str">
            <v>Gayathri Karthkeyan</v>
          </cell>
          <cell r="C51" t="str">
            <v>Palanganatham</v>
          </cell>
          <cell r="D51" t="str">
            <v xml:space="preserve">Service Department  </v>
          </cell>
          <cell r="E51" t="str">
            <v>Service Billing</v>
          </cell>
          <cell r="F51">
            <v>7540016985</v>
          </cell>
          <cell r="G51">
            <v>37747</v>
          </cell>
          <cell r="H51" t="str">
            <v>M.KARTHKEYAN</v>
          </cell>
          <cell r="I51" t="str">
            <v>FATHER</v>
          </cell>
        </row>
        <row r="52">
          <cell r="A52" t="str">
            <v>JH00175</v>
          </cell>
          <cell r="B52" t="str">
            <v>Sethupathi S</v>
          </cell>
          <cell r="C52" t="str">
            <v>Palanganatham</v>
          </cell>
          <cell r="D52" t="str">
            <v>Sales Department</v>
          </cell>
          <cell r="E52" t="str">
            <v>PDI Executive</v>
          </cell>
          <cell r="F52">
            <v>6385421742</v>
          </cell>
          <cell r="G52">
            <v>37629</v>
          </cell>
          <cell r="H52" t="str">
            <v>VEYILA</v>
          </cell>
          <cell r="I52" t="str">
            <v>MOTHER</v>
          </cell>
        </row>
        <row r="53">
          <cell r="A53" t="str">
            <v>JH00177</v>
          </cell>
          <cell r="B53" t="str">
            <v>Vetrivelan  M</v>
          </cell>
          <cell r="C53" t="str">
            <v>Palanganatham</v>
          </cell>
          <cell r="D53" t="str">
            <v>Sales Department</v>
          </cell>
          <cell r="E53" t="str">
            <v>Branch Incharge</v>
          </cell>
          <cell r="F53">
            <v>8220551048</v>
          </cell>
          <cell r="G53">
            <v>34252</v>
          </cell>
          <cell r="H53" t="str">
            <v>NAGA NANDHINI</v>
          </cell>
          <cell r="I53" t="str">
            <v>SPOUSE</v>
          </cell>
        </row>
        <row r="54">
          <cell r="A54" t="str">
            <v>JH00178</v>
          </cell>
          <cell r="B54" t="str">
            <v>Subramani M</v>
          </cell>
          <cell r="C54" t="str">
            <v>Palanganatham</v>
          </cell>
          <cell r="D54" t="str">
            <v>Accounts &amp; Admin</v>
          </cell>
          <cell r="E54" t="str">
            <v>Accounts Executive</v>
          </cell>
          <cell r="F54">
            <v>9789596638</v>
          </cell>
          <cell r="G54">
            <v>33409</v>
          </cell>
          <cell r="H54" t="str">
            <v>Soundariya</v>
          </cell>
          <cell r="I54" t="str">
            <v>SPOUSE</v>
          </cell>
        </row>
        <row r="55">
          <cell r="A55" t="str">
            <v>JH00196</v>
          </cell>
          <cell r="B55" t="str">
            <v>Mariselvam Kasi</v>
          </cell>
          <cell r="C55" t="str">
            <v>Palanganatham</v>
          </cell>
          <cell r="D55" t="str">
            <v>Sales Department</v>
          </cell>
          <cell r="E55" t="str">
            <v>Network Manager</v>
          </cell>
          <cell r="F55">
            <v>8489638734</v>
          </cell>
          <cell r="G55">
            <v>35127</v>
          </cell>
          <cell r="H55" t="str">
            <v>KALIYAMMAL</v>
          </cell>
          <cell r="I55" t="str">
            <v>MOTHER</v>
          </cell>
        </row>
        <row r="56">
          <cell r="A56" t="str">
            <v>JH00197</v>
          </cell>
          <cell r="B56" t="str">
            <v>Divakar Chellakkani</v>
          </cell>
          <cell r="C56" t="str">
            <v>Palanganatham</v>
          </cell>
          <cell r="D56" t="str">
            <v xml:space="preserve">Service Department  </v>
          </cell>
          <cell r="E56" t="str">
            <v>Technician</v>
          </cell>
          <cell r="F56">
            <v>8148828507</v>
          </cell>
          <cell r="G56">
            <v>37611</v>
          </cell>
          <cell r="H56" t="str">
            <v>C.SELVA RANI</v>
          </cell>
          <cell r="I56" t="str">
            <v>MOTHER</v>
          </cell>
        </row>
        <row r="57">
          <cell r="A57" t="str">
            <v>JH00204</v>
          </cell>
          <cell r="B57" t="str">
            <v>Sareka</v>
          </cell>
          <cell r="C57" t="str">
            <v>Palanganatham</v>
          </cell>
          <cell r="D57" t="str">
            <v xml:space="preserve">Service Department  </v>
          </cell>
          <cell r="E57" t="str">
            <v>Parts Billing</v>
          </cell>
          <cell r="F57">
            <v>9842112247</v>
          </cell>
          <cell r="G57">
            <v>27872</v>
          </cell>
          <cell r="H57" t="str">
            <v>S. GANANATHJI NAVEEN KISHORE</v>
          </cell>
          <cell r="I57" t="str">
            <v>SON</v>
          </cell>
        </row>
        <row r="58">
          <cell r="A58" t="str">
            <v>JH00213</v>
          </cell>
          <cell r="B58" t="str">
            <v>K Ramesh</v>
          </cell>
          <cell r="C58" t="str">
            <v>Palanganatham</v>
          </cell>
          <cell r="D58" t="str">
            <v xml:space="preserve">Service Department  </v>
          </cell>
          <cell r="E58" t="str">
            <v>Outside Job</v>
          </cell>
          <cell r="F58">
            <v>9894199646</v>
          </cell>
          <cell r="G58">
            <v>26021</v>
          </cell>
          <cell r="H58" t="str">
            <v>R.LALITHA</v>
          </cell>
          <cell r="I58" t="str">
            <v>WIFE</v>
          </cell>
        </row>
        <row r="59">
          <cell r="A59" t="str">
            <v>JH00219</v>
          </cell>
          <cell r="B59" t="str">
            <v>Chandra Kala R</v>
          </cell>
          <cell r="C59" t="str">
            <v>Palanganatham</v>
          </cell>
          <cell r="D59" t="str">
            <v>Accounts &amp; Admin</v>
          </cell>
          <cell r="E59" t="str">
            <v>Accounts Executive</v>
          </cell>
          <cell r="F59">
            <v>9150288084</v>
          </cell>
          <cell r="G59">
            <v>32708</v>
          </cell>
          <cell r="H59" t="str">
            <v>KARTHICK</v>
          </cell>
          <cell r="I59" t="str">
            <v>SPOUSE</v>
          </cell>
        </row>
        <row r="60">
          <cell r="A60" t="str">
            <v>JH00225</v>
          </cell>
          <cell r="B60" t="str">
            <v>Saravanakumar B</v>
          </cell>
          <cell r="C60" t="str">
            <v>Palanganatham</v>
          </cell>
          <cell r="D60" t="str">
            <v xml:space="preserve">Service Department  </v>
          </cell>
          <cell r="E60" t="str">
            <v>PDI Executive</v>
          </cell>
          <cell r="F60">
            <v>6379644741</v>
          </cell>
          <cell r="G60">
            <v>33535</v>
          </cell>
          <cell r="H60" t="str">
            <v>NANDHINI</v>
          </cell>
          <cell r="I60" t="str">
            <v>WIFE</v>
          </cell>
        </row>
        <row r="61">
          <cell r="A61" t="str">
            <v>JH00226</v>
          </cell>
          <cell r="B61" t="str">
            <v>Sethupathi A G M</v>
          </cell>
          <cell r="C61" t="str">
            <v>Palanganatham</v>
          </cell>
          <cell r="D61" t="str">
            <v>Accounts &amp; Admin</v>
          </cell>
          <cell r="E61" t="str">
            <v>HR Executive</v>
          </cell>
          <cell r="F61">
            <v>7092954402</v>
          </cell>
          <cell r="G61">
            <v>36603</v>
          </cell>
          <cell r="H61" t="str">
            <v>MAHENDRAN A G</v>
          </cell>
          <cell r="I61" t="str">
            <v>FATHER</v>
          </cell>
        </row>
        <row r="62">
          <cell r="A62" t="str">
            <v>JH00229</v>
          </cell>
          <cell r="B62" t="str">
            <v>Sangeetha J</v>
          </cell>
          <cell r="C62" t="str">
            <v>Palanganatham</v>
          </cell>
          <cell r="D62" t="str">
            <v>Sales Department</v>
          </cell>
          <cell r="E62" t="str">
            <v>CRE Service</v>
          </cell>
          <cell r="F62">
            <v>7418589090</v>
          </cell>
          <cell r="G62">
            <v>35609</v>
          </cell>
          <cell r="H62" t="str">
            <v>JAYACHANDRAN R</v>
          </cell>
          <cell r="I62" t="str">
            <v>FATHER</v>
          </cell>
        </row>
        <row r="63">
          <cell r="A63" t="str">
            <v>JH00236</v>
          </cell>
          <cell r="B63" t="str">
            <v>SANTHANAREVATHI B</v>
          </cell>
          <cell r="C63" t="str">
            <v>Palanganatham</v>
          </cell>
          <cell r="D63" t="str">
            <v>Sales Department</v>
          </cell>
          <cell r="E63" t="str">
            <v>Sales Executive</v>
          </cell>
          <cell r="F63">
            <v>6380436990</v>
          </cell>
          <cell r="G63">
            <v>31153</v>
          </cell>
          <cell r="H63" t="str">
            <v>BALAMURUGAN P</v>
          </cell>
          <cell r="I63" t="str">
            <v>SPOUSE</v>
          </cell>
        </row>
        <row r="64">
          <cell r="A64" t="str">
            <v>JH00247</v>
          </cell>
          <cell r="B64" t="str">
            <v>Lurdhus Infant Bertina</v>
          </cell>
          <cell r="C64" t="str">
            <v>Palanganatham</v>
          </cell>
          <cell r="D64" t="str">
            <v>Sales Department</v>
          </cell>
          <cell r="E64" t="str">
            <v>Digital marketing</v>
          </cell>
          <cell r="F64">
            <v>8838713574</v>
          </cell>
          <cell r="G64">
            <v>37768</v>
          </cell>
          <cell r="H64" t="str">
            <v>RYMAND</v>
          </cell>
          <cell r="I64" t="str">
            <v>FATHER</v>
          </cell>
        </row>
        <row r="65">
          <cell r="A65" t="str">
            <v>JH00248</v>
          </cell>
          <cell r="B65" t="str">
            <v>Kumaravel R</v>
          </cell>
          <cell r="C65" t="str">
            <v>Palanganatham</v>
          </cell>
          <cell r="D65" t="str">
            <v>Accounts &amp; Admin</v>
          </cell>
          <cell r="E65" t="str">
            <v>EDP CUM System Admin</v>
          </cell>
          <cell r="F65">
            <v>9789710227</v>
          </cell>
          <cell r="G65">
            <v>30605</v>
          </cell>
          <cell r="H65" t="str">
            <v>REVATHI K</v>
          </cell>
          <cell r="I65" t="str">
            <v>SPOUSE</v>
          </cell>
        </row>
        <row r="66">
          <cell r="A66" t="str">
            <v>JH00251</v>
          </cell>
          <cell r="B66" t="str">
            <v>Rajamachendran M</v>
          </cell>
          <cell r="C66" t="str">
            <v>Palanganatham</v>
          </cell>
          <cell r="D66" t="str">
            <v xml:space="preserve">Service Department  </v>
          </cell>
          <cell r="E66" t="str">
            <v>Senior Technician</v>
          </cell>
          <cell r="F66">
            <v>8428193911</v>
          </cell>
          <cell r="G66">
            <v>34915</v>
          </cell>
          <cell r="H66" t="str">
            <v>ARCHANA DEVI</v>
          </cell>
          <cell r="I66" t="str">
            <v>WIFE</v>
          </cell>
        </row>
        <row r="67">
          <cell r="A67" t="str">
            <v>JH00252</v>
          </cell>
          <cell r="B67" t="str">
            <v>Uma S</v>
          </cell>
          <cell r="C67" t="str">
            <v>Palanganatham</v>
          </cell>
          <cell r="D67" t="str">
            <v>Accounts &amp; Admin</v>
          </cell>
          <cell r="E67" t="str">
            <v>Accounts Manager</v>
          </cell>
          <cell r="F67">
            <v>9566674759</v>
          </cell>
          <cell r="G67">
            <v>30969</v>
          </cell>
          <cell r="H67" t="str">
            <v>R.Senthil</v>
          </cell>
          <cell r="I67" t="str">
            <v>SPOUSE</v>
          </cell>
        </row>
        <row r="68">
          <cell r="A68" t="str">
            <v>JH00253</v>
          </cell>
          <cell r="B68" t="str">
            <v>Ajitha R</v>
          </cell>
          <cell r="C68" t="str">
            <v>Palanganatham</v>
          </cell>
          <cell r="D68" t="str">
            <v xml:space="preserve">Service Department  </v>
          </cell>
          <cell r="E68" t="str">
            <v>Service Receptionist</v>
          </cell>
          <cell r="F68">
            <v>8870825175</v>
          </cell>
          <cell r="G68">
            <v>36535</v>
          </cell>
          <cell r="H68" t="str">
            <v>RAVICHANDRAN</v>
          </cell>
          <cell r="I68" t="str">
            <v>FATHER</v>
          </cell>
        </row>
        <row r="69">
          <cell r="A69" t="str">
            <v>JH00254</v>
          </cell>
          <cell r="B69" t="str">
            <v>Evanjalin Shiny E</v>
          </cell>
          <cell r="C69" t="str">
            <v>Palanganatham</v>
          </cell>
          <cell r="D69" t="str">
            <v xml:space="preserve">Service Department  </v>
          </cell>
          <cell r="E69" t="str">
            <v>CRE Service</v>
          </cell>
          <cell r="F69">
            <v>9150221412</v>
          </cell>
          <cell r="G69">
            <v>36819</v>
          </cell>
          <cell r="H69" t="str">
            <v>E.JAYA RANI</v>
          </cell>
          <cell r="I69" t="str">
            <v>MOTHER</v>
          </cell>
        </row>
        <row r="70">
          <cell r="A70" t="str">
            <v>JH00256</v>
          </cell>
          <cell r="B70" t="str">
            <v>Raja M</v>
          </cell>
          <cell r="C70" t="str">
            <v>Palanganatham</v>
          </cell>
          <cell r="D70" t="str">
            <v xml:space="preserve">Service Department  </v>
          </cell>
          <cell r="E70" t="str">
            <v>Parts Assistant</v>
          </cell>
          <cell r="F70">
            <v>9025538789</v>
          </cell>
          <cell r="G70">
            <v>35572</v>
          </cell>
          <cell r="H70" t="str">
            <v>VARATHA LAKSHMI</v>
          </cell>
          <cell r="I70" t="str">
            <v>WIFE</v>
          </cell>
        </row>
        <row r="71">
          <cell r="A71" t="str">
            <v>JH00257</v>
          </cell>
          <cell r="B71" t="str">
            <v>Selvam K</v>
          </cell>
          <cell r="C71" t="str">
            <v>Palanganatham</v>
          </cell>
          <cell r="D71" t="str">
            <v>Accounts &amp; Admin</v>
          </cell>
          <cell r="E71" t="str">
            <v>Electrician</v>
          </cell>
          <cell r="F71">
            <v>8220118952</v>
          </cell>
          <cell r="G71">
            <v>28620</v>
          </cell>
          <cell r="H71" t="str">
            <v>SUNDARI S</v>
          </cell>
          <cell r="I71" t="str">
            <v>SPOUSE</v>
          </cell>
        </row>
        <row r="72">
          <cell r="A72" t="str">
            <v>JH00259</v>
          </cell>
          <cell r="B72" t="str">
            <v>Navaneetha Krishnan</v>
          </cell>
          <cell r="C72" t="str">
            <v>Palanganatham</v>
          </cell>
          <cell r="D72" t="str">
            <v xml:space="preserve">Service Department  </v>
          </cell>
          <cell r="E72" t="str">
            <v>Warranty Supervisor</v>
          </cell>
          <cell r="F72">
            <v>9047578376</v>
          </cell>
          <cell r="G72">
            <v>35462</v>
          </cell>
          <cell r="H72" t="str">
            <v>K.RAMALILAGAM</v>
          </cell>
          <cell r="I72" t="str">
            <v>FATHER</v>
          </cell>
        </row>
        <row r="73">
          <cell r="A73" t="str">
            <v>JH00261</v>
          </cell>
          <cell r="B73" t="str">
            <v>Magarajothi Pandiyan</v>
          </cell>
          <cell r="C73" t="str">
            <v>Palanganatham</v>
          </cell>
          <cell r="D73" t="str">
            <v xml:space="preserve">Service Department  </v>
          </cell>
          <cell r="E73" t="str">
            <v>Service Advisor</v>
          </cell>
          <cell r="F73">
            <v>6369840543</v>
          </cell>
          <cell r="G73">
            <v>35998</v>
          </cell>
          <cell r="H73" t="str">
            <v>M.SATHISH KUMAR</v>
          </cell>
          <cell r="I73" t="str">
            <v>HUSBAND</v>
          </cell>
        </row>
        <row r="74">
          <cell r="A74" t="str">
            <v>JH00263</v>
          </cell>
          <cell r="B74" t="str">
            <v>Vidya J</v>
          </cell>
          <cell r="C74" t="str">
            <v>Palanganatham</v>
          </cell>
          <cell r="D74" t="str">
            <v>Accounts &amp; Admin</v>
          </cell>
          <cell r="E74" t="str">
            <v>Cashier &amp;  Accounts Exe</v>
          </cell>
          <cell r="F74">
            <v>7708519527</v>
          </cell>
          <cell r="G74">
            <v>34308</v>
          </cell>
          <cell r="H74" t="str">
            <v>KARTHIKAIRAJAN S</v>
          </cell>
          <cell r="I74" t="str">
            <v>SPOUSE</v>
          </cell>
        </row>
        <row r="75">
          <cell r="A75" t="str">
            <v>JH00284</v>
          </cell>
          <cell r="B75" t="str">
            <v>VIGNESHWARAN PARAMASIVAM</v>
          </cell>
          <cell r="C75" t="str">
            <v>Palanganatham</v>
          </cell>
          <cell r="D75" t="str">
            <v>Sales Department</v>
          </cell>
          <cell r="E75" t="str">
            <v xml:space="preserve">Direct Marketting </v>
          </cell>
          <cell r="F75">
            <v>8124256981</v>
          </cell>
          <cell r="G75">
            <v>36760</v>
          </cell>
          <cell r="H75" t="str">
            <v>PANDIAMMAL</v>
          </cell>
          <cell r="I75" t="str">
            <v>MOTHER</v>
          </cell>
        </row>
        <row r="76">
          <cell r="A76" t="str">
            <v>JH00285</v>
          </cell>
          <cell r="B76" t="str">
            <v>Nagapandeeswaran A</v>
          </cell>
          <cell r="C76" t="str">
            <v>Palanganatham</v>
          </cell>
          <cell r="D76" t="str">
            <v xml:space="preserve">Service Department  </v>
          </cell>
          <cell r="E76" t="str">
            <v>Service Advisor</v>
          </cell>
          <cell r="F76">
            <v>7448393224</v>
          </cell>
          <cell r="G76">
            <v>34966</v>
          </cell>
          <cell r="H76" t="str">
            <v>AARTHIKA DEVI</v>
          </cell>
          <cell r="I76" t="str">
            <v>WIFE</v>
          </cell>
        </row>
        <row r="77">
          <cell r="A77" t="str">
            <v>JH00288</v>
          </cell>
          <cell r="B77" t="str">
            <v>Vanitha M</v>
          </cell>
          <cell r="C77" t="str">
            <v>Palanganatham</v>
          </cell>
          <cell r="D77" t="str">
            <v>Sales Department</v>
          </cell>
          <cell r="E77" t="str">
            <v>Sales Billing</v>
          </cell>
          <cell r="F77">
            <v>6381817876</v>
          </cell>
          <cell r="G77">
            <v>34095</v>
          </cell>
          <cell r="H77" t="str">
            <v>AVITHA M</v>
          </cell>
          <cell r="I77" t="str">
            <v>MOTHER</v>
          </cell>
        </row>
        <row r="78">
          <cell r="A78" t="str">
            <v>JH00289</v>
          </cell>
          <cell r="B78" t="str">
            <v>Janani B</v>
          </cell>
          <cell r="C78" t="str">
            <v>Palanganatham</v>
          </cell>
          <cell r="D78" t="str">
            <v>Sales Department</v>
          </cell>
          <cell r="E78" t="str">
            <v>Sales Executive</v>
          </cell>
          <cell r="F78">
            <v>9843732282</v>
          </cell>
          <cell r="G78">
            <v>37925</v>
          </cell>
          <cell r="H78" t="str">
            <v xml:space="preserve">BACKIYALAKSHMI </v>
          </cell>
          <cell r="I78" t="str">
            <v>MOTHER</v>
          </cell>
        </row>
        <row r="79">
          <cell r="A79" t="str">
            <v>JH00291</v>
          </cell>
          <cell r="B79" t="str">
            <v>Angalapriyan M</v>
          </cell>
          <cell r="C79" t="str">
            <v>Palanganatham</v>
          </cell>
          <cell r="D79" t="str">
            <v xml:space="preserve">Service Department  </v>
          </cell>
          <cell r="E79" t="str">
            <v>Water Wash</v>
          </cell>
          <cell r="F79">
            <v>8189946325</v>
          </cell>
          <cell r="G79">
            <v>32504</v>
          </cell>
          <cell r="H79" t="str">
            <v>UMA  MAHESHWARI</v>
          </cell>
          <cell r="I79" t="str">
            <v>WIFE</v>
          </cell>
        </row>
        <row r="80">
          <cell r="A80" t="str">
            <v>JH00292</v>
          </cell>
          <cell r="B80" t="str">
            <v>Samayapandian K</v>
          </cell>
          <cell r="C80" t="str">
            <v>Palanganatham</v>
          </cell>
          <cell r="D80" t="str">
            <v xml:space="preserve">Service Department  </v>
          </cell>
          <cell r="E80" t="str">
            <v>Water Wash</v>
          </cell>
          <cell r="F80">
            <v>6369944670</v>
          </cell>
          <cell r="G80">
            <v>37947</v>
          </cell>
          <cell r="H80" t="str">
            <v>PETCHIAMMAL</v>
          </cell>
          <cell r="I80" t="str">
            <v>MOTHER</v>
          </cell>
        </row>
        <row r="81">
          <cell r="A81" t="str">
            <v>JH00294</v>
          </cell>
          <cell r="B81" t="str">
            <v>Isaimathi S</v>
          </cell>
          <cell r="C81" t="str">
            <v>Palanganatham</v>
          </cell>
          <cell r="D81" t="str">
            <v>Sales Department</v>
          </cell>
          <cell r="E81" t="str">
            <v>Sales Receptionist</v>
          </cell>
          <cell r="F81">
            <v>8682835348</v>
          </cell>
          <cell r="G81">
            <v>37634</v>
          </cell>
          <cell r="H81" t="str">
            <v>DEVIKA S</v>
          </cell>
          <cell r="I81" t="str">
            <v>MOTHER</v>
          </cell>
        </row>
        <row r="82">
          <cell r="A82" t="str">
            <v>JH00295</v>
          </cell>
          <cell r="B82" t="str">
            <v>Karthick V</v>
          </cell>
          <cell r="C82" t="str">
            <v>Palanganatham</v>
          </cell>
          <cell r="D82" t="str">
            <v xml:space="preserve">Service Department  </v>
          </cell>
          <cell r="E82" t="str">
            <v>Senior Technician</v>
          </cell>
          <cell r="F82">
            <v>9500728472</v>
          </cell>
          <cell r="G82">
            <v>35823</v>
          </cell>
          <cell r="H82" t="str">
            <v>LATHA</v>
          </cell>
          <cell r="I82" t="str">
            <v>MOTHER</v>
          </cell>
        </row>
        <row r="83">
          <cell r="A83" t="str">
            <v>JH00293</v>
          </cell>
          <cell r="B83" t="str">
            <v>Saran M</v>
          </cell>
          <cell r="C83" t="str">
            <v>Palanganatham</v>
          </cell>
          <cell r="D83" t="str">
            <v xml:space="preserve">Service Department  </v>
          </cell>
          <cell r="E83" t="str">
            <v>Service Advisor</v>
          </cell>
          <cell r="F83">
            <v>8098166616</v>
          </cell>
          <cell r="G83">
            <v>35341</v>
          </cell>
          <cell r="H83" t="str">
            <v>SARASWATHY</v>
          </cell>
          <cell r="I83" t="str">
            <v>MOTHER</v>
          </cell>
        </row>
        <row r="84">
          <cell r="A84" t="str">
            <v>JH00300</v>
          </cell>
          <cell r="B84" t="str">
            <v>Subhashini G</v>
          </cell>
          <cell r="C84" t="str">
            <v>Palanganatham</v>
          </cell>
          <cell r="D84" t="str">
            <v xml:space="preserve">Service Department  </v>
          </cell>
          <cell r="E84" t="str">
            <v>CRM</v>
          </cell>
          <cell r="F84">
            <v>7708306789</v>
          </cell>
          <cell r="G84">
            <v>29405</v>
          </cell>
          <cell r="H84" t="str">
            <v>V.GOBINATH</v>
          </cell>
          <cell r="I84" t="str">
            <v>HUSBAND</v>
          </cell>
        </row>
        <row r="85">
          <cell r="A85" t="str">
            <v>JH00306</v>
          </cell>
          <cell r="B85" t="str">
            <v>Anbuchezhiyan</v>
          </cell>
          <cell r="C85" t="str">
            <v>Palanganatham</v>
          </cell>
          <cell r="D85" t="str">
            <v xml:space="preserve">Service Department  </v>
          </cell>
          <cell r="E85" t="str">
            <v>Technician</v>
          </cell>
          <cell r="F85">
            <v>9361774585</v>
          </cell>
          <cell r="G85">
            <v>35827</v>
          </cell>
          <cell r="H85" t="str">
            <v>PONSIVAPRAKASAM</v>
          </cell>
          <cell r="I85" t="str">
            <v>FATHER</v>
          </cell>
        </row>
        <row r="86">
          <cell r="A86" t="str">
            <v>JH00311</v>
          </cell>
          <cell r="B86" t="str">
            <v>Rajeshwari J</v>
          </cell>
          <cell r="C86" t="str">
            <v>Palanganatham</v>
          </cell>
          <cell r="D86" t="str">
            <v xml:space="preserve">Service Department  </v>
          </cell>
          <cell r="E86" t="str">
            <v>Service Billing</v>
          </cell>
          <cell r="F86">
            <v>9342858827</v>
          </cell>
          <cell r="G86">
            <v>34479</v>
          </cell>
          <cell r="H86" t="str">
            <v>MANIKADAN.B</v>
          </cell>
          <cell r="I86" t="str">
            <v>HUSBAND</v>
          </cell>
        </row>
        <row r="87">
          <cell r="A87" t="str">
            <v>JH00312</v>
          </cell>
          <cell r="B87" t="str">
            <v>Dhineshkumar R</v>
          </cell>
          <cell r="C87" t="str">
            <v>Palanganatham</v>
          </cell>
          <cell r="D87" t="str">
            <v>Accounts &amp; Admin</v>
          </cell>
          <cell r="E87" t="str">
            <v>Accounts Executive</v>
          </cell>
          <cell r="F87">
            <v>9092663014</v>
          </cell>
          <cell r="G87">
            <v>36985</v>
          </cell>
          <cell r="H87" t="str">
            <v xml:space="preserve">ROHINI </v>
          </cell>
          <cell r="I87" t="str">
            <v>MOTHER</v>
          </cell>
        </row>
        <row r="88">
          <cell r="A88" t="str">
            <v>DUM0004</v>
          </cell>
          <cell r="B88" t="str">
            <v>Aadhi narayanan</v>
          </cell>
          <cell r="C88" t="str">
            <v>Palanganatham</v>
          </cell>
          <cell r="D88" t="str">
            <v>Service Department</v>
          </cell>
          <cell r="E88" t="str">
            <v>Technician</v>
          </cell>
          <cell r="F88">
            <v>6385432910</v>
          </cell>
          <cell r="G88">
            <v>39633</v>
          </cell>
          <cell r="H88" t="str">
            <v>K. KANNAN</v>
          </cell>
          <cell r="I88" t="str">
            <v>FATHER</v>
          </cell>
        </row>
        <row r="89">
          <cell r="A89" t="str">
            <v>DUM0003</v>
          </cell>
          <cell r="B89" t="str">
            <v>Kumarasamy M</v>
          </cell>
          <cell r="C89" t="str">
            <v>Palanganatham</v>
          </cell>
          <cell r="D89" t="str">
            <v>Accounts &amp; Admin</v>
          </cell>
          <cell r="E89" t="str">
            <v>GM</v>
          </cell>
          <cell r="G89">
            <v>26349</v>
          </cell>
          <cell r="H89" t="str">
            <v>K Padhmavathi</v>
          </cell>
          <cell r="I89" t="str">
            <v>WIFE</v>
          </cell>
        </row>
        <row r="90">
          <cell r="A90" t="str">
            <v>JH00314</v>
          </cell>
          <cell r="B90" t="str">
            <v>S LAKSHMIPRABHA</v>
          </cell>
          <cell r="C90" t="str">
            <v>Palanganatham</v>
          </cell>
          <cell r="D90" t="str">
            <v>Sales Department</v>
          </cell>
          <cell r="E90" t="str">
            <v>RTO Executive</v>
          </cell>
          <cell r="F90">
            <v>9629429718</v>
          </cell>
          <cell r="G90">
            <v>36098</v>
          </cell>
          <cell r="H90" t="str">
            <v>SUDHAKAR S H</v>
          </cell>
          <cell r="I90" t="str">
            <v>SPOUSE</v>
          </cell>
        </row>
        <row r="91">
          <cell r="A91" t="str">
            <v>JH00316</v>
          </cell>
          <cell r="B91" t="str">
            <v>Balamurugan Chellapandi</v>
          </cell>
          <cell r="C91" t="str">
            <v>Palanganatham</v>
          </cell>
          <cell r="D91" t="str">
            <v>Sales Department</v>
          </cell>
          <cell r="E91" t="str">
            <v>RTO Executive</v>
          </cell>
          <cell r="F91">
            <v>9345514265</v>
          </cell>
          <cell r="G91">
            <v>36769</v>
          </cell>
          <cell r="H91" t="str">
            <v>PANDISELVI  S</v>
          </cell>
          <cell r="I91" t="str">
            <v>MOTHER</v>
          </cell>
        </row>
        <row r="92">
          <cell r="A92" t="str">
            <v>JH00051</v>
          </cell>
          <cell r="B92" t="str">
            <v>Revanth N</v>
          </cell>
          <cell r="C92" t="str">
            <v>Palanganatham</v>
          </cell>
          <cell r="D92" t="str">
            <v>Service Department</v>
          </cell>
          <cell r="E92" t="str">
            <v>Floor Inspection</v>
          </cell>
          <cell r="F92">
            <v>6383366571</v>
          </cell>
          <cell r="G92">
            <v>34833</v>
          </cell>
          <cell r="H92" t="str">
            <v>NATTAN RAVI.T.M</v>
          </cell>
          <cell r="I92" t="str">
            <v>FATHER</v>
          </cell>
        </row>
        <row r="93">
          <cell r="A93" t="str">
            <v>JH00313</v>
          </cell>
          <cell r="B93" t="str">
            <v>Vignesh Varatharajalu</v>
          </cell>
          <cell r="C93" t="str">
            <v>Palanganatham</v>
          </cell>
          <cell r="D93" t="str">
            <v>Accounts &amp; Admin</v>
          </cell>
          <cell r="E93" t="str">
            <v>HR Executive</v>
          </cell>
          <cell r="F93">
            <v>9360776848</v>
          </cell>
          <cell r="G93">
            <v>36334</v>
          </cell>
          <cell r="H93" t="str">
            <v>VARATHARAJAN G</v>
          </cell>
          <cell r="I93" t="str">
            <v>FATHER</v>
          </cell>
        </row>
        <row r="94">
          <cell r="A94" t="str">
            <v>JH00322</v>
          </cell>
          <cell r="B94" t="str">
            <v>KALIAPPAN U</v>
          </cell>
          <cell r="C94" t="str">
            <v>Palanganatham</v>
          </cell>
          <cell r="D94" t="str">
            <v>Service Department</v>
          </cell>
          <cell r="E94" t="str">
            <v>PDI Executive</v>
          </cell>
          <cell r="F94">
            <v>9342594002</v>
          </cell>
          <cell r="G94">
            <v>37550</v>
          </cell>
          <cell r="H94" t="str">
            <v>UDHAYAMANI.P</v>
          </cell>
          <cell r="I94" t="str">
            <v>FATHER</v>
          </cell>
        </row>
        <row r="95">
          <cell r="A95" t="str">
            <v>JH00321</v>
          </cell>
          <cell r="B95" t="str">
            <v>PALPANDI</v>
          </cell>
          <cell r="C95" t="str">
            <v>Palanganatham</v>
          </cell>
          <cell r="D95" t="str">
            <v>Accounts &amp; Admin</v>
          </cell>
          <cell r="E95" t="str">
            <v>HR Executive</v>
          </cell>
          <cell r="F95">
            <v>9791168841</v>
          </cell>
          <cell r="G95">
            <v>34611</v>
          </cell>
          <cell r="H95" t="str">
            <v>VIMALA R</v>
          </cell>
          <cell r="I95" t="str">
            <v>MOTHER</v>
          </cell>
        </row>
        <row r="96">
          <cell r="A96" t="str">
            <v>JH00004</v>
          </cell>
          <cell r="B96" t="str">
            <v>Vimalraj C</v>
          </cell>
          <cell r="C96" t="str">
            <v>Palanganatham</v>
          </cell>
          <cell r="D96" t="str">
            <v>Sales Department</v>
          </cell>
          <cell r="E96" t="str">
            <v>RTO Executive</v>
          </cell>
          <cell r="F96">
            <v>7708530295</v>
          </cell>
          <cell r="G96">
            <v>33831</v>
          </cell>
          <cell r="H96" t="str">
            <v>UMA  MAHESHWARI P</v>
          </cell>
          <cell r="I96" t="str">
            <v>SPOUSE</v>
          </cell>
        </row>
        <row r="97">
          <cell r="A97" t="str">
            <v>JH00006</v>
          </cell>
          <cell r="B97" t="str">
            <v>Selvam D</v>
          </cell>
          <cell r="C97" t="str">
            <v>Palanganatham</v>
          </cell>
          <cell r="D97" t="str">
            <v>Service Department</v>
          </cell>
          <cell r="E97" t="str">
            <v>Parts Assistant</v>
          </cell>
          <cell r="F97">
            <v>6374367911</v>
          </cell>
          <cell r="G97">
            <v>33683</v>
          </cell>
          <cell r="H97" t="str">
            <v>S. JEEVA</v>
          </cell>
          <cell r="I97" t="str">
            <v>SON</v>
          </cell>
        </row>
        <row r="98">
          <cell r="A98" t="str">
            <v>JH00327</v>
          </cell>
          <cell r="B98" t="str">
            <v>ARUN B R</v>
          </cell>
          <cell r="C98" t="str">
            <v>Palanganatham</v>
          </cell>
          <cell r="D98" t="str">
            <v>Sales Department</v>
          </cell>
          <cell r="E98" t="str">
            <v>PDI Incharger</v>
          </cell>
          <cell r="F98">
            <v>9952253090</v>
          </cell>
          <cell r="G98">
            <v>33126</v>
          </cell>
          <cell r="H98" t="str">
            <v>RAMAKRISHNAN B</v>
          </cell>
          <cell r="I98" t="str">
            <v>FATHER</v>
          </cell>
        </row>
        <row r="99">
          <cell r="A99" t="str">
            <v>JH00328</v>
          </cell>
          <cell r="B99" t="str">
            <v>MUTHUKUMAR M</v>
          </cell>
          <cell r="C99" t="str">
            <v>Palanganatham</v>
          </cell>
          <cell r="D99" t="str">
            <v>Sales Department</v>
          </cell>
          <cell r="E99" t="str">
            <v xml:space="preserve">Direct Marketting </v>
          </cell>
          <cell r="F99">
            <v>7094084020</v>
          </cell>
          <cell r="G99">
            <v>36150</v>
          </cell>
          <cell r="H99" t="str">
            <v>MURUGAN K</v>
          </cell>
          <cell r="I99" t="str">
            <v>FATHER</v>
          </cell>
        </row>
        <row r="100">
          <cell r="A100" t="str">
            <v>JH00332</v>
          </cell>
          <cell r="B100" t="str">
            <v>N.MANOKARAN</v>
          </cell>
          <cell r="C100" t="str">
            <v>Palanganatham</v>
          </cell>
          <cell r="D100" t="str">
            <v>Accounts &amp; Admin</v>
          </cell>
          <cell r="E100" t="str">
            <v>Accounts Executive</v>
          </cell>
          <cell r="F100">
            <v>9042300160</v>
          </cell>
          <cell r="G100">
            <v>34195</v>
          </cell>
          <cell r="H100" t="str">
            <v>NARAYANAN P</v>
          </cell>
          <cell r="I100" t="str">
            <v>FATHER</v>
          </cell>
        </row>
        <row r="101">
          <cell r="A101" t="str">
            <v>JH00333</v>
          </cell>
          <cell r="B101" t="str">
            <v>Kishore P</v>
          </cell>
          <cell r="C101" t="str">
            <v>Palanganatham</v>
          </cell>
          <cell r="D101" t="str">
            <v>Service Department</v>
          </cell>
          <cell r="E101" t="str">
            <v>Technician</v>
          </cell>
          <cell r="F101">
            <v>6385146981</v>
          </cell>
          <cell r="G101">
            <v>38992</v>
          </cell>
          <cell r="H101" t="str">
            <v>KALIVANI</v>
          </cell>
          <cell r="I101" t="str">
            <v>MOTHER</v>
          </cell>
        </row>
        <row r="102">
          <cell r="A102" t="str">
            <v>DUM0006</v>
          </cell>
          <cell r="B102" t="str">
            <v>Kalidas A</v>
          </cell>
          <cell r="C102" t="str">
            <v>Palanganatham</v>
          </cell>
          <cell r="D102" t="str">
            <v>Service Department</v>
          </cell>
          <cell r="E102" t="str">
            <v>Technician</v>
          </cell>
          <cell r="F102">
            <v>8248941498</v>
          </cell>
          <cell r="G102">
            <v>39313</v>
          </cell>
          <cell r="H102" t="str">
            <v>S.MEENAKSHI</v>
          </cell>
          <cell r="I102" t="str">
            <v>MOTHER</v>
          </cell>
        </row>
        <row r="103">
          <cell r="A103" t="str">
            <v>JH00334</v>
          </cell>
          <cell r="B103" t="str">
            <v>SIRANJIVI M</v>
          </cell>
          <cell r="C103" t="str">
            <v>Palanganatham</v>
          </cell>
          <cell r="D103" t="str">
            <v>Service Department</v>
          </cell>
          <cell r="E103" t="str">
            <v>Water Wash</v>
          </cell>
          <cell r="F103">
            <v>9788866052</v>
          </cell>
          <cell r="G103">
            <v>38779</v>
          </cell>
          <cell r="H103" t="str">
            <v>KALAIYARASI</v>
          </cell>
          <cell r="I103" t="str">
            <v>MOTHER</v>
          </cell>
        </row>
        <row r="104">
          <cell r="A104" t="str">
            <v>JH00053</v>
          </cell>
          <cell r="B104" t="str">
            <v>Prabhu R</v>
          </cell>
          <cell r="C104" t="str">
            <v>Thirumangalam</v>
          </cell>
          <cell r="D104" t="str">
            <v xml:space="preserve">Service Department  </v>
          </cell>
          <cell r="E104" t="str">
            <v>Senior Technician</v>
          </cell>
          <cell r="F104">
            <v>8489473100</v>
          </cell>
          <cell r="G104">
            <v>35882</v>
          </cell>
          <cell r="H104" t="str">
            <v>K.RATHNAVEL</v>
          </cell>
          <cell r="I104" t="str">
            <v>FATHER</v>
          </cell>
        </row>
        <row r="105">
          <cell r="A105" t="str">
            <v>JH00066</v>
          </cell>
          <cell r="B105" t="str">
            <v>SUNDARI S</v>
          </cell>
          <cell r="C105" t="str">
            <v>Thirumangalam</v>
          </cell>
          <cell r="D105" t="str">
            <v>Sales Department</v>
          </cell>
          <cell r="E105" t="str">
            <v>Sales Executive</v>
          </cell>
          <cell r="F105">
            <v>8098485796</v>
          </cell>
          <cell r="G105">
            <v>35169</v>
          </cell>
          <cell r="H105" t="str">
            <v>M.SARAVANAN</v>
          </cell>
          <cell r="I105" t="str">
            <v>HUSBAND</v>
          </cell>
        </row>
        <row r="106">
          <cell r="A106" t="str">
            <v>JH00083</v>
          </cell>
          <cell r="B106" t="str">
            <v>PAVITHRA S</v>
          </cell>
          <cell r="C106" t="str">
            <v>Thirumangalam</v>
          </cell>
          <cell r="D106" t="str">
            <v>Sales Department</v>
          </cell>
          <cell r="E106" t="str">
            <v>Sales Executive</v>
          </cell>
          <cell r="F106">
            <v>6381385856</v>
          </cell>
          <cell r="G106">
            <v>36331</v>
          </cell>
          <cell r="H106" t="str">
            <v>M.PALPANDI</v>
          </cell>
          <cell r="I106" t="str">
            <v>HUSBAND</v>
          </cell>
        </row>
        <row r="107">
          <cell r="A107" t="str">
            <v>JH00086</v>
          </cell>
          <cell r="B107" t="str">
            <v>Maarieswaran P</v>
          </cell>
          <cell r="C107" t="str">
            <v>Thirumangalam</v>
          </cell>
          <cell r="D107" t="str">
            <v xml:space="preserve">Service Department  </v>
          </cell>
          <cell r="E107" t="str">
            <v>Water Wash</v>
          </cell>
          <cell r="F107">
            <v>6380343318</v>
          </cell>
          <cell r="G107">
            <v>37804</v>
          </cell>
          <cell r="H107" t="str">
            <v>P.PALPANDI</v>
          </cell>
          <cell r="I107" t="str">
            <v>FATHER</v>
          </cell>
        </row>
        <row r="108">
          <cell r="A108" t="str">
            <v>JH00167</v>
          </cell>
          <cell r="B108" t="str">
            <v>Suba Thayalan S</v>
          </cell>
          <cell r="C108" t="str">
            <v>Thirumangalam</v>
          </cell>
          <cell r="D108" t="str">
            <v xml:space="preserve">Service Department  </v>
          </cell>
          <cell r="E108" t="str">
            <v>Service Advisor</v>
          </cell>
          <cell r="F108">
            <v>75399526120</v>
          </cell>
          <cell r="G108">
            <v>37494</v>
          </cell>
          <cell r="H108" t="str">
            <v>P.SUNDRAJAN</v>
          </cell>
          <cell r="I108" t="str">
            <v>FATHER</v>
          </cell>
        </row>
        <row r="109">
          <cell r="A109" t="str">
            <v>JH00181</v>
          </cell>
          <cell r="B109" t="str">
            <v>Jayasoorya Periyandi Tevar</v>
          </cell>
          <cell r="C109" t="str">
            <v>Thirumangalam</v>
          </cell>
          <cell r="D109" t="str">
            <v>Sales Department</v>
          </cell>
          <cell r="E109" t="str">
            <v>Technician</v>
          </cell>
          <cell r="F109">
            <v>7204568443</v>
          </cell>
          <cell r="G109">
            <v>36664</v>
          </cell>
          <cell r="H109" t="str">
            <v>Kavitha</v>
          </cell>
          <cell r="I109" t="str">
            <v>MOTHER</v>
          </cell>
        </row>
        <row r="110">
          <cell r="A110" t="str">
            <v>JH00195</v>
          </cell>
          <cell r="B110" t="str">
            <v>Mohamed Jamaludeen Kajamydeen</v>
          </cell>
          <cell r="C110" t="str">
            <v>Thirumangalam</v>
          </cell>
          <cell r="D110" t="str">
            <v xml:space="preserve">Service Department  </v>
          </cell>
          <cell r="E110" t="str">
            <v>Parts Incharge</v>
          </cell>
          <cell r="F110">
            <v>8438768748</v>
          </cell>
          <cell r="G110">
            <v>34818</v>
          </cell>
          <cell r="H110" t="str">
            <v>M.AASHIFA LIMYA</v>
          </cell>
          <cell r="I110" t="str">
            <v>WIFE</v>
          </cell>
        </row>
        <row r="111">
          <cell r="A111" t="str">
            <v>JH00233</v>
          </cell>
          <cell r="B111" t="str">
            <v>Gowtham B</v>
          </cell>
          <cell r="C111" t="str">
            <v>Thirumangalam</v>
          </cell>
          <cell r="D111" t="str">
            <v xml:space="preserve">Service Department  </v>
          </cell>
          <cell r="E111" t="str">
            <v>Technician</v>
          </cell>
          <cell r="F111">
            <v>8754262046</v>
          </cell>
          <cell r="G111">
            <v>35889</v>
          </cell>
          <cell r="H111" t="str">
            <v>B.GANESH</v>
          </cell>
          <cell r="I111" t="str">
            <v>BROTHER</v>
          </cell>
        </row>
        <row r="112">
          <cell r="A112" t="str">
            <v>JH00255</v>
          </cell>
          <cell r="B112" t="str">
            <v>Balaji N</v>
          </cell>
          <cell r="C112" t="str">
            <v>Thirumangalam</v>
          </cell>
          <cell r="D112" t="str">
            <v xml:space="preserve">Service Department  </v>
          </cell>
          <cell r="E112" t="str">
            <v>Technician</v>
          </cell>
          <cell r="F112">
            <v>9442874686</v>
          </cell>
          <cell r="G112">
            <v>37368</v>
          </cell>
          <cell r="H112" t="str">
            <v>narayanasamy</v>
          </cell>
          <cell r="I112" t="str">
            <v>FATHER</v>
          </cell>
        </row>
        <row r="113">
          <cell r="A113" t="str">
            <v>JH00286</v>
          </cell>
          <cell r="B113" t="str">
            <v>NAGARAJAN M</v>
          </cell>
          <cell r="C113" t="str">
            <v>Thirumangalam</v>
          </cell>
          <cell r="D113" t="str">
            <v>Sales Department</v>
          </cell>
          <cell r="E113" t="str">
            <v>Sales  Incharge</v>
          </cell>
          <cell r="F113">
            <v>8778348279</v>
          </cell>
          <cell r="G113">
            <v>24427</v>
          </cell>
          <cell r="H113" t="str">
            <v>S.Revathi</v>
          </cell>
          <cell r="I113" t="str">
            <v>SPOUSE</v>
          </cell>
        </row>
        <row r="114">
          <cell r="A114" t="str">
            <v>JH00308</v>
          </cell>
          <cell r="B114" t="str">
            <v xml:space="preserve">Karthigai jothi A  </v>
          </cell>
          <cell r="C114" t="str">
            <v>Thirumangalam</v>
          </cell>
          <cell r="D114" t="str">
            <v>Accounts &amp; Admin</v>
          </cell>
          <cell r="E114" t="str">
            <v>Accounts cashier</v>
          </cell>
          <cell r="F114">
            <v>9003575573</v>
          </cell>
          <cell r="G114">
            <v>37382</v>
          </cell>
          <cell r="H114" t="str">
            <v>A.AYYANAR</v>
          </cell>
          <cell r="I114" t="str">
            <v>FATHER</v>
          </cell>
        </row>
        <row r="115">
          <cell r="A115" t="str">
            <v>JH00299</v>
          </cell>
          <cell r="B115" t="str">
            <v>Salesh nirupakar G</v>
          </cell>
          <cell r="C115" t="str">
            <v>Thirumangalam</v>
          </cell>
          <cell r="D115" t="str">
            <v xml:space="preserve">Service Department  </v>
          </cell>
          <cell r="E115" t="str">
            <v>Service Advisor</v>
          </cell>
          <cell r="F115">
            <v>8838593973</v>
          </cell>
          <cell r="G115">
            <v>36046</v>
          </cell>
          <cell r="H115" t="str">
            <v>G.GNANARAVIDHRAN</v>
          </cell>
          <cell r="I115" t="str">
            <v>FATHER</v>
          </cell>
        </row>
        <row r="116">
          <cell r="A116" t="str">
            <v>JH00305</v>
          </cell>
          <cell r="B116" t="str">
            <v>Manoj kumar k</v>
          </cell>
          <cell r="C116" t="str">
            <v>Thirumangalam</v>
          </cell>
          <cell r="D116" t="str">
            <v xml:space="preserve">Service Department  </v>
          </cell>
          <cell r="E116" t="str">
            <v>Branch Incharge</v>
          </cell>
          <cell r="F116">
            <v>9003300970</v>
          </cell>
          <cell r="G116">
            <v>33399</v>
          </cell>
          <cell r="H116" t="str">
            <v>C.NIVETHA</v>
          </cell>
          <cell r="I116" t="str">
            <v>WIFE</v>
          </cell>
        </row>
        <row r="117">
          <cell r="A117" t="str">
            <v>JH00319</v>
          </cell>
          <cell r="B117" t="str">
            <v>THIRUSELVI MARIAPPAN</v>
          </cell>
          <cell r="C117" t="str">
            <v>Thirumangalam</v>
          </cell>
          <cell r="D117" t="str">
            <v>Sales Department</v>
          </cell>
          <cell r="E117" t="str">
            <v>Sales Executive</v>
          </cell>
          <cell r="F117">
            <v>7418719582</v>
          </cell>
          <cell r="G117">
            <v>38146</v>
          </cell>
          <cell r="H117" t="str">
            <v>A.MARIYAPPAN</v>
          </cell>
          <cell r="I117" t="str">
            <v>FATHER</v>
          </cell>
        </row>
        <row r="118">
          <cell r="A118" t="str">
            <v>JH00120</v>
          </cell>
          <cell r="B118" t="str">
            <v>Sundarapandiyan P</v>
          </cell>
          <cell r="C118" t="str">
            <v>Thirumangalam</v>
          </cell>
          <cell r="D118" t="str">
            <v>Service Department</v>
          </cell>
          <cell r="E118" t="str">
            <v>Technician</v>
          </cell>
          <cell r="F118">
            <v>9474222124</v>
          </cell>
          <cell r="G118">
            <v>36587</v>
          </cell>
          <cell r="H118" t="str">
            <v>S.PALANIVEL</v>
          </cell>
          <cell r="I118" t="str">
            <v>FATHER</v>
          </cell>
        </row>
        <row r="119">
          <cell r="A119" t="str">
            <v>DUM0005</v>
          </cell>
          <cell r="B119" t="str">
            <v>Munayandi</v>
          </cell>
          <cell r="C119" t="str">
            <v>Thirumangalam</v>
          </cell>
          <cell r="D119" t="str">
            <v>Service Department</v>
          </cell>
          <cell r="E119" t="str">
            <v>Technician</v>
          </cell>
          <cell r="F119">
            <v>9360132744</v>
          </cell>
          <cell r="G119">
            <v>39132</v>
          </cell>
          <cell r="H119" t="str">
            <v>M.AANDI</v>
          </cell>
          <cell r="I119" t="str">
            <v>FATHER</v>
          </cell>
        </row>
        <row r="120">
          <cell r="A120" t="str">
            <v>JH00320</v>
          </cell>
          <cell r="B120" t="str">
            <v>Manimaran Karuppasamy</v>
          </cell>
          <cell r="C120" t="str">
            <v>Thirumangalam</v>
          </cell>
          <cell r="D120" t="str">
            <v>Sales Department</v>
          </cell>
          <cell r="E120" t="str">
            <v>Sales Executive</v>
          </cell>
          <cell r="F120">
            <v>8682834479</v>
          </cell>
          <cell r="G120">
            <v>35606</v>
          </cell>
          <cell r="H120" t="str">
            <v>K.KARUPASAMY</v>
          </cell>
          <cell r="I120" t="str">
            <v>FATHER</v>
          </cell>
        </row>
        <row r="121">
          <cell r="A121" t="str">
            <v>JH00326</v>
          </cell>
          <cell r="B121" t="str">
            <v>KARUPPAAMY P</v>
          </cell>
          <cell r="C121" t="str">
            <v>Thirumangalam</v>
          </cell>
          <cell r="D121" t="str">
            <v>Sales Department</v>
          </cell>
          <cell r="E121" t="str">
            <v>Sales Executive</v>
          </cell>
          <cell r="F121">
            <v>8610604092</v>
          </cell>
          <cell r="G121">
            <v>38555</v>
          </cell>
          <cell r="H121" t="str">
            <v>A.PONNUSAMY</v>
          </cell>
          <cell r="I121" t="str">
            <v>FATHER</v>
          </cell>
        </row>
        <row r="122">
          <cell r="A122" t="str">
            <v>JH00047</v>
          </cell>
          <cell r="B122" t="str">
            <v>Chandrasekar T</v>
          </cell>
          <cell r="C122" t="str">
            <v>Thirunagar</v>
          </cell>
          <cell r="D122" t="str">
            <v xml:space="preserve">Service Department  </v>
          </cell>
          <cell r="E122" t="str">
            <v>Technician</v>
          </cell>
          <cell r="F122">
            <v>8940581832</v>
          </cell>
          <cell r="G122">
            <v>27745</v>
          </cell>
          <cell r="H122" t="str">
            <v>C.SARASWATHI</v>
          </cell>
          <cell r="I122" t="str">
            <v>WIFE</v>
          </cell>
        </row>
        <row r="123">
          <cell r="A123" t="str">
            <v>JH00156</v>
          </cell>
          <cell r="B123" t="str">
            <v>Karthik Raja K</v>
          </cell>
          <cell r="C123" t="str">
            <v>Thirunagar</v>
          </cell>
          <cell r="D123" t="str">
            <v xml:space="preserve">Service Department  </v>
          </cell>
          <cell r="E123" t="str">
            <v>Senior Technician</v>
          </cell>
          <cell r="F123">
            <v>9698280264</v>
          </cell>
          <cell r="G123">
            <v>30102</v>
          </cell>
          <cell r="H123" t="str">
            <v>K.KARPAGAM</v>
          </cell>
          <cell r="I123" t="str">
            <v>WIFE</v>
          </cell>
        </row>
        <row r="124">
          <cell r="A124" t="str">
            <v>JH00164</v>
          </cell>
          <cell r="B124" t="str">
            <v>vignesh</v>
          </cell>
          <cell r="C124" t="str">
            <v>Thirunagar</v>
          </cell>
          <cell r="D124" t="str">
            <v>Sales Department</v>
          </cell>
          <cell r="E124" t="str">
            <v>Cashier</v>
          </cell>
          <cell r="F124">
            <v>7708168545</v>
          </cell>
          <cell r="G124">
            <v>30097</v>
          </cell>
          <cell r="H124" t="str">
            <v>S.SUBHA</v>
          </cell>
          <cell r="I124" t="str">
            <v>WIFE</v>
          </cell>
        </row>
        <row r="125">
          <cell r="A125" t="str">
            <v>JH00280</v>
          </cell>
          <cell r="B125" t="str">
            <v>Nandhini S</v>
          </cell>
          <cell r="C125" t="str">
            <v>Thirunagar</v>
          </cell>
          <cell r="D125" t="str">
            <v xml:space="preserve">Service Department  </v>
          </cell>
          <cell r="E125" t="str">
            <v>Service Advisor</v>
          </cell>
          <cell r="F125">
            <v>9092687004</v>
          </cell>
          <cell r="G125">
            <v>33613</v>
          </cell>
          <cell r="H125" t="str">
            <v>P.NAGARAJAN</v>
          </cell>
          <cell r="I125" t="str">
            <v>HUSBAND</v>
          </cell>
        </row>
        <row r="126">
          <cell r="A126" t="str">
            <v>JH00318</v>
          </cell>
          <cell r="B126" t="str">
            <v>HARIHARAN ARUMUGAM</v>
          </cell>
          <cell r="C126" t="str">
            <v>Thirunagar</v>
          </cell>
          <cell r="D126" t="str">
            <v>Service Department</v>
          </cell>
          <cell r="E126" t="str">
            <v>Technician</v>
          </cell>
          <cell r="F126">
            <v>6385859283</v>
          </cell>
          <cell r="G126">
            <v>37193</v>
          </cell>
          <cell r="H126" t="str">
            <v>Arumugam A</v>
          </cell>
          <cell r="I126" t="str">
            <v>FATHER</v>
          </cell>
        </row>
        <row r="127">
          <cell r="A127" t="str">
            <v>JH00002</v>
          </cell>
          <cell r="B127" t="str">
            <v>Karthikeyan G</v>
          </cell>
          <cell r="C127" t="str">
            <v>Thirunagar</v>
          </cell>
          <cell r="D127" t="str">
            <v>Sales Department</v>
          </cell>
          <cell r="E127" t="str">
            <v>Assistant Sales Manager</v>
          </cell>
          <cell r="F127">
            <v>9842122283</v>
          </cell>
          <cell r="G127">
            <v>30446</v>
          </cell>
          <cell r="H127" t="str">
            <v>N.RAJAPRIYATHARSHNI</v>
          </cell>
          <cell r="I127" t="str">
            <v>WIFE</v>
          </cell>
        </row>
        <row r="128">
          <cell r="A128" t="str">
            <v>JH00330</v>
          </cell>
          <cell r="B128" t="str">
            <v>ASWINKUMAR K</v>
          </cell>
          <cell r="C128" t="str">
            <v>Thirunagar</v>
          </cell>
          <cell r="D128" t="str">
            <v>Service Department</v>
          </cell>
          <cell r="E128" t="str">
            <v>Water Wash</v>
          </cell>
          <cell r="F128">
            <v>8778614674</v>
          </cell>
          <cell r="G128">
            <v>38927</v>
          </cell>
          <cell r="H128" t="str">
            <v>A.KUMARESAN</v>
          </cell>
          <cell r="I128" t="str">
            <v>FATHER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32"/>
  <sheetViews>
    <sheetView tabSelected="1" workbookViewId="0">
      <selection activeCell="R14" sqref="R14"/>
    </sheetView>
  </sheetViews>
  <sheetFormatPr defaultRowHeight="15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s="2" t="s">
        <v>13</v>
      </c>
      <c r="O1" s="3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>
        <v>16000</v>
      </c>
      <c r="G2" t="s">
        <v>20</v>
      </c>
      <c r="H2">
        <v>50100131495267</v>
      </c>
      <c r="I2" t="s">
        <v>21</v>
      </c>
      <c r="J2" t="s">
        <v>22</v>
      </c>
      <c r="K2" s="4">
        <v>42205</v>
      </c>
      <c r="L2">
        <v>9944236178</v>
      </c>
      <c r="M2" s="4">
        <f>VLOOKUP(A2,[1]Sheet1!$A$1:$I$128,7,)</f>
        <v>34895</v>
      </c>
      <c r="N2" t="str">
        <f>VLOOKUP(A2,[1]Sheet1!$A$1:$I$128,8,0)</f>
        <v>ABIRAMI</v>
      </c>
      <c r="O2" t="str">
        <f>VLOOKUP(A2,[1]Sheet1!$A$1:$I$128,9,0)</f>
        <v>WIFE</v>
      </c>
    </row>
    <row r="3" spans="1:15">
      <c r="A3" t="s">
        <v>23</v>
      </c>
      <c r="B3" t="s">
        <v>24</v>
      </c>
      <c r="C3" t="s">
        <v>25</v>
      </c>
      <c r="D3" t="s">
        <v>18</v>
      </c>
      <c r="E3" t="s">
        <v>26</v>
      </c>
      <c r="F3">
        <v>13000</v>
      </c>
      <c r="G3" t="s">
        <v>27</v>
      </c>
      <c r="H3">
        <v>50100219594052</v>
      </c>
      <c r="I3" t="s">
        <v>21</v>
      </c>
      <c r="J3" t="s">
        <v>22</v>
      </c>
      <c r="K3" s="4">
        <v>42334</v>
      </c>
      <c r="L3">
        <v>9597009678</v>
      </c>
      <c r="M3" s="4">
        <f>VLOOKUP(A3,[1]Sheet1!$A$1:$I$128,7,)</f>
        <v>26431</v>
      </c>
      <c r="N3" t="str">
        <f>VLOOKUP(A3,[1]Sheet1!$A$1:$I$128,8,0)</f>
        <v>P.MANJULA</v>
      </c>
      <c r="O3" t="str">
        <f>VLOOKUP(A3,[1]Sheet1!$A$1:$I$128,9,0)</f>
        <v>WIFE</v>
      </c>
    </row>
    <row r="4" spans="1:15">
      <c r="A4" t="s">
        <v>28</v>
      </c>
      <c r="B4" t="s">
        <v>29</v>
      </c>
      <c r="C4" t="s">
        <v>17</v>
      </c>
      <c r="D4" t="s">
        <v>18</v>
      </c>
      <c r="E4" t="s">
        <v>30</v>
      </c>
      <c r="F4">
        <v>18000</v>
      </c>
      <c r="G4" t="s">
        <v>27</v>
      </c>
      <c r="H4">
        <v>4545918103</v>
      </c>
      <c r="I4" t="s">
        <v>31</v>
      </c>
      <c r="J4" t="s">
        <v>32</v>
      </c>
      <c r="K4" s="4">
        <v>42507</v>
      </c>
      <c r="L4">
        <v>9791649446</v>
      </c>
      <c r="M4" s="4">
        <f>VLOOKUP(A4,[1]Sheet1!$A$1:$I$128,7,)</f>
        <v>35202</v>
      </c>
      <c r="N4" t="str">
        <f>VLOOKUP(A4,[1]Sheet1!$A$1:$I$128,8,0)</f>
        <v>BABU.N.S</v>
      </c>
      <c r="O4" t="str">
        <f>VLOOKUP(A4,[1]Sheet1!$A$1:$I$128,9,0)</f>
        <v>FATHER</v>
      </c>
    </row>
    <row r="5" spans="1:15">
      <c r="A5" t="s">
        <v>33</v>
      </c>
      <c r="B5" t="s">
        <v>34</v>
      </c>
      <c r="C5" t="s">
        <v>35</v>
      </c>
      <c r="D5" t="s">
        <v>36</v>
      </c>
      <c r="E5" t="s">
        <v>37</v>
      </c>
      <c r="F5">
        <v>12000</v>
      </c>
      <c r="G5" t="s">
        <v>20</v>
      </c>
      <c r="H5">
        <v>50100306017020</v>
      </c>
      <c r="I5" t="s">
        <v>38</v>
      </c>
      <c r="J5" t="s">
        <v>22</v>
      </c>
      <c r="K5" s="4">
        <v>42541</v>
      </c>
      <c r="L5">
        <v>9566543585</v>
      </c>
      <c r="M5" s="4">
        <f>VLOOKUP(A5,[1]Sheet1!$A$1:$I$128,7,)</f>
        <v>35076</v>
      </c>
      <c r="N5" t="str">
        <f>VLOOKUP(A5,[1]Sheet1!$A$1:$I$128,8,0)</f>
        <v>DEEPIKA V</v>
      </c>
      <c r="O5" t="str">
        <f>VLOOKUP(A5,[1]Sheet1!$A$1:$I$128,9,0)</f>
        <v>SPOUSE</v>
      </c>
    </row>
    <row r="6" spans="1:15">
      <c r="A6" t="s">
        <v>39</v>
      </c>
      <c r="B6" t="s">
        <v>40</v>
      </c>
      <c r="C6" t="s">
        <v>17</v>
      </c>
      <c r="D6" t="s">
        <v>36</v>
      </c>
      <c r="E6" t="s">
        <v>41</v>
      </c>
      <c r="F6">
        <v>14000</v>
      </c>
      <c r="G6" t="s">
        <v>20</v>
      </c>
      <c r="H6">
        <v>1660110080055130</v>
      </c>
      <c r="I6" t="s">
        <v>42</v>
      </c>
      <c r="J6" t="s">
        <v>43</v>
      </c>
      <c r="K6" s="4">
        <v>42814</v>
      </c>
      <c r="L6">
        <v>7010815744</v>
      </c>
      <c r="M6" s="4">
        <f>VLOOKUP(A6,[1]Sheet1!$A$1:$I$128,7,)</f>
        <v>32004</v>
      </c>
      <c r="N6" t="str">
        <f>VLOOKUP(A6,[1]Sheet1!$A$1:$I$128,8,0)</f>
        <v>KALAISELVI P</v>
      </c>
      <c r="O6" t="str">
        <f>VLOOKUP(A6,[1]Sheet1!$A$1:$I$128,9,0)</f>
        <v>SPOUSE</v>
      </c>
    </row>
    <row r="7" spans="1:15">
      <c r="A7" t="s">
        <v>44</v>
      </c>
      <c r="B7" t="s">
        <v>45</v>
      </c>
      <c r="C7" t="s">
        <v>17</v>
      </c>
      <c r="D7" t="s">
        <v>46</v>
      </c>
      <c r="E7" t="s">
        <v>47</v>
      </c>
      <c r="F7">
        <v>16250</v>
      </c>
      <c r="G7" t="s">
        <v>20</v>
      </c>
      <c r="H7">
        <v>6049260504</v>
      </c>
      <c r="I7" t="s">
        <v>31</v>
      </c>
      <c r="J7" t="s">
        <v>32</v>
      </c>
      <c r="K7" s="4">
        <v>42952</v>
      </c>
      <c r="L7">
        <v>7010135251</v>
      </c>
      <c r="M7" s="4">
        <f>VLOOKUP(A7,[1]Sheet1!$A$1:$I$128,7,)</f>
        <v>30826</v>
      </c>
      <c r="N7" t="str">
        <f>VLOOKUP(A7,[1]Sheet1!$A$1:$I$128,8,0)</f>
        <v>SUGANYA A</v>
      </c>
      <c r="O7" t="str">
        <f>VLOOKUP(A7,[1]Sheet1!$A$1:$I$128,9,0)</f>
        <v>SPOUSE</v>
      </c>
    </row>
    <row r="8" spans="1:15">
      <c r="A8" t="s">
        <v>48</v>
      </c>
      <c r="B8" t="s">
        <v>49</v>
      </c>
      <c r="C8" t="s">
        <v>17</v>
      </c>
      <c r="D8" t="s">
        <v>18</v>
      </c>
      <c r="E8" t="s">
        <v>50</v>
      </c>
      <c r="F8">
        <v>15000</v>
      </c>
      <c r="G8" t="s">
        <v>20</v>
      </c>
      <c r="H8">
        <v>1660110080054580</v>
      </c>
      <c r="I8" t="s">
        <v>42</v>
      </c>
      <c r="J8" t="s">
        <v>43</v>
      </c>
      <c r="K8" s="4">
        <v>42933</v>
      </c>
      <c r="L8">
        <v>9790502487</v>
      </c>
      <c r="M8" s="4">
        <f>VLOOKUP(A8,[1]Sheet1!$A$1:$I$128,7,)</f>
        <v>34593</v>
      </c>
      <c r="N8" t="str">
        <f>VLOOKUP(A8,[1]Sheet1!$A$1:$I$128,8,0)</f>
        <v>VASANTHA</v>
      </c>
      <c r="O8" t="str">
        <f>VLOOKUP(A8,[1]Sheet1!$A$1:$I$128,9,0)</f>
        <v>MOTHER</v>
      </c>
    </row>
    <row r="9" spans="1:15">
      <c r="A9" t="s">
        <v>51</v>
      </c>
      <c r="B9" t="s">
        <v>52</v>
      </c>
      <c r="C9" t="s">
        <v>17</v>
      </c>
      <c r="D9" t="s">
        <v>18</v>
      </c>
      <c r="E9" t="s">
        <v>50</v>
      </c>
      <c r="F9">
        <v>15000</v>
      </c>
      <c r="G9" t="s">
        <v>27</v>
      </c>
      <c r="H9">
        <v>1660110080054610</v>
      </c>
      <c r="I9" t="s">
        <v>42</v>
      </c>
      <c r="J9" t="s">
        <v>43</v>
      </c>
      <c r="K9" s="4">
        <v>42991</v>
      </c>
      <c r="L9">
        <v>9003713051</v>
      </c>
      <c r="M9" s="4">
        <f>VLOOKUP(A9,[1]Sheet1!$A$1:$I$128,7,)</f>
        <v>34050</v>
      </c>
      <c r="N9" t="str">
        <f>VLOOKUP(A9,[1]Sheet1!$A$1:$I$128,8,0)</f>
        <v>S.KOWSALYA</v>
      </c>
      <c r="O9" t="str">
        <f>VLOOKUP(A9,[1]Sheet1!$A$1:$I$128,9,0)</f>
        <v>WIFE</v>
      </c>
    </row>
    <row r="10" spans="1:15">
      <c r="A10" t="s">
        <v>53</v>
      </c>
      <c r="B10" t="s">
        <v>54</v>
      </c>
      <c r="C10" t="s">
        <v>17</v>
      </c>
      <c r="D10" t="s">
        <v>36</v>
      </c>
      <c r="E10" t="s">
        <v>55</v>
      </c>
      <c r="F10">
        <v>11000</v>
      </c>
      <c r="G10" t="s">
        <v>20</v>
      </c>
      <c r="H10">
        <v>5550100013373</v>
      </c>
      <c r="I10" t="s">
        <v>56</v>
      </c>
      <c r="J10" t="s">
        <v>57</v>
      </c>
      <c r="K10" s="4">
        <v>43054</v>
      </c>
      <c r="L10">
        <v>8682855356</v>
      </c>
      <c r="M10" s="4">
        <f>VLOOKUP(A10,[1]Sheet1!$A$1:$I$128,7,)</f>
        <v>35699</v>
      </c>
      <c r="N10" t="str">
        <f>VLOOKUP(A10,[1]Sheet1!$A$1:$I$128,8,0)</f>
        <v>NAGAMMAL M</v>
      </c>
      <c r="O10" t="str">
        <f>VLOOKUP(A10,[1]Sheet1!$A$1:$I$128,9,0)</f>
        <v>MOTHER</v>
      </c>
    </row>
    <row r="11" spans="1:15">
      <c r="A11" t="s">
        <v>58</v>
      </c>
      <c r="B11" t="s">
        <v>59</v>
      </c>
      <c r="C11" t="s">
        <v>17</v>
      </c>
      <c r="D11" t="s">
        <v>18</v>
      </c>
      <c r="E11" t="s">
        <v>60</v>
      </c>
      <c r="F11">
        <v>15000</v>
      </c>
      <c r="G11" t="s">
        <v>27</v>
      </c>
      <c r="H11">
        <v>1660110080054630</v>
      </c>
      <c r="I11" t="s">
        <v>42</v>
      </c>
      <c r="J11" t="s">
        <v>43</v>
      </c>
      <c r="K11" s="4">
        <v>43417</v>
      </c>
      <c r="L11">
        <v>8220012045</v>
      </c>
      <c r="M11" s="4">
        <f>VLOOKUP(A11,[1]Sheet1!$A$1:$I$128,7,)</f>
        <v>32952</v>
      </c>
      <c r="N11" t="str">
        <f>VLOOKUP(A11,[1]Sheet1!$A$1:$I$128,8,0)</f>
        <v>B.Mahalakshmi</v>
      </c>
      <c r="O11" t="str">
        <f>VLOOKUP(A11,[1]Sheet1!$A$1:$I$128,9,0)</f>
        <v>WIFE</v>
      </c>
    </row>
    <row r="12" spans="1:15">
      <c r="A12" t="s">
        <v>61</v>
      </c>
      <c r="B12" t="s">
        <v>62</v>
      </c>
      <c r="C12" t="s">
        <v>17</v>
      </c>
      <c r="D12" t="s">
        <v>46</v>
      </c>
      <c r="E12" t="s">
        <v>63</v>
      </c>
      <c r="F12">
        <v>12000</v>
      </c>
      <c r="G12" t="s">
        <v>27</v>
      </c>
      <c r="H12">
        <v>50100287370910</v>
      </c>
      <c r="I12" t="s">
        <v>64</v>
      </c>
      <c r="J12" t="s">
        <v>22</v>
      </c>
      <c r="K12" s="4">
        <v>43488</v>
      </c>
      <c r="L12">
        <v>9080498208</v>
      </c>
      <c r="M12" s="4">
        <f>VLOOKUP(A12,[1]Sheet1!$A$1:$I$128,7,)</f>
        <v>35021</v>
      </c>
      <c r="N12" t="str">
        <f>VLOOKUP(A12,[1]Sheet1!$A$1:$I$128,8,0)</f>
        <v>CHRISTY</v>
      </c>
      <c r="O12" t="str">
        <f>VLOOKUP(A12,[1]Sheet1!$A$1:$I$128,9,0)</f>
        <v>SPOUSE</v>
      </c>
    </row>
    <row r="13" spans="1:15">
      <c r="A13" t="s">
        <v>65</v>
      </c>
      <c r="B13" t="s">
        <v>66</v>
      </c>
      <c r="C13" t="s">
        <v>35</v>
      </c>
      <c r="D13" t="s">
        <v>36</v>
      </c>
      <c r="E13" t="s">
        <v>55</v>
      </c>
      <c r="F13">
        <v>10000</v>
      </c>
      <c r="G13" t="s">
        <v>20</v>
      </c>
      <c r="H13">
        <v>1660110080055520</v>
      </c>
      <c r="I13" t="s">
        <v>42</v>
      </c>
      <c r="J13" t="s">
        <v>43</v>
      </c>
      <c r="K13" s="4">
        <v>44112</v>
      </c>
      <c r="L13">
        <v>8072217068</v>
      </c>
      <c r="M13" s="4">
        <f>VLOOKUP(A13,[1]Sheet1!$A$1:$I$128,7,)</f>
        <v>36909</v>
      </c>
      <c r="N13" t="str">
        <f>VLOOKUP(A13,[1]Sheet1!$A$1:$I$128,8,0)</f>
        <v>P.PANDI</v>
      </c>
      <c r="O13" t="str">
        <f>VLOOKUP(A13,[1]Sheet1!$A$1:$I$128,9,0)</f>
        <v>FATHER</v>
      </c>
    </row>
    <row r="14" spans="1:15">
      <c r="A14" t="s">
        <v>67</v>
      </c>
      <c r="B14" t="s">
        <v>68</v>
      </c>
      <c r="C14" t="s">
        <v>17</v>
      </c>
      <c r="D14" t="s">
        <v>18</v>
      </c>
      <c r="E14" t="s">
        <v>69</v>
      </c>
      <c r="F14">
        <v>13000</v>
      </c>
      <c r="G14" t="s">
        <v>20</v>
      </c>
      <c r="H14">
        <v>1660110080054590</v>
      </c>
      <c r="I14" t="s">
        <v>42</v>
      </c>
      <c r="J14" t="s">
        <v>43</v>
      </c>
      <c r="K14" s="4">
        <v>43841</v>
      </c>
      <c r="L14">
        <v>9360508216</v>
      </c>
      <c r="M14" s="4">
        <f>VLOOKUP(A14,[1]Sheet1!$A$1:$I$128,7,)</f>
        <v>33659</v>
      </c>
      <c r="N14" t="str">
        <f>VLOOKUP(A14,[1]Sheet1!$A$1:$I$128,8,0)</f>
        <v>A.VASANTHI</v>
      </c>
      <c r="O14" t="str">
        <f>VLOOKUP(A14,[1]Sheet1!$A$1:$I$128,9,0)</f>
        <v>MOTHER</v>
      </c>
    </row>
    <row r="15" spans="1:15">
      <c r="A15" t="s">
        <v>70</v>
      </c>
      <c r="B15" t="s">
        <v>71</v>
      </c>
      <c r="C15" t="s">
        <v>17</v>
      </c>
      <c r="D15" t="s">
        <v>46</v>
      </c>
      <c r="E15" t="s">
        <v>69</v>
      </c>
      <c r="F15">
        <v>12000</v>
      </c>
      <c r="G15" t="s">
        <v>20</v>
      </c>
      <c r="H15">
        <v>1660110080056690</v>
      </c>
      <c r="I15" t="s">
        <v>42</v>
      </c>
      <c r="J15" t="s">
        <v>43</v>
      </c>
      <c r="K15" s="4">
        <v>44319</v>
      </c>
      <c r="L15">
        <v>9566513419</v>
      </c>
      <c r="M15" s="4">
        <f>VLOOKUP(A15,[1]Sheet1!$A$1:$I$128,7,)</f>
        <v>27489</v>
      </c>
      <c r="N15" t="str">
        <f>VLOOKUP(A15,[1]Sheet1!$A$1:$I$128,8,0)</f>
        <v>Ananthi M</v>
      </c>
      <c r="O15" t="str">
        <f>VLOOKUP(A15,[1]Sheet1!$A$1:$I$128,9,0)</f>
        <v>SPOUSE</v>
      </c>
    </row>
    <row r="16" spans="1:15">
      <c r="A16" t="s">
        <v>72</v>
      </c>
      <c r="B16" t="s">
        <v>73</v>
      </c>
      <c r="C16" t="s">
        <v>74</v>
      </c>
      <c r="D16" t="s">
        <v>18</v>
      </c>
      <c r="E16" t="s">
        <v>75</v>
      </c>
      <c r="F16">
        <v>11500</v>
      </c>
      <c r="G16" t="s">
        <v>20</v>
      </c>
      <c r="H16">
        <v>1660110080056690</v>
      </c>
      <c r="I16" t="s">
        <v>42</v>
      </c>
      <c r="J16" t="s">
        <v>43</v>
      </c>
      <c r="K16" s="4">
        <v>44294</v>
      </c>
      <c r="L16">
        <v>8940581832</v>
      </c>
      <c r="M16" s="4">
        <f>VLOOKUP(A16,[1]Sheet1!$A$1:$I$128,7,)</f>
        <v>27745</v>
      </c>
      <c r="N16" t="str">
        <f>VLOOKUP(A16,[1]Sheet1!$A$1:$I$128,8,0)</f>
        <v>C.SARASWATHI</v>
      </c>
      <c r="O16" t="str">
        <f>VLOOKUP(A16,[1]Sheet1!$A$1:$I$128,9,0)</f>
        <v>WIFE</v>
      </c>
    </row>
    <row r="17" spans="1:15">
      <c r="A17" t="s">
        <v>76</v>
      </c>
      <c r="B17" t="s">
        <v>77</v>
      </c>
      <c r="C17" t="s">
        <v>17</v>
      </c>
      <c r="D17" t="s">
        <v>18</v>
      </c>
      <c r="E17" t="s">
        <v>78</v>
      </c>
      <c r="F17">
        <v>10000</v>
      </c>
      <c r="G17" t="s">
        <v>20</v>
      </c>
      <c r="H17">
        <v>1660110080056690</v>
      </c>
      <c r="I17" t="s">
        <v>42</v>
      </c>
      <c r="J17" t="s">
        <v>43</v>
      </c>
      <c r="K17" s="4">
        <v>44417</v>
      </c>
      <c r="L17">
        <v>9025713697</v>
      </c>
      <c r="M17" s="4">
        <f>VLOOKUP(A17,[1]Sheet1!$A$1:$I$128,7,)</f>
        <v>34888</v>
      </c>
      <c r="N17" t="str">
        <f>VLOOKUP(A17,[1]Sheet1!$A$1:$I$128,8,0)</f>
        <v>B.AISHWARYA</v>
      </c>
      <c r="O17" t="str">
        <f>VLOOKUP(A17,[1]Sheet1!$A$1:$I$128,9,0)</f>
        <v>SISTER</v>
      </c>
    </row>
    <row r="18" spans="1:15">
      <c r="A18" t="s">
        <v>79</v>
      </c>
      <c r="B18" t="s">
        <v>80</v>
      </c>
      <c r="C18" t="s">
        <v>35</v>
      </c>
      <c r="D18" t="s">
        <v>18</v>
      </c>
      <c r="E18" t="s">
        <v>75</v>
      </c>
      <c r="F18">
        <v>11000</v>
      </c>
      <c r="G18" t="s">
        <v>20</v>
      </c>
      <c r="H18">
        <v>500101013057773</v>
      </c>
      <c r="I18" t="s">
        <v>81</v>
      </c>
      <c r="J18" t="s">
        <v>82</v>
      </c>
      <c r="K18" s="4">
        <v>44450</v>
      </c>
      <c r="L18">
        <v>9944045306</v>
      </c>
      <c r="M18" s="4">
        <f>VLOOKUP(A18,[1]Sheet1!$A$1:$I$128,7,)</f>
        <v>36389</v>
      </c>
      <c r="N18" t="str">
        <f>VLOOKUP(A18,[1]Sheet1!$A$1:$I$128,8,0)</f>
        <v>S.EASWARI</v>
      </c>
      <c r="O18" t="str">
        <f>VLOOKUP(A18,[1]Sheet1!$A$1:$I$128,9,0)</f>
        <v>WIFE</v>
      </c>
    </row>
    <row r="19" spans="1:15">
      <c r="A19" t="s">
        <v>83</v>
      </c>
      <c r="B19" t="s">
        <v>84</v>
      </c>
      <c r="C19" t="s">
        <v>35</v>
      </c>
      <c r="D19" t="s">
        <v>46</v>
      </c>
      <c r="E19" t="s">
        <v>85</v>
      </c>
      <c r="F19">
        <v>9000</v>
      </c>
      <c r="G19" t="s">
        <v>20</v>
      </c>
      <c r="H19">
        <v>6269208818</v>
      </c>
      <c r="I19" t="s">
        <v>86</v>
      </c>
      <c r="J19" t="s">
        <v>87</v>
      </c>
      <c r="K19" s="4">
        <v>44554</v>
      </c>
      <c r="L19">
        <v>9865533541</v>
      </c>
      <c r="M19" s="4">
        <f>VLOOKUP(A19,[1]Sheet1!$A$1:$I$128,7,)</f>
        <v>33572</v>
      </c>
      <c r="N19" t="str">
        <f>VLOOKUP(A19,[1]Sheet1!$A$1:$I$128,8,0)</f>
        <v>B.MUTHUIRULANDI</v>
      </c>
      <c r="O19" t="str">
        <f>VLOOKUP(A19,[1]Sheet1!$A$1:$I$128,9,0)</f>
        <v>HUSBAND</v>
      </c>
    </row>
    <row r="20" spans="1:15">
      <c r="A20" t="s">
        <v>88</v>
      </c>
      <c r="B20" t="s">
        <v>89</v>
      </c>
      <c r="C20" t="s">
        <v>90</v>
      </c>
      <c r="D20" t="s">
        <v>18</v>
      </c>
      <c r="E20" t="s">
        <v>50</v>
      </c>
      <c r="F20">
        <v>13000</v>
      </c>
      <c r="G20" t="s">
        <v>20</v>
      </c>
      <c r="H20">
        <v>32737160607</v>
      </c>
      <c r="I20" t="s">
        <v>91</v>
      </c>
      <c r="J20" t="s">
        <v>92</v>
      </c>
      <c r="K20" s="4">
        <v>44621</v>
      </c>
      <c r="L20">
        <v>8489473100</v>
      </c>
      <c r="M20" s="4">
        <f>VLOOKUP(A20,[1]Sheet1!$A$1:$I$128,7,)</f>
        <v>35882</v>
      </c>
      <c r="N20" t="str">
        <f>VLOOKUP(A20,[1]Sheet1!$A$1:$I$128,8,0)</f>
        <v>K.RATHNAVEL</v>
      </c>
      <c r="O20" t="str">
        <f>VLOOKUP(A20,[1]Sheet1!$A$1:$I$128,9,0)</f>
        <v>FATHER</v>
      </c>
    </row>
    <row r="21" spans="1:15">
      <c r="A21" t="s">
        <v>93</v>
      </c>
      <c r="B21" t="s">
        <v>94</v>
      </c>
      <c r="C21" t="s">
        <v>25</v>
      </c>
      <c r="D21" t="s">
        <v>46</v>
      </c>
      <c r="E21" t="s">
        <v>85</v>
      </c>
      <c r="F21">
        <v>10000</v>
      </c>
      <c r="G21" t="s">
        <v>20</v>
      </c>
      <c r="H21">
        <v>37705900032</v>
      </c>
      <c r="I21" t="s">
        <v>91</v>
      </c>
      <c r="J21" t="s">
        <v>92</v>
      </c>
      <c r="K21" s="4">
        <v>44594</v>
      </c>
      <c r="L21">
        <v>7871789859</v>
      </c>
      <c r="M21" s="4">
        <f>VLOOKUP(A21,[1]Sheet1!$A$1:$I$128,7,)</f>
        <v>36178</v>
      </c>
      <c r="N21" t="str">
        <f>VLOOKUP(A21,[1]Sheet1!$A$1:$I$128,8,0)</f>
        <v>sivanathan</v>
      </c>
      <c r="O21" t="str">
        <f>VLOOKUP(A21,[1]Sheet1!$A$1:$I$128,9,0)</f>
        <v>SPOUSE</v>
      </c>
    </row>
    <row r="22" spans="1:15">
      <c r="A22" t="s">
        <v>95</v>
      </c>
      <c r="B22" t="s">
        <v>96</v>
      </c>
      <c r="C22" t="s">
        <v>17</v>
      </c>
      <c r="D22" t="s">
        <v>36</v>
      </c>
      <c r="E22" t="s">
        <v>97</v>
      </c>
      <c r="F22">
        <v>9000</v>
      </c>
      <c r="G22" t="s">
        <v>20</v>
      </c>
      <c r="H22">
        <v>1626170000009050</v>
      </c>
      <c r="I22" t="s">
        <v>98</v>
      </c>
      <c r="J22" t="s">
        <v>99</v>
      </c>
      <c r="K22" s="4">
        <v>44867</v>
      </c>
      <c r="L22">
        <v>6379644741</v>
      </c>
      <c r="M22" s="4">
        <f>VLOOKUP(A22,[1]Sheet1!$A$1:$I$128,7,)</f>
        <v>33535</v>
      </c>
      <c r="N22" t="str">
        <f>VLOOKUP(A22,[1]Sheet1!$A$1:$I$128,8,0)</f>
        <v>NANDHINI K</v>
      </c>
      <c r="O22" t="str">
        <f>VLOOKUP(A22,[1]Sheet1!$A$1:$I$128,9,0)</f>
        <v>SPOUSE</v>
      </c>
    </row>
    <row r="23" spans="1:15">
      <c r="A23" t="s">
        <v>100</v>
      </c>
      <c r="B23" t="s">
        <v>101</v>
      </c>
      <c r="C23" t="s">
        <v>25</v>
      </c>
      <c r="D23" t="s">
        <v>18</v>
      </c>
      <c r="E23" t="s">
        <v>97</v>
      </c>
      <c r="F23">
        <v>9500</v>
      </c>
      <c r="G23" t="s">
        <v>20</v>
      </c>
      <c r="H23">
        <v>4901000054749</v>
      </c>
      <c r="I23" t="s">
        <v>102</v>
      </c>
      <c r="J23" t="s">
        <v>103</v>
      </c>
      <c r="K23" s="4">
        <v>44595</v>
      </c>
      <c r="L23">
        <v>9629278034</v>
      </c>
      <c r="M23" s="4">
        <f>VLOOKUP(A23,[1]Sheet1!$A$1:$I$128,7,)</f>
        <v>27241</v>
      </c>
      <c r="N23" t="str">
        <f>VLOOKUP(A23,[1]Sheet1!$A$1:$I$128,8,0)</f>
        <v>NATHANAMMAL</v>
      </c>
      <c r="O23" t="str">
        <f>VLOOKUP(A23,[1]Sheet1!$A$1:$I$128,9,0)</f>
        <v>MOTHER</v>
      </c>
    </row>
    <row r="24" spans="1:15">
      <c r="A24" t="s">
        <v>104</v>
      </c>
      <c r="B24" t="s">
        <v>105</v>
      </c>
      <c r="C24" t="s">
        <v>90</v>
      </c>
      <c r="D24" t="s">
        <v>36</v>
      </c>
      <c r="E24" t="s">
        <v>55</v>
      </c>
      <c r="F24">
        <v>7500</v>
      </c>
      <c r="G24" t="s">
        <v>20</v>
      </c>
      <c r="H24">
        <v>6660814368</v>
      </c>
      <c r="I24" t="s">
        <v>106</v>
      </c>
      <c r="J24" t="s">
        <v>87</v>
      </c>
      <c r="K24" s="4">
        <v>44706</v>
      </c>
      <c r="L24">
        <v>8098485796</v>
      </c>
      <c r="M24" s="4">
        <f>VLOOKUP(A24,[1]Sheet1!$A$1:$I$128,7,)</f>
        <v>35169</v>
      </c>
      <c r="N24" t="str">
        <f>VLOOKUP(A24,[1]Sheet1!$A$1:$I$128,8,0)</f>
        <v>M.SARAVANAN</v>
      </c>
      <c r="O24" t="str">
        <f>VLOOKUP(A24,[1]Sheet1!$A$1:$I$128,9,0)</f>
        <v>HUSBAND</v>
      </c>
    </row>
    <row r="25" spans="1:15">
      <c r="A25" t="s">
        <v>107</v>
      </c>
      <c r="B25" t="s">
        <v>108</v>
      </c>
      <c r="C25" t="s">
        <v>17</v>
      </c>
      <c r="D25" t="s">
        <v>18</v>
      </c>
      <c r="E25" t="s">
        <v>109</v>
      </c>
      <c r="F25">
        <v>10000</v>
      </c>
      <c r="G25" t="s">
        <v>20</v>
      </c>
      <c r="H25">
        <v>20189154900</v>
      </c>
      <c r="I25" t="s">
        <v>110</v>
      </c>
      <c r="J25" t="s">
        <v>92</v>
      </c>
      <c r="K25" s="4">
        <v>44658</v>
      </c>
      <c r="L25">
        <v>9944388534</v>
      </c>
      <c r="M25" s="4">
        <f>VLOOKUP(A25,[1]Sheet1!$A$1:$I$128,7,)</f>
        <v>30146</v>
      </c>
      <c r="N25" t="str">
        <f>VLOOKUP(A25,[1]Sheet1!$A$1:$I$128,8,0)</f>
        <v>GAYATHRI</v>
      </c>
      <c r="O25" t="str">
        <f>VLOOKUP(A25,[1]Sheet1!$A$1:$I$128,9,0)</f>
        <v>DAUGHTER</v>
      </c>
    </row>
    <row r="26" spans="1:15">
      <c r="A26" t="s">
        <v>111</v>
      </c>
      <c r="B26" t="s">
        <v>112</v>
      </c>
      <c r="C26" t="s">
        <v>17</v>
      </c>
      <c r="D26" t="s">
        <v>36</v>
      </c>
      <c r="E26" t="s">
        <v>113</v>
      </c>
      <c r="F26">
        <v>9000</v>
      </c>
      <c r="G26" t="s">
        <v>20</v>
      </c>
      <c r="H26">
        <v>329601000001177</v>
      </c>
      <c r="I26" t="s">
        <v>114</v>
      </c>
      <c r="J26" t="s">
        <v>103</v>
      </c>
      <c r="K26" s="4">
        <v>44797</v>
      </c>
      <c r="L26">
        <v>9677464102</v>
      </c>
      <c r="M26" s="4">
        <f>VLOOKUP(A26,[1]Sheet1!$A$1:$I$128,7,)</f>
        <v>36611</v>
      </c>
      <c r="N26" t="str">
        <f>VLOOKUP(A26,[1]Sheet1!$A$1:$I$128,8,0)</f>
        <v xml:space="preserve">KANNAN </v>
      </c>
      <c r="O26" t="str">
        <f>VLOOKUP(A26,[1]Sheet1!$A$1:$I$128,9,0)</f>
        <v>FATHER</v>
      </c>
    </row>
    <row r="27" spans="1:15">
      <c r="A27" t="s">
        <v>115</v>
      </c>
      <c r="B27" t="s">
        <v>116</v>
      </c>
      <c r="C27" t="s">
        <v>90</v>
      </c>
      <c r="D27" t="s">
        <v>36</v>
      </c>
      <c r="E27" t="s">
        <v>55</v>
      </c>
      <c r="F27">
        <v>9000</v>
      </c>
      <c r="G27" t="s">
        <v>20</v>
      </c>
      <c r="H27">
        <v>40660517789</v>
      </c>
      <c r="I27" t="s">
        <v>117</v>
      </c>
      <c r="J27" t="s">
        <v>92</v>
      </c>
      <c r="K27" s="4">
        <v>44865</v>
      </c>
      <c r="L27">
        <v>6381385856</v>
      </c>
      <c r="M27" s="4">
        <f>VLOOKUP(A27,[1]Sheet1!$A$1:$I$128,7,)</f>
        <v>36331</v>
      </c>
      <c r="N27" t="str">
        <f>VLOOKUP(A27,[1]Sheet1!$A$1:$I$128,8,0)</f>
        <v>M.PALPANDI</v>
      </c>
      <c r="O27" t="str">
        <f>VLOOKUP(A27,[1]Sheet1!$A$1:$I$128,9,0)</f>
        <v>HUSBAND</v>
      </c>
    </row>
    <row r="28" spans="1:15">
      <c r="A28" t="s">
        <v>118</v>
      </c>
      <c r="B28" t="s">
        <v>119</v>
      </c>
      <c r="C28" t="s">
        <v>90</v>
      </c>
      <c r="D28" t="s">
        <v>18</v>
      </c>
      <c r="E28" t="s">
        <v>97</v>
      </c>
      <c r="F28">
        <v>8500</v>
      </c>
      <c r="G28" t="s">
        <v>20</v>
      </c>
      <c r="H28">
        <v>110124060013</v>
      </c>
      <c r="I28" t="s">
        <v>120</v>
      </c>
      <c r="J28" t="s">
        <v>121</v>
      </c>
      <c r="K28" s="4">
        <v>44753</v>
      </c>
      <c r="L28">
        <v>6380343318</v>
      </c>
      <c r="M28" s="4">
        <f>VLOOKUP(A28,[1]Sheet1!$A$1:$I$128,7,)</f>
        <v>37804</v>
      </c>
      <c r="N28" t="str">
        <f>VLOOKUP(A28,[1]Sheet1!$A$1:$I$128,8,0)</f>
        <v>P.PALPANDI</v>
      </c>
      <c r="O28" t="str">
        <f>VLOOKUP(A28,[1]Sheet1!$A$1:$I$128,9,0)</f>
        <v>FATHER</v>
      </c>
    </row>
    <row r="29" spans="1:15">
      <c r="A29" t="s">
        <v>122</v>
      </c>
      <c r="B29" t="s">
        <v>123</v>
      </c>
      <c r="C29" t="s">
        <v>25</v>
      </c>
      <c r="D29" t="s">
        <v>36</v>
      </c>
      <c r="E29" t="s">
        <v>55</v>
      </c>
      <c r="F29">
        <v>17000</v>
      </c>
      <c r="G29" t="s">
        <v>20</v>
      </c>
      <c r="H29">
        <v>779122784</v>
      </c>
      <c r="I29" t="s">
        <v>124</v>
      </c>
      <c r="J29" t="s">
        <v>87</v>
      </c>
      <c r="K29" s="4">
        <v>44573</v>
      </c>
      <c r="L29">
        <v>7339172997</v>
      </c>
      <c r="M29" s="4">
        <f>VLOOKUP(A29,[1]Sheet1!$A$1:$I$128,7,)</f>
        <v>36178</v>
      </c>
      <c r="N29" t="str">
        <f>VLOOKUP(A29,[1]Sheet1!$A$1:$I$128,8,0)</f>
        <v>A.LENINVINITH</v>
      </c>
      <c r="O29" t="str">
        <f>VLOOKUP(A29,[1]Sheet1!$A$1:$I$128,9,0)</f>
        <v>BROTHER</v>
      </c>
    </row>
    <row r="30" spans="1:15">
      <c r="A30" t="s">
        <v>125</v>
      </c>
      <c r="B30" t="s">
        <v>126</v>
      </c>
      <c r="C30" t="s">
        <v>25</v>
      </c>
      <c r="D30" t="s">
        <v>36</v>
      </c>
      <c r="E30" t="s">
        <v>127</v>
      </c>
      <c r="F30">
        <v>20400</v>
      </c>
      <c r="G30" t="s">
        <v>20</v>
      </c>
      <c r="H30">
        <v>616363738</v>
      </c>
      <c r="I30" t="s">
        <v>128</v>
      </c>
      <c r="J30" t="s">
        <v>87</v>
      </c>
      <c r="K30" s="4">
        <v>44573</v>
      </c>
      <c r="L30">
        <v>8838484746</v>
      </c>
      <c r="M30" s="4">
        <f>VLOOKUP(A30,[1]Sheet1!$A$1:$I$128,7,)</f>
        <v>33593</v>
      </c>
      <c r="N30" t="str">
        <f>VLOOKUP(A30,[1]Sheet1!$A$1:$I$128,8,0)</f>
        <v>M.ABIRAMI</v>
      </c>
      <c r="O30" t="str">
        <f>VLOOKUP(A30,[1]Sheet1!$A$1:$I$128,9,0)</f>
        <v>WIFE</v>
      </c>
    </row>
    <row r="31" spans="1:15">
      <c r="A31" t="s">
        <v>129</v>
      </c>
      <c r="B31" t="s">
        <v>130</v>
      </c>
      <c r="C31" t="s">
        <v>17</v>
      </c>
      <c r="D31" t="s">
        <v>36</v>
      </c>
      <c r="E31" t="s">
        <v>131</v>
      </c>
      <c r="F31">
        <v>30000</v>
      </c>
      <c r="G31" t="s">
        <v>20</v>
      </c>
      <c r="H31">
        <v>918010108609926</v>
      </c>
      <c r="I31" t="s">
        <v>132</v>
      </c>
      <c r="J31" t="s">
        <v>133</v>
      </c>
      <c r="K31" s="4">
        <v>44907</v>
      </c>
      <c r="L31">
        <v>9092085134</v>
      </c>
      <c r="M31" s="4">
        <f>VLOOKUP(A31,[1]Sheet1!$A$1:$I$128,7,)</f>
        <v>32626</v>
      </c>
      <c r="N31" t="str">
        <f>VLOOKUP(A31,[1]Sheet1!$A$1:$I$128,8,0)</f>
        <v>THANGAMEENATCHI B</v>
      </c>
      <c r="O31" t="str">
        <f>VLOOKUP(A31,[1]Sheet1!$A$1:$I$128,9,0)</f>
        <v>SPOUSE</v>
      </c>
    </row>
    <row r="32" spans="1:15">
      <c r="A32" t="s">
        <v>134</v>
      </c>
      <c r="B32" t="s">
        <v>135</v>
      </c>
      <c r="C32" t="s">
        <v>17</v>
      </c>
      <c r="D32" t="s">
        <v>36</v>
      </c>
      <c r="E32" t="s">
        <v>136</v>
      </c>
      <c r="F32">
        <v>9000</v>
      </c>
      <c r="G32" t="s">
        <v>20</v>
      </c>
      <c r="H32">
        <v>7395053495</v>
      </c>
      <c r="I32" t="s">
        <v>137</v>
      </c>
      <c r="J32" t="s">
        <v>87</v>
      </c>
      <c r="K32" s="4">
        <v>45170</v>
      </c>
      <c r="L32">
        <v>7812886527</v>
      </c>
      <c r="M32" s="4">
        <f>VLOOKUP(A32,[1]Sheet1!$A$1:$I$128,7,)</f>
        <v>37231</v>
      </c>
      <c r="N32" t="str">
        <f>VLOOKUP(A32,[1]Sheet1!$A$1:$I$128,8,0)</f>
        <v>VALARMATHI</v>
      </c>
      <c r="O32" t="str">
        <f>VLOOKUP(A32,[1]Sheet1!$A$1:$I$128,9,0)</f>
        <v>SISTER</v>
      </c>
    </row>
    <row r="33" spans="1:15">
      <c r="A33" t="s">
        <v>138</v>
      </c>
      <c r="B33" t="s">
        <v>139</v>
      </c>
      <c r="C33" t="s">
        <v>17</v>
      </c>
      <c r="D33" t="s">
        <v>18</v>
      </c>
      <c r="E33" t="s">
        <v>140</v>
      </c>
      <c r="F33">
        <v>17000</v>
      </c>
      <c r="G33" t="s">
        <v>27</v>
      </c>
      <c r="H33">
        <v>601301506800</v>
      </c>
      <c r="I33" t="s">
        <v>141</v>
      </c>
      <c r="J33" t="s">
        <v>142</v>
      </c>
      <c r="K33" s="4">
        <v>43717</v>
      </c>
      <c r="L33">
        <v>9842978789</v>
      </c>
      <c r="M33" s="4">
        <f>VLOOKUP(A33,[1]Sheet1!$A$1:$I$128,7,)</f>
        <v>27187</v>
      </c>
      <c r="N33" t="str">
        <f>VLOOKUP(A33,[1]Sheet1!$A$1:$I$128,8,0)</f>
        <v>JESHINTHA RANI</v>
      </c>
      <c r="O33" t="str">
        <f>VLOOKUP(A33,[1]Sheet1!$A$1:$I$128,9,0)</f>
        <v>WIFE</v>
      </c>
    </row>
    <row r="34" spans="1:15">
      <c r="A34" t="s">
        <v>143</v>
      </c>
      <c r="B34" t="s">
        <v>144</v>
      </c>
      <c r="C34" t="s">
        <v>17</v>
      </c>
      <c r="D34" t="s">
        <v>46</v>
      </c>
      <c r="E34" t="s">
        <v>69</v>
      </c>
      <c r="F34">
        <v>12000</v>
      </c>
      <c r="G34" t="s">
        <v>20</v>
      </c>
      <c r="H34">
        <v>20393417776</v>
      </c>
      <c r="I34" t="s">
        <v>145</v>
      </c>
      <c r="J34" t="s">
        <v>92</v>
      </c>
      <c r="K34" s="4">
        <v>45109</v>
      </c>
      <c r="L34">
        <v>9688125896</v>
      </c>
      <c r="M34" s="4">
        <f>VLOOKUP(A34,[1]Sheet1!$A$1:$I$128,7,)</f>
        <v>18851</v>
      </c>
      <c r="N34" t="str">
        <f>VLOOKUP(A34,[1]Sheet1!$A$1:$I$128,8,0)</f>
        <v>KALAIVANI</v>
      </c>
      <c r="O34" t="str">
        <f>VLOOKUP(A34,[1]Sheet1!$A$1:$I$128,9,0)</f>
        <v>SPOUSE</v>
      </c>
    </row>
    <row r="35" spans="1:15">
      <c r="A35" t="s">
        <v>146</v>
      </c>
      <c r="B35" t="s">
        <v>147</v>
      </c>
      <c r="C35" t="s">
        <v>17</v>
      </c>
      <c r="D35" t="s">
        <v>18</v>
      </c>
      <c r="E35" t="s">
        <v>97</v>
      </c>
      <c r="F35">
        <v>10000</v>
      </c>
      <c r="G35" t="s">
        <v>20</v>
      </c>
      <c r="H35">
        <v>7485069481</v>
      </c>
      <c r="I35" t="s">
        <v>148</v>
      </c>
      <c r="J35" t="s">
        <v>87</v>
      </c>
      <c r="K35" s="4">
        <v>45005</v>
      </c>
      <c r="L35">
        <v>6383194900</v>
      </c>
      <c r="M35" s="4">
        <f>VLOOKUP(A35,[1]Sheet1!$A$1:$I$128,7,)</f>
        <v>38074</v>
      </c>
      <c r="N35" t="str">
        <f>VLOOKUP(A35,[1]Sheet1!$A$1:$I$128,8,0)</f>
        <v>SATHIYA</v>
      </c>
      <c r="O35" t="str">
        <f>VLOOKUP(A35,[1]Sheet1!$A$1:$I$128,9,0)</f>
        <v>MOTHER</v>
      </c>
    </row>
    <row r="36" spans="1:15">
      <c r="A36" t="s">
        <v>149</v>
      </c>
      <c r="B36" t="s">
        <v>150</v>
      </c>
      <c r="C36" t="s">
        <v>35</v>
      </c>
      <c r="D36" t="s">
        <v>18</v>
      </c>
      <c r="E36" t="s">
        <v>75</v>
      </c>
      <c r="F36">
        <v>10000</v>
      </c>
      <c r="G36" t="s">
        <v>20</v>
      </c>
      <c r="H36">
        <v>6434531672</v>
      </c>
      <c r="I36" t="s">
        <v>86</v>
      </c>
      <c r="J36" t="s">
        <v>87</v>
      </c>
      <c r="K36" s="4">
        <v>45014</v>
      </c>
      <c r="L36">
        <v>9787901686</v>
      </c>
      <c r="M36" s="4">
        <f>VLOOKUP(A36,[1]Sheet1!$A$1:$I$128,7,)</f>
        <v>37411</v>
      </c>
      <c r="N36" t="str">
        <f>VLOOKUP(A36,[1]Sheet1!$A$1:$I$128,8,0)</f>
        <v>chinnan</v>
      </c>
      <c r="O36" t="str">
        <f>VLOOKUP(A36,[1]Sheet1!$A$1:$I$128,9,0)</f>
        <v>FATHER</v>
      </c>
    </row>
    <row r="37" spans="1:15">
      <c r="A37" t="s">
        <v>151</v>
      </c>
      <c r="B37" t="s">
        <v>152</v>
      </c>
      <c r="C37" t="s">
        <v>17</v>
      </c>
      <c r="D37" t="s">
        <v>18</v>
      </c>
      <c r="E37" t="s">
        <v>75</v>
      </c>
      <c r="F37">
        <v>10000</v>
      </c>
      <c r="G37" t="s">
        <v>20</v>
      </c>
      <c r="H37">
        <v>1366120000060</v>
      </c>
      <c r="I37" t="s">
        <v>153</v>
      </c>
      <c r="J37" t="s">
        <v>121</v>
      </c>
      <c r="K37" s="4">
        <v>45234</v>
      </c>
      <c r="L37">
        <v>9894686876</v>
      </c>
      <c r="M37" s="4">
        <f>VLOOKUP(A37,[1]Sheet1!$A$1:$I$128,7,)</f>
        <v>37778</v>
      </c>
      <c r="N37" t="str">
        <f>VLOOKUP(A37,[1]Sheet1!$A$1:$I$128,8,0)</f>
        <v>NALLU.P</v>
      </c>
      <c r="O37" t="str">
        <f>VLOOKUP(A37,[1]Sheet1!$A$1:$I$128,9,0)</f>
        <v>FATHER</v>
      </c>
    </row>
    <row r="38" spans="1:15">
      <c r="A38" t="s">
        <v>154</v>
      </c>
      <c r="B38" t="s">
        <v>155</v>
      </c>
      <c r="C38" t="s">
        <v>17</v>
      </c>
      <c r="D38" t="s">
        <v>18</v>
      </c>
      <c r="E38" t="s">
        <v>75</v>
      </c>
      <c r="F38">
        <v>15000</v>
      </c>
      <c r="G38" t="s">
        <v>20</v>
      </c>
      <c r="H38">
        <v>1660110080054580</v>
      </c>
      <c r="I38" t="s">
        <v>42</v>
      </c>
      <c r="J38" t="s">
        <v>43</v>
      </c>
      <c r="K38" s="4">
        <v>43815</v>
      </c>
      <c r="L38">
        <v>8675006950</v>
      </c>
      <c r="M38" s="4">
        <f>VLOOKUP(A38,[1]Sheet1!$A$1:$I$128,7,)</f>
        <v>34209</v>
      </c>
      <c r="N38" t="str">
        <f>VLOOKUP(A38,[1]Sheet1!$A$1:$I$128,8,0)</f>
        <v>NAGA LAKSHMI.M</v>
      </c>
      <c r="O38" t="str">
        <f>VLOOKUP(A38,[1]Sheet1!$A$1:$I$128,9,0)</f>
        <v>WIFE</v>
      </c>
    </row>
    <row r="39" spans="1:15">
      <c r="A39" t="s">
        <v>156</v>
      </c>
      <c r="B39" t="s">
        <v>157</v>
      </c>
      <c r="C39" t="s">
        <v>17</v>
      </c>
      <c r="D39" t="s">
        <v>18</v>
      </c>
      <c r="E39" t="s">
        <v>109</v>
      </c>
      <c r="F39">
        <v>9000</v>
      </c>
      <c r="G39" t="s">
        <v>20</v>
      </c>
      <c r="H39">
        <v>6353334063</v>
      </c>
      <c r="I39" t="s">
        <v>158</v>
      </c>
      <c r="J39" t="s">
        <v>87</v>
      </c>
      <c r="K39" s="4">
        <v>44932</v>
      </c>
      <c r="L39">
        <v>7540016985</v>
      </c>
      <c r="M39" s="4">
        <f>VLOOKUP(A39,[1]Sheet1!$A$1:$I$128,7,)</f>
        <v>37747</v>
      </c>
      <c r="N39" t="str">
        <f>VLOOKUP(A39,[1]Sheet1!$A$1:$I$128,8,0)</f>
        <v>M.KARTHKEYAN</v>
      </c>
      <c r="O39" t="str">
        <f>VLOOKUP(A39,[1]Sheet1!$A$1:$I$128,9,0)</f>
        <v>FATHER</v>
      </c>
    </row>
    <row r="40" spans="1:15">
      <c r="A40" t="s">
        <v>159</v>
      </c>
      <c r="B40" t="s">
        <v>160</v>
      </c>
      <c r="C40" t="s">
        <v>74</v>
      </c>
      <c r="D40" t="s">
        <v>18</v>
      </c>
      <c r="E40" t="s">
        <v>50</v>
      </c>
      <c r="F40">
        <v>13000</v>
      </c>
      <c r="G40" t="s">
        <v>20</v>
      </c>
      <c r="H40">
        <v>50100158334612</v>
      </c>
      <c r="I40" t="s">
        <v>161</v>
      </c>
      <c r="J40" t="s">
        <v>22</v>
      </c>
      <c r="K40" s="4">
        <v>45098</v>
      </c>
      <c r="L40">
        <v>9698280264</v>
      </c>
      <c r="M40" s="4">
        <f>VLOOKUP(A40,[1]Sheet1!$A$1:$I$128,7,)</f>
        <v>30102</v>
      </c>
      <c r="N40" t="str">
        <f>VLOOKUP(A40,[1]Sheet1!$A$1:$I$128,8,0)</f>
        <v>K.KARPAGAM</v>
      </c>
      <c r="O40" t="str">
        <f>VLOOKUP(A40,[1]Sheet1!$A$1:$I$128,9,0)</f>
        <v>WIFE</v>
      </c>
    </row>
    <row r="41" spans="1:15">
      <c r="A41" t="s">
        <v>162</v>
      </c>
      <c r="B41" t="s">
        <v>163</v>
      </c>
      <c r="C41" t="s">
        <v>74</v>
      </c>
      <c r="D41" t="s">
        <v>36</v>
      </c>
      <c r="E41" t="s">
        <v>85</v>
      </c>
      <c r="F41">
        <v>11000</v>
      </c>
      <c r="G41" t="s">
        <v>20</v>
      </c>
      <c r="H41">
        <v>1168155000068230</v>
      </c>
      <c r="I41" t="s">
        <v>98</v>
      </c>
      <c r="J41" t="s">
        <v>99</v>
      </c>
      <c r="K41" s="4">
        <v>45120</v>
      </c>
      <c r="L41">
        <v>7708168545</v>
      </c>
      <c r="M41" s="4">
        <f>VLOOKUP(A41,[1]Sheet1!$A$1:$I$128,7,)</f>
        <v>30097</v>
      </c>
      <c r="N41" t="str">
        <f>VLOOKUP(A41,[1]Sheet1!$A$1:$I$128,8,0)</f>
        <v>S.SUBHA</v>
      </c>
      <c r="O41" t="str">
        <f>VLOOKUP(A41,[1]Sheet1!$A$1:$I$128,9,0)</f>
        <v>WIFE</v>
      </c>
    </row>
    <row r="42" spans="1:15">
      <c r="A42" t="s">
        <v>164</v>
      </c>
      <c r="B42" t="s">
        <v>165</v>
      </c>
      <c r="C42" t="s">
        <v>90</v>
      </c>
      <c r="D42" t="s">
        <v>18</v>
      </c>
      <c r="E42" t="s">
        <v>78</v>
      </c>
      <c r="F42">
        <v>10000</v>
      </c>
      <c r="G42" t="s">
        <v>20</v>
      </c>
      <c r="H42">
        <v>39972197026</v>
      </c>
      <c r="I42" t="s">
        <v>117</v>
      </c>
      <c r="J42" t="s">
        <v>92</v>
      </c>
      <c r="K42" s="4">
        <v>45135</v>
      </c>
      <c r="L42">
        <v>75399526120</v>
      </c>
      <c r="M42" s="4">
        <f>VLOOKUP(A42,[1]Sheet1!$A$1:$I$128,7,)</f>
        <v>37494</v>
      </c>
      <c r="N42" t="str">
        <f>VLOOKUP(A42,[1]Sheet1!$A$1:$I$128,8,0)</f>
        <v>P.SUNDRAJAN</v>
      </c>
      <c r="O42" t="str">
        <f>VLOOKUP(A42,[1]Sheet1!$A$1:$I$128,9,0)</f>
        <v>FATHER</v>
      </c>
    </row>
    <row r="43" spans="1:15">
      <c r="A43" t="s">
        <v>166</v>
      </c>
      <c r="B43" t="s">
        <v>167</v>
      </c>
      <c r="C43" t="s">
        <v>17</v>
      </c>
      <c r="D43" t="s">
        <v>36</v>
      </c>
      <c r="E43" t="s">
        <v>168</v>
      </c>
      <c r="F43">
        <v>9000</v>
      </c>
      <c r="G43" t="s">
        <v>20</v>
      </c>
      <c r="H43">
        <v>110059102808</v>
      </c>
      <c r="I43" t="s">
        <v>169</v>
      </c>
      <c r="J43" t="s">
        <v>121</v>
      </c>
      <c r="K43" s="4">
        <v>45207</v>
      </c>
      <c r="L43">
        <v>6385421742</v>
      </c>
      <c r="M43" s="4">
        <f>VLOOKUP(A43,[1]Sheet1!$A$1:$I$128,7,)</f>
        <v>37629</v>
      </c>
      <c r="N43" t="str">
        <f>VLOOKUP(A43,[1]Sheet1!$A$1:$I$128,8,0)</f>
        <v>VEYILA</v>
      </c>
      <c r="O43" t="str">
        <f>VLOOKUP(A43,[1]Sheet1!$A$1:$I$128,9,0)</f>
        <v>MOTHER</v>
      </c>
    </row>
    <row r="44" spans="1:15">
      <c r="A44" t="s">
        <v>170</v>
      </c>
      <c r="B44" t="s">
        <v>171</v>
      </c>
      <c r="C44" t="s">
        <v>17</v>
      </c>
      <c r="D44" t="s">
        <v>36</v>
      </c>
      <c r="E44" t="s">
        <v>37</v>
      </c>
      <c r="F44">
        <v>20000</v>
      </c>
      <c r="G44" t="s">
        <v>27</v>
      </c>
      <c r="H44">
        <v>335102010909970</v>
      </c>
      <c r="I44" t="s">
        <v>172</v>
      </c>
      <c r="J44" t="s">
        <v>173</v>
      </c>
      <c r="K44" s="4">
        <v>44935</v>
      </c>
      <c r="L44">
        <v>8220551048</v>
      </c>
      <c r="M44" s="4">
        <f>VLOOKUP(A44,[1]Sheet1!$A$1:$I$128,7,)</f>
        <v>34252</v>
      </c>
      <c r="N44" t="str">
        <f>VLOOKUP(A44,[1]Sheet1!$A$1:$I$128,8,0)</f>
        <v>NAGA NANDHINI</v>
      </c>
      <c r="O44" t="str">
        <f>VLOOKUP(A44,[1]Sheet1!$A$1:$I$128,9,0)</f>
        <v>SPOUSE</v>
      </c>
    </row>
    <row r="45" spans="1:15">
      <c r="A45" t="s">
        <v>174</v>
      </c>
      <c r="B45" t="s">
        <v>175</v>
      </c>
      <c r="C45" t="s">
        <v>17</v>
      </c>
      <c r="D45" t="s">
        <v>46</v>
      </c>
      <c r="E45" t="s">
        <v>176</v>
      </c>
      <c r="F45">
        <v>17000</v>
      </c>
      <c r="G45" t="s">
        <v>20</v>
      </c>
      <c r="H45">
        <v>118100190650087</v>
      </c>
      <c r="I45" t="s">
        <v>177</v>
      </c>
      <c r="J45" t="s">
        <v>178</v>
      </c>
      <c r="K45" s="4">
        <v>45086</v>
      </c>
      <c r="L45">
        <v>9789596638</v>
      </c>
      <c r="M45" s="4">
        <f>VLOOKUP(A45,[1]Sheet1!$A$1:$I$128,7,)</f>
        <v>33409</v>
      </c>
      <c r="N45" t="str">
        <f>VLOOKUP(A45,[1]Sheet1!$A$1:$I$128,8,0)</f>
        <v>Soundariya</v>
      </c>
      <c r="O45" t="str">
        <f>VLOOKUP(A45,[1]Sheet1!$A$1:$I$128,9,0)</f>
        <v>SPOUSE</v>
      </c>
    </row>
    <row r="46" spans="1:15">
      <c r="A46" t="s">
        <v>179</v>
      </c>
      <c r="B46" t="s">
        <v>180</v>
      </c>
      <c r="C46" t="s">
        <v>25</v>
      </c>
      <c r="D46" t="s">
        <v>18</v>
      </c>
      <c r="E46" t="s">
        <v>97</v>
      </c>
      <c r="F46">
        <v>8500</v>
      </c>
      <c r="G46" t="s">
        <v>20</v>
      </c>
      <c r="H46">
        <v>38375468277</v>
      </c>
      <c r="I46" t="s">
        <v>181</v>
      </c>
      <c r="J46" t="s">
        <v>92</v>
      </c>
      <c r="K46" s="4">
        <v>45239</v>
      </c>
      <c r="L46">
        <v>6369968626</v>
      </c>
      <c r="M46" s="4">
        <f>VLOOKUP(A46,[1]Sheet1!$A$1:$I$128,7,)</f>
        <v>37935</v>
      </c>
      <c r="N46" t="str">
        <f>VLOOKUP(A46,[1]Sheet1!$A$1:$I$128,8,0)</f>
        <v>V.SATHISH @ SARAVANAN</v>
      </c>
      <c r="O46" t="str">
        <f>VLOOKUP(A46,[1]Sheet1!$A$1:$I$128,9,0)</f>
        <v>FATHER</v>
      </c>
    </row>
    <row r="47" spans="1:15">
      <c r="A47" t="s">
        <v>182</v>
      </c>
      <c r="B47" t="s">
        <v>183</v>
      </c>
      <c r="C47" t="s">
        <v>90</v>
      </c>
      <c r="D47" t="s">
        <v>36</v>
      </c>
      <c r="E47" t="s">
        <v>75</v>
      </c>
      <c r="F47">
        <v>8500</v>
      </c>
      <c r="G47" t="s">
        <v>20</v>
      </c>
      <c r="H47">
        <v>110114157550</v>
      </c>
      <c r="I47" t="s">
        <v>120</v>
      </c>
      <c r="J47" t="s">
        <v>121</v>
      </c>
      <c r="K47" s="4">
        <v>45184</v>
      </c>
      <c r="L47">
        <v>7204568443</v>
      </c>
      <c r="M47" s="4">
        <f>VLOOKUP(A47,[1]Sheet1!$A$1:$I$128,7,)</f>
        <v>36664</v>
      </c>
      <c r="N47" t="str">
        <f>VLOOKUP(A47,[1]Sheet1!$A$1:$I$128,8,0)</f>
        <v>Kavitha</v>
      </c>
      <c r="O47" t="str">
        <f>VLOOKUP(A47,[1]Sheet1!$A$1:$I$128,9,0)</f>
        <v>MOTHER</v>
      </c>
    </row>
    <row r="48" spans="1:15">
      <c r="A48" t="s">
        <v>184</v>
      </c>
      <c r="B48" t="s">
        <v>185</v>
      </c>
      <c r="C48" t="s">
        <v>90</v>
      </c>
      <c r="D48" t="s">
        <v>18</v>
      </c>
      <c r="E48" t="s">
        <v>60</v>
      </c>
      <c r="F48">
        <v>12000</v>
      </c>
      <c r="G48" t="s">
        <v>20</v>
      </c>
      <c r="H48">
        <v>62102200007215</v>
      </c>
      <c r="I48" t="s">
        <v>186</v>
      </c>
      <c r="J48" t="s">
        <v>121</v>
      </c>
      <c r="K48" s="4">
        <v>45224</v>
      </c>
      <c r="L48">
        <v>8438768748</v>
      </c>
      <c r="M48" s="4">
        <f>VLOOKUP(A48,[1]Sheet1!$A$1:$I$128,7,)</f>
        <v>34818</v>
      </c>
      <c r="N48" t="str">
        <f>VLOOKUP(A48,[1]Sheet1!$A$1:$I$128,8,0)</f>
        <v>M.AASHIFA LIMYA</v>
      </c>
      <c r="O48" t="str">
        <f>VLOOKUP(A48,[1]Sheet1!$A$1:$I$128,9,0)</f>
        <v>WIFE</v>
      </c>
    </row>
    <row r="49" spans="1:15">
      <c r="A49" t="s">
        <v>187</v>
      </c>
      <c r="B49" t="s">
        <v>188</v>
      </c>
      <c r="C49" t="s">
        <v>17</v>
      </c>
      <c r="D49" t="s">
        <v>36</v>
      </c>
      <c r="E49" t="s">
        <v>189</v>
      </c>
      <c r="F49">
        <v>16000</v>
      </c>
      <c r="G49" t="s">
        <v>20</v>
      </c>
      <c r="H49">
        <v>50100287369184</v>
      </c>
      <c r="I49" t="s">
        <v>64</v>
      </c>
      <c r="J49" t="s">
        <v>22</v>
      </c>
      <c r="K49" s="4">
        <v>44996</v>
      </c>
      <c r="L49">
        <v>8489638734</v>
      </c>
      <c r="M49" s="4">
        <f>VLOOKUP(A49,[1]Sheet1!$A$1:$I$128,7,)</f>
        <v>35127</v>
      </c>
      <c r="N49" t="str">
        <f>VLOOKUP(A49,[1]Sheet1!$A$1:$I$128,8,0)</f>
        <v>KALIYAMMAL</v>
      </c>
      <c r="O49" t="str">
        <f>VLOOKUP(A49,[1]Sheet1!$A$1:$I$128,9,0)</f>
        <v>MOTHER</v>
      </c>
    </row>
    <row r="50" spans="1:15">
      <c r="A50" t="s">
        <v>190</v>
      </c>
      <c r="B50" t="s">
        <v>191</v>
      </c>
      <c r="C50" t="s">
        <v>17</v>
      </c>
      <c r="D50" t="s">
        <v>18</v>
      </c>
      <c r="E50" t="s">
        <v>75</v>
      </c>
      <c r="F50">
        <v>10000</v>
      </c>
      <c r="G50" t="s">
        <v>20</v>
      </c>
      <c r="H50">
        <v>41565394304</v>
      </c>
      <c r="I50" t="s">
        <v>192</v>
      </c>
      <c r="J50" t="s">
        <v>92</v>
      </c>
      <c r="K50" s="4">
        <v>45244</v>
      </c>
      <c r="L50">
        <v>8148828507</v>
      </c>
      <c r="M50" s="4">
        <f>VLOOKUP(A50,[1]Sheet1!$A$1:$I$128,7,)</f>
        <v>37611</v>
      </c>
      <c r="N50" t="str">
        <f>VLOOKUP(A50,[1]Sheet1!$A$1:$I$128,8,0)</f>
        <v>C.SELVA RANI</v>
      </c>
      <c r="O50" t="str">
        <f>VLOOKUP(A50,[1]Sheet1!$A$1:$I$128,9,0)</f>
        <v>MOTHER</v>
      </c>
    </row>
    <row r="51" spans="1:15">
      <c r="A51" t="s">
        <v>193</v>
      </c>
      <c r="B51" t="s">
        <v>194</v>
      </c>
      <c r="C51" t="s">
        <v>25</v>
      </c>
      <c r="D51" t="s">
        <v>36</v>
      </c>
      <c r="E51" t="s">
        <v>55</v>
      </c>
      <c r="F51">
        <v>9000</v>
      </c>
      <c r="G51" t="s">
        <v>20</v>
      </c>
      <c r="H51">
        <v>1717155000056880</v>
      </c>
      <c r="I51" t="s">
        <v>195</v>
      </c>
      <c r="J51" t="s">
        <v>99</v>
      </c>
      <c r="K51" s="4">
        <v>45250</v>
      </c>
      <c r="L51">
        <v>9360547495</v>
      </c>
      <c r="M51" s="4" t="e">
        <f>VLOOKUP(A51,[1]Sheet1!$A$1:$I$128,7,)</f>
        <v>#N/A</v>
      </c>
      <c r="N51" t="e">
        <f>VLOOKUP(A51,[1]Sheet1!$A$1:$I$128,8,0)</f>
        <v>#N/A</v>
      </c>
      <c r="O51" t="e">
        <f>VLOOKUP(A51,[1]Sheet1!$A$1:$I$128,9,0)</f>
        <v>#N/A</v>
      </c>
    </row>
    <row r="52" spans="1:15">
      <c r="A52" t="s">
        <v>196</v>
      </c>
      <c r="B52" t="s">
        <v>197</v>
      </c>
      <c r="C52" t="s">
        <v>25</v>
      </c>
      <c r="D52" t="s">
        <v>18</v>
      </c>
      <c r="E52" t="s">
        <v>78</v>
      </c>
      <c r="F52">
        <v>10000</v>
      </c>
      <c r="G52" t="s">
        <v>20</v>
      </c>
      <c r="H52">
        <v>6711629029</v>
      </c>
      <c r="I52" t="s">
        <v>158</v>
      </c>
      <c r="J52" t="s">
        <v>87</v>
      </c>
      <c r="K52" s="4">
        <v>45254</v>
      </c>
      <c r="L52">
        <v>8056717189</v>
      </c>
      <c r="M52" s="4">
        <f>VLOOKUP(A52,[1]Sheet1!$A$1:$I$128,7,)</f>
        <v>34827</v>
      </c>
      <c r="N52" t="str">
        <f>VLOOKUP(A52,[1]Sheet1!$A$1:$I$128,8,0)</f>
        <v>S.MANESHWARI</v>
      </c>
      <c r="O52" t="str">
        <f>VLOOKUP(A52,[1]Sheet1!$A$1:$I$128,9,0)</f>
        <v>WIFE</v>
      </c>
    </row>
    <row r="53" spans="1:15">
      <c r="A53" t="s">
        <v>198</v>
      </c>
      <c r="B53" t="s">
        <v>199</v>
      </c>
      <c r="C53" t="s">
        <v>17</v>
      </c>
      <c r="D53" t="s">
        <v>18</v>
      </c>
      <c r="E53" t="s">
        <v>200</v>
      </c>
      <c r="F53">
        <v>10000</v>
      </c>
      <c r="G53" t="s">
        <v>27</v>
      </c>
      <c r="H53">
        <v>451100050300951</v>
      </c>
      <c r="I53" t="s">
        <v>201</v>
      </c>
      <c r="J53" t="s">
        <v>178</v>
      </c>
      <c r="K53" s="4">
        <v>45250</v>
      </c>
      <c r="L53">
        <v>9842112247</v>
      </c>
      <c r="M53" s="4">
        <f>VLOOKUP(A53,[1]Sheet1!$A$1:$I$128,7,)</f>
        <v>27872</v>
      </c>
      <c r="N53" t="str">
        <f>VLOOKUP(A53,[1]Sheet1!$A$1:$I$128,8,0)</f>
        <v>S. GANANATHJI NAVEEN KISHORE</v>
      </c>
      <c r="O53" t="str">
        <f>VLOOKUP(A53,[1]Sheet1!$A$1:$I$128,9,0)</f>
        <v>SON</v>
      </c>
    </row>
    <row r="54" spans="1:15">
      <c r="A54" t="s">
        <v>202</v>
      </c>
      <c r="B54" t="s">
        <v>203</v>
      </c>
      <c r="C54" t="s">
        <v>25</v>
      </c>
      <c r="D54" t="s">
        <v>18</v>
      </c>
      <c r="E54" t="s">
        <v>75</v>
      </c>
      <c r="F54">
        <v>11000</v>
      </c>
      <c r="G54" t="s">
        <v>20</v>
      </c>
      <c r="H54">
        <v>33426820448</v>
      </c>
      <c r="I54" t="s">
        <v>204</v>
      </c>
      <c r="J54" t="s">
        <v>92</v>
      </c>
      <c r="K54" s="4">
        <v>44938</v>
      </c>
      <c r="L54">
        <v>7558131483</v>
      </c>
      <c r="M54" s="4">
        <f>VLOOKUP(A54,[1]Sheet1!$A$1:$I$128,7,)</f>
        <v>36480</v>
      </c>
      <c r="N54" t="str">
        <f>VLOOKUP(A54,[1]Sheet1!$A$1:$I$128,8,0)</f>
        <v>M.SANKARAPANDI</v>
      </c>
      <c r="O54" t="str">
        <f>VLOOKUP(A54,[1]Sheet1!$A$1:$I$128,9,0)</f>
        <v>FATHER</v>
      </c>
    </row>
    <row r="55" spans="1:15">
      <c r="A55" t="s">
        <v>205</v>
      </c>
      <c r="B55" t="s">
        <v>206</v>
      </c>
      <c r="C55" t="s">
        <v>17</v>
      </c>
      <c r="D55" t="s">
        <v>18</v>
      </c>
      <c r="E55" t="s">
        <v>207</v>
      </c>
      <c r="F55">
        <v>12000</v>
      </c>
      <c r="G55" t="s">
        <v>20</v>
      </c>
      <c r="H55">
        <v>500101013624632</v>
      </c>
      <c r="I55" t="s">
        <v>208</v>
      </c>
      <c r="J55" t="s">
        <v>82</v>
      </c>
      <c r="K55" s="4">
        <v>45150</v>
      </c>
      <c r="L55">
        <v>9894199646</v>
      </c>
      <c r="M55" s="4">
        <f>VLOOKUP(A55,[1]Sheet1!$A$1:$I$128,7,)</f>
        <v>26021</v>
      </c>
      <c r="N55" t="str">
        <f>VLOOKUP(A55,[1]Sheet1!$A$1:$I$128,8,0)</f>
        <v>R.LALITHA</v>
      </c>
      <c r="O55" t="str">
        <f>VLOOKUP(A55,[1]Sheet1!$A$1:$I$128,9,0)</f>
        <v>WIFE</v>
      </c>
    </row>
    <row r="56" spans="1:15">
      <c r="A56" t="s">
        <v>209</v>
      </c>
      <c r="B56" t="s">
        <v>210</v>
      </c>
      <c r="C56" t="s">
        <v>25</v>
      </c>
      <c r="D56" t="s">
        <v>18</v>
      </c>
      <c r="E56" t="s">
        <v>211</v>
      </c>
      <c r="F56">
        <v>8000</v>
      </c>
      <c r="G56" t="s">
        <v>20</v>
      </c>
      <c r="H56">
        <v>38682637939</v>
      </c>
      <c r="I56" t="s">
        <v>91</v>
      </c>
      <c r="J56" t="s">
        <v>92</v>
      </c>
      <c r="K56" s="4">
        <v>45181</v>
      </c>
      <c r="L56">
        <v>8190980289</v>
      </c>
      <c r="M56" s="4">
        <f>VLOOKUP(A56,[1]Sheet1!$A$1:$I$128,7,)</f>
        <v>38093</v>
      </c>
      <c r="N56" t="str">
        <f>VLOOKUP(A56,[1]Sheet1!$A$1:$I$128,8,0)</f>
        <v>P.R.MAHESWARI</v>
      </c>
      <c r="O56" t="str">
        <f>VLOOKUP(A56,[1]Sheet1!$A$1:$I$128,9,0)</f>
        <v>MOTHER</v>
      </c>
    </row>
    <row r="57" spans="1:15">
      <c r="A57" t="s">
        <v>212</v>
      </c>
      <c r="B57" t="s">
        <v>213</v>
      </c>
      <c r="C57" t="s">
        <v>17</v>
      </c>
      <c r="D57" t="s">
        <v>46</v>
      </c>
      <c r="E57" t="s">
        <v>176</v>
      </c>
      <c r="F57">
        <v>14500</v>
      </c>
      <c r="G57" t="s">
        <v>27</v>
      </c>
      <c r="H57">
        <v>41074440576</v>
      </c>
      <c r="I57" t="s">
        <v>214</v>
      </c>
      <c r="J57" t="s">
        <v>92</v>
      </c>
      <c r="K57" s="4">
        <v>45278</v>
      </c>
      <c r="L57">
        <v>9150288084</v>
      </c>
      <c r="M57" s="4">
        <f>VLOOKUP(A57,[1]Sheet1!$A$1:$I$128,7,)</f>
        <v>32708</v>
      </c>
      <c r="N57" t="str">
        <f>VLOOKUP(A57,[1]Sheet1!$A$1:$I$128,8,0)</f>
        <v>KARTHICK</v>
      </c>
      <c r="O57" t="str">
        <f>VLOOKUP(A57,[1]Sheet1!$A$1:$I$128,9,0)</f>
        <v>SPOUSE</v>
      </c>
    </row>
    <row r="58" spans="1:15">
      <c r="A58" t="s">
        <v>215</v>
      </c>
      <c r="B58" t="s">
        <v>216</v>
      </c>
      <c r="C58" t="s">
        <v>35</v>
      </c>
      <c r="D58" t="s">
        <v>18</v>
      </c>
      <c r="E58" t="s">
        <v>127</v>
      </c>
      <c r="F58">
        <v>14000</v>
      </c>
      <c r="G58" t="s">
        <v>20</v>
      </c>
      <c r="H58">
        <v>508100190650172</v>
      </c>
      <c r="I58" t="s">
        <v>217</v>
      </c>
      <c r="J58" t="s">
        <v>178</v>
      </c>
      <c r="K58" s="4">
        <v>45444</v>
      </c>
      <c r="L58">
        <v>7448768812</v>
      </c>
      <c r="M58" s="4">
        <f>VLOOKUP(A58,[1]Sheet1!$A$1:$I$128,7,)</f>
        <v>29432</v>
      </c>
      <c r="N58" t="str">
        <f>VLOOKUP(A58,[1]Sheet1!$A$1:$I$128,8,0)</f>
        <v>L.VIJAYALAKSHMI</v>
      </c>
      <c r="O58" t="str">
        <f>VLOOKUP(A58,[1]Sheet1!$A$1:$I$128,9,0)</f>
        <v>WIFE</v>
      </c>
    </row>
    <row r="59" spans="1:15">
      <c r="A59" t="s">
        <v>218</v>
      </c>
      <c r="B59" t="s">
        <v>219</v>
      </c>
      <c r="C59" t="s">
        <v>17</v>
      </c>
      <c r="D59" t="s">
        <v>18</v>
      </c>
      <c r="E59" t="s">
        <v>168</v>
      </c>
      <c r="F59">
        <v>9000</v>
      </c>
      <c r="G59" t="s">
        <v>20</v>
      </c>
      <c r="H59">
        <v>231100050312371</v>
      </c>
      <c r="I59" t="s">
        <v>220</v>
      </c>
      <c r="J59" t="s">
        <v>178</v>
      </c>
      <c r="K59" s="4">
        <v>45314</v>
      </c>
      <c r="L59">
        <v>6379540256</v>
      </c>
      <c r="M59" s="4">
        <f>VLOOKUP(A59,[1]Sheet1!$A$1:$I$128,7,)</f>
        <v>33535</v>
      </c>
      <c r="N59" t="str">
        <f>VLOOKUP(A59,[1]Sheet1!$A$1:$I$128,8,0)</f>
        <v>NANDHINI</v>
      </c>
      <c r="O59" t="str">
        <f>VLOOKUP(A59,[1]Sheet1!$A$1:$I$128,9,0)</f>
        <v>WIFE</v>
      </c>
    </row>
    <row r="60" spans="1:15">
      <c r="A60" t="s">
        <v>221</v>
      </c>
      <c r="B60" t="s">
        <v>222</v>
      </c>
      <c r="C60" t="s">
        <v>17</v>
      </c>
      <c r="D60" t="s">
        <v>46</v>
      </c>
      <c r="E60" t="s">
        <v>223</v>
      </c>
      <c r="F60">
        <v>10000</v>
      </c>
      <c r="G60" t="s">
        <v>20</v>
      </c>
      <c r="H60">
        <v>500101013064411</v>
      </c>
      <c r="I60" t="s">
        <v>208</v>
      </c>
      <c r="J60" t="s">
        <v>82</v>
      </c>
      <c r="K60" s="4">
        <v>45293</v>
      </c>
      <c r="L60">
        <v>7092954402</v>
      </c>
      <c r="M60" s="4">
        <f>VLOOKUP(A60,[1]Sheet1!$A$1:$I$128,7,)</f>
        <v>36603</v>
      </c>
      <c r="N60" t="str">
        <f>VLOOKUP(A60,[1]Sheet1!$A$1:$I$128,8,0)</f>
        <v>MAHENDRAN A G</v>
      </c>
      <c r="O60" t="str">
        <f>VLOOKUP(A60,[1]Sheet1!$A$1:$I$128,9,0)</f>
        <v>FATHER</v>
      </c>
    </row>
    <row r="61" spans="1:15">
      <c r="A61" t="s">
        <v>224</v>
      </c>
      <c r="B61" t="s">
        <v>225</v>
      </c>
      <c r="C61" t="s">
        <v>17</v>
      </c>
      <c r="D61" t="s">
        <v>36</v>
      </c>
      <c r="E61" t="s">
        <v>226</v>
      </c>
      <c r="F61">
        <v>9000</v>
      </c>
      <c r="G61" t="s">
        <v>20</v>
      </c>
      <c r="H61">
        <v>329601000001177</v>
      </c>
      <c r="I61" t="s">
        <v>114</v>
      </c>
      <c r="J61" t="s">
        <v>103</v>
      </c>
      <c r="K61" s="4">
        <v>45445</v>
      </c>
      <c r="L61">
        <v>7418589090</v>
      </c>
      <c r="M61" s="4">
        <f>VLOOKUP(A61,[1]Sheet1!$A$1:$I$128,7,)</f>
        <v>35609</v>
      </c>
      <c r="N61" t="str">
        <f>VLOOKUP(A61,[1]Sheet1!$A$1:$I$128,8,0)</f>
        <v>JAYACHANDRAN R</v>
      </c>
      <c r="O61" t="str">
        <f>VLOOKUP(A61,[1]Sheet1!$A$1:$I$128,9,0)</f>
        <v>FATHER</v>
      </c>
    </row>
    <row r="62" spans="1:15">
      <c r="A62" t="s">
        <v>227</v>
      </c>
      <c r="B62" t="s">
        <v>228</v>
      </c>
      <c r="C62" t="s">
        <v>90</v>
      </c>
      <c r="D62" t="s">
        <v>18</v>
      </c>
      <c r="E62" t="s">
        <v>75</v>
      </c>
      <c r="F62">
        <v>10000</v>
      </c>
      <c r="G62" t="s">
        <v>20</v>
      </c>
      <c r="H62">
        <v>40666002901</v>
      </c>
      <c r="I62" t="s">
        <v>117</v>
      </c>
      <c r="J62" t="s">
        <v>92</v>
      </c>
      <c r="K62" s="4">
        <v>45293</v>
      </c>
      <c r="L62">
        <v>8754262046</v>
      </c>
      <c r="M62" s="4">
        <f>VLOOKUP(A62,[1]Sheet1!$A$1:$I$128,7,)</f>
        <v>35889</v>
      </c>
      <c r="N62" t="str">
        <f>VLOOKUP(A62,[1]Sheet1!$A$1:$I$128,8,0)</f>
        <v>B.GANESH</v>
      </c>
      <c r="O62" t="str">
        <f>VLOOKUP(A62,[1]Sheet1!$A$1:$I$128,9,0)</f>
        <v>BROTHER</v>
      </c>
    </row>
    <row r="63" spans="1:15">
      <c r="A63" t="s">
        <v>229</v>
      </c>
      <c r="B63" t="s">
        <v>230</v>
      </c>
      <c r="C63" t="s">
        <v>17</v>
      </c>
      <c r="D63" t="s">
        <v>36</v>
      </c>
      <c r="E63" t="s">
        <v>55</v>
      </c>
      <c r="F63">
        <v>13000</v>
      </c>
      <c r="G63" t="s">
        <v>27</v>
      </c>
      <c r="H63">
        <v>85001001617703</v>
      </c>
      <c r="I63" t="s">
        <v>208</v>
      </c>
      <c r="J63" t="s">
        <v>82</v>
      </c>
      <c r="K63" s="4">
        <v>45352</v>
      </c>
      <c r="L63">
        <v>6380436990</v>
      </c>
      <c r="M63" s="4">
        <f>VLOOKUP(A63,[1]Sheet1!$A$1:$I$128,7,)</f>
        <v>31153</v>
      </c>
      <c r="N63" t="str">
        <f>VLOOKUP(A63,[1]Sheet1!$A$1:$I$128,8,0)</f>
        <v>BALAMURUGAN P</v>
      </c>
      <c r="O63" t="str">
        <f>VLOOKUP(A63,[1]Sheet1!$A$1:$I$128,9,0)</f>
        <v>SPOUSE</v>
      </c>
    </row>
    <row r="64" spans="1:15">
      <c r="A64" t="s">
        <v>231</v>
      </c>
      <c r="B64" t="s">
        <v>232</v>
      </c>
      <c r="C64" t="s">
        <v>25</v>
      </c>
      <c r="D64" t="s">
        <v>18</v>
      </c>
      <c r="E64" t="s">
        <v>50</v>
      </c>
      <c r="F64">
        <v>13000</v>
      </c>
      <c r="G64" t="s">
        <v>20</v>
      </c>
      <c r="H64">
        <v>110024733887</v>
      </c>
      <c r="I64" t="s">
        <v>233</v>
      </c>
      <c r="J64" t="s">
        <v>121</v>
      </c>
      <c r="K64" s="4">
        <v>45364</v>
      </c>
      <c r="L64">
        <v>8526281564</v>
      </c>
      <c r="M64" s="4">
        <f>VLOOKUP(A64,[1]Sheet1!$A$1:$I$128,7,)</f>
        <v>36197</v>
      </c>
      <c r="N64" t="str">
        <f>VLOOKUP(A64,[1]Sheet1!$A$1:$I$128,8,0)</f>
        <v>N.VIJAYA</v>
      </c>
      <c r="O64" t="str">
        <f>VLOOKUP(A64,[1]Sheet1!$A$1:$I$128,9,0)</f>
        <v>MOTHER</v>
      </c>
    </row>
    <row r="65" spans="1:15">
      <c r="A65" t="s">
        <v>234</v>
      </c>
      <c r="B65" t="s">
        <v>235</v>
      </c>
      <c r="C65" t="s">
        <v>17</v>
      </c>
      <c r="D65" t="s">
        <v>36</v>
      </c>
      <c r="E65" t="s">
        <v>236</v>
      </c>
      <c r="F65">
        <v>10000</v>
      </c>
      <c r="G65" t="s">
        <v>20</v>
      </c>
      <c r="H65">
        <v>4901000045571</v>
      </c>
      <c r="I65" t="s">
        <v>102</v>
      </c>
      <c r="J65" t="s">
        <v>103</v>
      </c>
      <c r="K65" s="4">
        <v>45398</v>
      </c>
      <c r="L65">
        <v>8838713574</v>
      </c>
      <c r="M65" s="4">
        <f>VLOOKUP(A65,[1]Sheet1!$A$1:$I$128,7,)</f>
        <v>37768</v>
      </c>
      <c r="N65" t="str">
        <f>VLOOKUP(A65,[1]Sheet1!$A$1:$I$128,8,0)</f>
        <v>RYMAND</v>
      </c>
      <c r="O65" t="str">
        <f>VLOOKUP(A65,[1]Sheet1!$A$1:$I$128,9,0)</f>
        <v>FATHER</v>
      </c>
    </row>
    <row r="66" spans="1:15">
      <c r="A66" t="s">
        <v>237</v>
      </c>
      <c r="B66" t="s">
        <v>238</v>
      </c>
      <c r="C66" t="s">
        <v>17</v>
      </c>
      <c r="D66" t="s">
        <v>46</v>
      </c>
      <c r="E66" t="s">
        <v>47</v>
      </c>
      <c r="F66">
        <v>13000</v>
      </c>
      <c r="G66" t="s">
        <v>20</v>
      </c>
      <c r="H66">
        <v>613401524229</v>
      </c>
      <c r="I66" t="s">
        <v>239</v>
      </c>
      <c r="J66" t="s">
        <v>142</v>
      </c>
      <c r="K66" s="4">
        <v>45397</v>
      </c>
      <c r="L66">
        <v>9789710227</v>
      </c>
      <c r="M66" s="4">
        <f>VLOOKUP(A66,[1]Sheet1!$A$1:$I$128,7,)</f>
        <v>30605</v>
      </c>
      <c r="N66" t="str">
        <f>VLOOKUP(A66,[1]Sheet1!$A$1:$I$128,8,0)</f>
        <v>REVATHI K</v>
      </c>
      <c r="O66" t="str">
        <f>VLOOKUP(A66,[1]Sheet1!$A$1:$I$128,9,0)</f>
        <v>SPOUSE</v>
      </c>
    </row>
    <row r="67" spans="1:15">
      <c r="A67" t="s">
        <v>240</v>
      </c>
      <c r="B67" t="s">
        <v>241</v>
      </c>
      <c r="C67" t="s">
        <v>17</v>
      </c>
      <c r="D67" t="s">
        <v>18</v>
      </c>
      <c r="E67" t="s">
        <v>50</v>
      </c>
      <c r="F67">
        <v>13000</v>
      </c>
      <c r="G67" t="s">
        <v>20</v>
      </c>
      <c r="H67">
        <v>7247332451</v>
      </c>
      <c r="I67" t="s">
        <v>31</v>
      </c>
      <c r="J67" t="s">
        <v>32</v>
      </c>
      <c r="K67" s="4">
        <v>45398</v>
      </c>
      <c r="L67">
        <v>8428193911</v>
      </c>
      <c r="M67" s="4">
        <f>VLOOKUP(A67,[1]Sheet1!$A$1:$I$128,7,)</f>
        <v>34915</v>
      </c>
      <c r="N67" t="str">
        <f>VLOOKUP(A67,[1]Sheet1!$A$1:$I$128,8,0)</f>
        <v>ARCHANA DEVI</v>
      </c>
      <c r="O67" t="str">
        <f>VLOOKUP(A67,[1]Sheet1!$A$1:$I$128,9,0)</f>
        <v>WIFE</v>
      </c>
    </row>
    <row r="68" spans="1:15">
      <c r="A68" t="s">
        <v>242</v>
      </c>
      <c r="B68" t="s">
        <v>243</v>
      </c>
      <c r="C68" t="s">
        <v>17</v>
      </c>
      <c r="D68" t="s">
        <v>46</v>
      </c>
      <c r="E68" t="s">
        <v>244</v>
      </c>
      <c r="F68">
        <v>20000</v>
      </c>
      <c r="G68" t="s">
        <v>20</v>
      </c>
      <c r="H68">
        <v>33530110040270</v>
      </c>
      <c r="I68" t="s">
        <v>245</v>
      </c>
      <c r="J68" t="s">
        <v>246</v>
      </c>
      <c r="K68" s="4">
        <v>45356</v>
      </c>
      <c r="L68">
        <v>9566674759</v>
      </c>
      <c r="M68" s="4">
        <f>VLOOKUP(A68,[1]Sheet1!$A$1:$I$128,7,)</f>
        <v>30969</v>
      </c>
      <c r="N68" t="str">
        <f>VLOOKUP(A68,[1]Sheet1!$A$1:$I$128,8,0)</f>
        <v>R.Senthil</v>
      </c>
      <c r="O68" t="str">
        <f>VLOOKUP(A68,[1]Sheet1!$A$1:$I$128,9,0)</f>
        <v>SPOUSE</v>
      </c>
    </row>
    <row r="69" spans="1:15">
      <c r="A69" t="s">
        <v>247</v>
      </c>
      <c r="B69" t="s">
        <v>248</v>
      </c>
      <c r="C69" t="s">
        <v>17</v>
      </c>
      <c r="D69" t="s">
        <v>18</v>
      </c>
      <c r="E69" t="s">
        <v>249</v>
      </c>
      <c r="F69">
        <v>10000</v>
      </c>
      <c r="G69" t="s">
        <v>20</v>
      </c>
      <c r="H69">
        <v>37229694654</v>
      </c>
      <c r="I69" t="s">
        <v>250</v>
      </c>
      <c r="J69" t="s">
        <v>251</v>
      </c>
      <c r="K69" s="4">
        <v>45540</v>
      </c>
      <c r="L69">
        <v>8870825175</v>
      </c>
      <c r="M69" s="4">
        <f>VLOOKUP(A69,[1]Sheet1!$A$1:$I$128,7,)</f>
        <v>36535</v>
      </c>
      <c r="N69" t="str">
        <f>VLOOKUP(A69,[1]Sheet1!$A$1:$I$128,8,0)</f>
        <v>RAVICHANDRAN</v>
      </c>
      <c r="O69" t="str">
        <f>VLOOKUP(A69,[1]Sheet1!$A$1:$I$128,9,0)</f>
        <v>FATHER</v>
      </c>
    </row>
    <row r="70" spans="1:15">
      <c r="A70" t="s">
        <v>252</v>
      </c>
      <c r="B70" t="s">
        <v>253</v>
      </c>
      <c r="C70" t="s">
        <v>17</v>
      </c>
      <c r="D70" t="s">
        <v>18</v>
      </c>
      <c r="E70" t="s">
        <v>226</v>
      </c>
      <c r="F70">
        <v>10000</v>
      </c>
      <c r="G70" t="s">
        <v>20</v>
      </c>
      <c r="H70">
        <v>6463135187</v>
      </c>
      <c r="I70" t="s">
        <v>254</v>
      </c>
      <c r="J70" t="s">
        <v>87</v>
      </c>
      <c r="K70" s="4">
        <v>45327</v>
      </c>
      <c r="L70">
        <v>9150221412</v>
      </c>
      <c r="M70" s="4">
        <f>VLOOKUP(A70,[1]Sheet1!$A$1:$I$128,7,)</f>
        <v>36819</v>
      </c>
      <c r="N70" t="str">
        <f>VLOOKUP(A70,[1]Sheet1!$A$1:$I$128,8,0)</f>
        <v>E.JAYA RANI</v>
      </c>
      <c r="O70" t="str">
        <f>VLOOKUP(A70,[1]Sheet1!$A$1:$I$128,9,0)</f>
        <v>MOTHER</v>
      </c>
    </row>
    <row r="71" spans="1:15">
      <c r="A71" t="s">
        <v>255</v>
      </c>
      <c r="B71" t="s">
        <v>256</v>
      </c>
      <c r="C71" t="s">
        <v>90</v>
      </c>
      <c r="D71" t="s">
        <v>18</v>
      </c>
      <c r="E71" t="s">
        <v>75</v>
      </c>
      <c r="F71">
        <v>7500</v>
      </c>
      <c r="G71" t="s">
        <v>20</v>
      </c>
      <c r="H71">
        <v>968108030720</v>
      </c>
      <c r="I71" t="s">
        <v>257</v>
      </c>
      <c r="J71" t="s">
        <v>121</v>
      </c>
      <c r="K71" s="4">
        <v>45426</v>
      </c>
      <c r="L71">
        <v>9442874686</v>
      </c>
      <c r="M71" s="4">
        <f>VLOOKUP(A71,[1]Sheet1!$A$1:$I$128,7,)</f>
        <v>37368</v>
      </c>
      <c r="N71" t="str">
        <f>VLOOKUP(A71,[1]Sheet1!$A$1:$I$128,8,0)</f>
        <v>narayanasamy</v>
      </c>
      <c r="O71" t="str">
        <f>VLOOKUP(A71,[1]Sheet1!$A$1:$I$128,9,0)</f>
        <v>FATHER</v>
      </c>
    </row>
    <row r="72" spans="1:15">
      <c r="A72" t="s">
        <v>258</v>
      </c>
      <c r="B72" t="s">
        <v>259</v>
      </c>
      <c r="C72" t="s">
        <v>17</v>
      </c>
      <c r="D72" t="s">
        <v>18</v>
      </c>
      <c r="E72" t="s">
        <v>260</v>
      </c>
      <c r="F72">
        <v>12000</v>
      </c>
      <c r="G72" t="s">
        <v>27</v>
      </c>
      <c r="H72">
        <v>613402010013475</v>
      </c>
      <c r="I72" t="s">
        <v>261</v>
      </c>
      <c r="J72" t="s">
        <v>262</v>
      </c>
      <c r="K72" s="4">
        <v>45423</v>
      </c>
      <c r="L72">
        <v>9025538789</v>
      </c>
      <c r="M72" s="4">
        <f>VLOOKUP(A72,[1]Sheet1!$A$1:$I$128,7,)</f>
        <v>35572</v>
      </c>
      <c r="N72" t="str">
        <f>VLOOKUP(A72,[1]Sheet1!$A$1:$I$128,8,0)</f>
        <v>VARATHA LAKSHMI</v>
      </c>
      <c r="O72" t="str">
        <f>VLOOKUP(A72,[1]Sheet1!$A$1:$I$128,9,0)</f>
        <v>WIFE</v>
      </c>
    </row>
    <row r="73" spans="1:15">
      <c r="A73" t="s">
        <v>263</v>
      </c>
      <c r="B73" t="s">
        <v>264</v>
      </c>
      <c r="C73" t="s">
        <v>17</v>
      </c>
      <c r="D73" t="s">
        <v>46</v>
      </c>
      <c r="E73" t="s">
        <v>265</v>
      </c>
      <c r="F73">
        <v>18000</v>
      </c>
      <c r="G73" t="s">
        <v>27</v>
      </c>
      <c r="H73">
        <v>39420735814</v>
      </c>
      <c r="I73" t="s">
        <v>266</v>
      </c>
      <c r="J73" t="s">
        <v>92</v>
      </c>
      <c r="K73" s="4">
        <v>45440</v>
      </c>
      <c r="L73">
        <v>8220118952</v>
      </c>
      <c r="M73" s="4">
        <f>VLOOKUP(A73,[1]Sheet1!$A$1:$I$128,7,)</f>
        <v>28620</v>
      </c>
      <c r="N73" t="str">
        <f>VLOOKUP(A73,[1]Sheet1!$A$1:$I$128,8,0)</f>
        <v>SUNDARI S</v>
      </c>
      <c r="O73" t="str">
        <f>VLOOKUP(A73,[1]Sheet1!$A$1:$I$128,9,0)</f>
        <v>SPOUSE</v>
      </c>
    </row>
    <row r="74" spans="1:15">
      <c r="A74" t="s">
        <v>267</v>
      </c>
      <c r="B74" t="s">
        <v>268</v>
      </c>
      <c r="C74" t="s">
        <v>17</v>
      </c>
      <c r="D74" t="s">
        <v>18</v>
      </c>
      <c r="E74" t="s">
        <v>269</v>
      </c>
      <c r="F74">
        <v>14000</v>
      </c>
      <c r="G74" t="s">
        <v>20</v>
      </c>
      <c r="H74">
        <v>62112200042836</v>
      </c>
      <c r="I74" t="s">
        <v>270</v>
      </c>
      <c r="J74" t="s">
        <v>121</v>
      </c>
      <c r="K74" s="4">
        <v>45460</v>
      </c>
      <c r="L74">
        <v>9047578376</v>
      </c>
      <c r="M74" s="4">
        <f>VLOOKUP(A74,[1]Sheet1!$A$1:$I$128,7,)</f>
        <v>35462</v>
      </c>
      <c r="N74" t="str">
        <f>VLOOKUP(A74,[1]Sheet1!$A$1:$I$128,8,0)</f>
        <v>K.RAMALILAGAM</v>
      </c>
      <c r="O74" t="str">
        <f>VLOOKUP(A74,[1]Sheet1!$A$1:$I$128,9,0)</f>
        <v>FATHER</v>
      </c>
    </row>
    <row r="75" spans="1:15">
      <c r="A75" t="s">
        <v>271</v>
      </c>
      <c r="B75" t="s">
        <v>272</v>
      </c>
      <c r="C75" t="s">
        <v>17</v>
      </c>
      <c r="D75" t="s">
        <v>18</v>
      </c>
      <c r="E75" t="s">
        <v>78</v>
      </c>
      <c r="F75">
        <v>10000</v>
      </c>
      <c r="G75" t="s">
        <v>20</v>
      </c>
      <c r="H75">
        <v>2100050319227</v>
      </c>
      <c r="I75" t="s">
        <v>273</v>
      </c>
      <c r="J75" t="s">
        <v>178</v>
      </c>
      <c r="K75" s="4">
        <v>45357</v>
      </c>
      <c r="L75">
        <v>6369840543</v>
      </c>
      <c r="M75" s="4">
        <f>VLOOKUP(A75,[1]Sheet1!$A$1:$I$128,7,)</f>
        <v>35998</v>
      </c>
      <c r="N75" t="str">
        <f>VLOOKUP(A75,[1]Sheet1!$A$1:$I$128,8,0)</f>
        <v>M.SATHISH KUMAR</v>
      </c>
      <c r="O75" t="str">
        <f>VLOOKUP(A75,[1]Sheet1!$A$1:$I$128,9,0)</f>
        <v>HUSBAND</v>
      </c>
    </row>
    <row r="76" spans="1:15">
      <c r="A76" t="s">
        <v>274</v>
      </c>
      <c r="B76" t="s">
        <v>275</v>
      </c>
      <c r="C76" t="s">
        <v>17</v>
      </c>
      <c r="D76" t="s">
        <v>46</v>
      </c>
      <c r="E76" t="s">
        <v>63</v>
      </c>
      <c r="F76">
        <v>14000</v>
      </c>
      <c r="G76" t="s">
        <v>27</v>
      </c>
      <c r="H76">
        <v>3100050327049</v>
      </c>
      <c r="I76" t="s">
        <v>276</v>
      </c>
      <c r="J76" t="s">
        <v>178</v>
      </c>
      <c r="K76" s="4">
        <v>45462</v>
      </c>
      <c r="L76">
        <v>7708519527</v>
      </c>
      <c r="M76" s="4">
        <f>VLOOKUP(A76,[1]Sheet1!$A$1:$I$128,7,)</f>
        <v>34308</v>
      </c>
      <c r="N76" t="str">
        <f>VLOOKUP(A76,[1]Sheet1!$A$1:$I$128,8,0)</f>
        <v>KARTHIKAIRAJAN S</v>
      </c>
      <c r="O76" t="str">
        <f>VLOOKUP(A76,[1]Sheet1!$A$1:$I$128,9,0)</f>
        <v>SPOUSE</v>
      </c>
    </row>
    <row r="77" spans="1:15">
      <c r="A77" t="s">
        <v>277</v>
      </c>
      <c r="B77" t="s">
        <v>278</v>
      </c>
      <c r="C77" t="s">
        <v>17</v>
      </c>
      <c r="D77" t="s">
        <v>36</v>
      </c>
      <c r="E77" t="s">
        <v>279</v>
      </c>
      <c r="F77">
        <v>9000</v>
      </c>
      <c r="G77" t="s">
        <v>27</v>
      </c>
      <c r="H77">
        <v>5962120000133</v>
      </c>
      <c r="I77" t="s">
        <v>280</v>
      </c>
      <c r="J77" t="s">
        <v>121</v>
      </c>
      <c r="K77" s="4">
        <v>45467</v>
      </c>
      <c r="L77">
        <v>7867906929</v>
      </c>
      <c r="M77" s="4" t="e">
        <f>VLOOKUP(A77,[1]Sheet1!$A$1:$I$128,7,)</f>
        <v>#N/A</v>
      </c>
      <c r="N77" t="e">
        <f>VLOOKUP(A77,[1]Sheet1!$A$1:$I$128,8,0)</f>
        <v>#N/A</v>
      </c>
      <c r="O77" t="e">
        <f>VLOOKUP(A77,[1]Sheet1!$A$1:$I$128,9,0)</f>
        <v>#N/A</v>
      </c>
    </row>
    <row r="78" spans="1:15">
      <c r="A78" t="s">
        <v>281</v>
      </c>
      <c r="B78" t="s">
        <v>282</v>
      </c>
      <c r="C78" t="s">
        <v>283</v>
      </c>
      <c r="D78" t="s">
        <v>36</v>
      </c>
      <c r="E78" t="s">
        <v>37</v>
      </c>
      <c r="F78">
        <v>12000</v>
      </c>
      <c r="G78" t="s">
        <v>27</v>
      </c>
      <c r="H78">
        <v>42301449395</v>
      </c>
      <c r="I78" t="s">
        <v>284</v>
      </c>
      <c r="J78" t="s">
        <v>92</v>
      </c>
      <c r="K78" s="4">
        <v>45464</v>
      </c>
      <c r="L78">
        <v>8940924614</v>
      </c>
      <c r="M78" s="4">
        <f>VLOOKUP(A78,[1]Sheet1!$A$1:$I$128,7,)</f>
        <v>35206</v>
      </c>
      <c r="N78" t="str">
        <f>VLOOKUP(A78,[1]Sheet1!$A$1:$I$128,8,0)</f>
        <v>SAROJA.B</v>
      </c>
      <c r="O78" t="str">
        <f>VLOOKUP(A78,[1]Sheet1!$A$1:$I$128,9,0)</f>
        <v>MOTHER</v>
      </c>
    </row>
    <row r="79" spans="1:15">
      <c r="A79" t="s">
        <v>285</v>
      </c>
      <c r="B79" t="s">
        <v>286</v>
      </c>
      <c r="C79" t="s">
        <v>74</v>
      </c>
      <c r="D79" t="s">
        <v>18</v>
      </c>
      <c r="E79" t="s">
        <v>78</v>
      </c>
      <c r="F79">
        <v>10000</v>
      </c>
      <c r="G79" t="s">
        <v>20</v>
      </c>
      <c r="H79">
        <v>36527406122</v>
      </c>
      <c r="I79" t="s">
        <v>250</v>
      </c>
      <c r="J79" t="s">
        <v>251</v>
      </c>
      <c r="K79" s="4">
        <v>45488</v>
      </c>
      <c r="L79">
        <v>9092687004</v>
      </c>
      <c r="M79" s="4">
        <f>VLOOKUP(A79,[1]Sheet1!$A$1:$I$128,7,)</f>
        <v>33613</v>
      </c>
      <c r="N79" t="str">
        <f>VLOOKUP(A79,[1]Sheet1!$A$1:$I$128,8,0)</f>
        <v>P.NAGARAJAN</v>
      </c>
      <c r="O79" t="str">
        <f>VLOOKUP(A79,[1]Sheet1!$A$1:$I$128,9,0)</f>
        <v>HUSBAND</v>
      </c>
    </row>
    <row r="80" spans="1:15">
      <c r="A80" t="s">
        <v>287</v>
      </c>
      <c r="B80" t="s">
        <v>288</v>
      </c>
      <c r="C80" t="s">
        <v>17</v>
      </c>
      <c r="D80" t="s">
        <v>36</v>
      </c>
      <c r="E80" t="s">
        <v>279</v>
      </c>
      <c r="F80">
        <v>9000</v>
      </c>
      <c r="G80" t="s">
        <v>20</v>
      </c>
      <c r="H80">
        <v>134001000028225</v>
      </c>
      <c r="I80" t="s">
        <v>289</v>
      </c>
      <c r="J80" t="s">
        <v>290</v>
      </c>
      <c r="K80" s="4">
        <v>45491</v>
      </c>
      <c r="L80">
        <v>8124256981</v>
      </c>
      <c r="M80" s="4">
        <f>VLOOKUP(A80,[1]Sheet1!$A$1:$I$128,7,)</f>
        <v>36760</v>
      </c>
      <c r="N80" t="str">
        <f>VLOOKUP(A80,[1]Sheet1!$A$1:$I$128,8,0)</f>
        <v>PANDIAMMAL</v>
      </c>
      <c r="O80" t="str">
        <f>VLOOKUP(A80,[1]Sheet1!$A$1:$I$128,9,0)</f>
        <v>MOTHER</v>
      </c>
    </row>
    <row r="81" spans="1:15">
      <c r="A81" t="s">
        <v>291</v>
      </c>
      <c r="B81" t="s">
        <v>292</v>
      </c>
      <c r="C81" t="s">
        <v>17</v>
      </c>
      <c r="D81" t="s">
        <v>18</v>
      </c>
      <c r="E81" t="s">
        <v>78</v>
      </c>
      <c r="F81">
        <v>12000</v>
      </c>
      <c r="G81" t="s">
        <v>20</v>
      </c>
      <c r="H81">
        <v>50100631806771</v>
      </c>
      <c r="I81" t="s">
        <v>293</v>
      </c>
      <c r="J81" t="s">
        <v>22</v>
      </c>
      <c r="K81" s="4">
        <v>45469</v>
      </c>
      <c r="L81">
        <v>7448393224</v>
      </c>
      <c r="M81" s="4">
        <f>VLOOKUP(A81,[1]Sheet1!$A$1:$I$128,7,)</f>
        <v>34966</v>
      </c>
      <c r="N81" t="str">
        <f>VLOOKUP(A81,[1]Sheet1!$A$1:$I$128,8,0)</f>
        <v>AARTHIKA DEVI</v>
      </c>
      <c r="O81" t="str">
        <f>VLOOKUP(A81,[1]Sheet1!$A$1:$I$128,9,0)</f>
        <v>WIFE</v>
      </c>
    </row>
    <row r="82" spans="1:15">
      <c r="A82" t="s">
        <v>294</v>
      </c>
      <c r="B82" t="s">
        <v>295</v>
      </c>
      <c r="C82" t="s">
        <v>90</v>
      </c>
      <c r="D82" t="s">
        <v>36</v>
      </c>
      <c r="E82" t="s">
        <v>296</v>
      </c>
      <c r="F82">
        <v>15000</v>
      </c>
      <c r="G82" t="s">
        <v>20</v>
      </c>
      <c r="H82">
        <v>10630643338</v>
      </c>
      <c r="I82" t="s">
        <v>297</v>
      </c>
      <c r="J82" t="s">
        <v>92</v>
      </c>
      <c r="K82" s="4">
        <v>45297</v>
      </c>
      <c r="L82">
        <v>8778348279</v>
      </c>
      <c r="M82" s="4">
        <f>VLOOKUP(A82,[1]Sheet1!$A$1:$I$128,7,)</f>
        <v>24427</v>
      </c>
      <c r="N82" t="str">
        <f>VLOOKUP(A82,[1]Sheet1!$A$1:$I$128,8,0)</f>
        <v>S.Revathi</v>
      </c>
      <c r="O82" t="str">
        <f>VLOOKUP(A82,[1]Sheet1!$A$1:$I$128,9,0)</f>
        <v>SPOUSE</v>
      </c>
    </row>
    <row r="83" spans="1:15">
      <c r="A83" t="s">
        <v>298</v>
      </c>
      <c r="B83" t="s">
        <v>299</v>
      </c>
      <c r="C83" t="s">
        <v>17</v>
      </c>
      <c r="D83" t="s">
        <v>36</v>
      </c>
      <c r="E83" t="s">
        <v>300</v>
      </c>
      <c r="F83">
        <v>14000</v>
      </c>
      <c r="G83" t="s">
        <v>20</v>
      </c>
      <c r="H83">
        <v>1660110080054920</v>
      </c>
      <c r="I83" t="s">
        <v>42</v>
      </c>
      <c r="J83" t="s">
        <v>43</v>
      </c>
      <c r="K83" s="4">
        <v>45516</v>
      </c>
      <c r="L83">
        <v>6381817876</v>
      </c>
      <c r="M83" s="4">
        <f>VLOOKUP(A83,[1]Sheet1!$A$1:$I$128,7,)</f>
        <v>34095</v>
      </c>
      <c r="N83" t="str">
        <f>VLOOKUP(A83,[1]Sheet1!$A$1:$I$128,8,0)</f>
        <v>AVITHA M</v>
      </c>
      <c r="O83" t="str">
        <f>VLOOKUP(A83,[1]Sheet1!$A$1:$I$128,9,0)</f>
        <v>MOTHER</v>
      </c>
    </row>
    <row r="84" spans="1:15">
      <c r="A84" t="s">
        <v>301</v>
      </c>
      <c r="B84" t="s">
        <v>302</v>
      </c>
      <c r="C84" t="s">
        <v>17</v>
      </c>
      <c r="D84" t="s">
        <v>36</v>
      </c>
      <c r="E84" t="s">
        <v>55</v>
      </c>
      <c r="F84">
        <v>10000</v>
      </c>
      <c r="G84" t="s">
        <v>27</v>
      </c>
      <c r="H84">
        <v>62262190000349</v>
      </c>
      <c r="I84" t="s">
        <v>303</v>
      </c>
      <c r="J84" t="s">
        <v>121</v>
      </c>
      <c r="K84" s="4">
        <v>45420</v>
      </c>
      <c r="L84">
        <v>9843732282</v>
      </c>
      <c r="M84" s="4">
        <f>VLOOKUP(A84,[1]Sheet1!$A$1:$I$128,7,)</f>
        <v>37925</v>
      </c>
      <c r="N84" t="str">
        <f>VLOOKUP(A84,[1]Sheet1!$A$1:$I$128,8,0)</f>
        <v xml:space="preserve">BACKIYALAKSHMI </v>
      </c>
      <c r="O84" t="str">
        <f>VLOOKUP(A84,[1]Sheet1!$A$1:$I$128,9,0)</f>
        <v>MOTHER</v>
      </c>
    </row>
    <row r="85" spans="1:15">
      <c r="A85" t="s">
        <v>304</v>
      </c>
      <c r="B85" t="s">
        <v>305</v>
      </c>
      <c r="C85" t="s">
        <v>17</v>
      </c>
      <c r="D85" t="s">
        <v>18</v>
      </c>
      <c r="E85" t="s">
        <v>97</v>
      </c>
      <c r="F85">
        <v>9000</v>
      </c>
      <c r="G85" t="s">
        <v>20</v>
      </c>
      <c r="H85">
        <v>158001000025749</v>
      </c>
      <c r="I85" t="s">
        <v>306</v>
      </c>
      <c r="J85" t="s">
        <v>103</v>
      </c>
      <c r="K85" s="4">
        <v>45505</v>
      </c>
      <c r="L85">
        <v>0</v>
      </c>
      <c r="M85" s="4">
        <f>VLOOKUP(A85,[1]Sheet1!$A$1:$I$128,7,)</f>
        <v>32504</v>
      </c>
      <c r="N85" t="str">
        <f>VLOOKUP(A85,[1]Sheet1!$A$1:$I$128,8,0)</f>
        <v>UMA  MAHESHWARI</v>
      </c>
      <c r="O85" t="str">
        <f>VLOOKUP(A85,[1]Sheet1!$A$1:$I$128,9,0)</f>
        <v>WIFE</v>
      </c>
    </row>
    <row r="86" spans="1:15">
      <c r="A86" t="s">
        <v>307</v>
      </c>
      <c r="B86" t="s">
        <v>308</v>
      </c>
      <c r="C86" t="s">
        <v>17</v>
      </c>
      <c r="D86" t="s">
        <v>18</v>
      </c>
      <c r="E86" t="s">
        <v>97</v>
      </c>
      <c r="F86">
        <v>9000</v>
      </c>
      <c r="G86" t="s">
        <v>20</v>
      </c>
      <c r="H86">
        <v>43050662670</v>
      </c>
      <c r="I86" t="s">
        <v>214</v>
      </c>
      <c r="J86" t="s">
        <v>92</v>
      </c>
      <c r="K86" s="4">
        <v>45420</v>
      </c>
      <c r="L86">
        <v>6369944670</v>
      </c>
      <c r="M86" s="4">
        <f>VLOOKUP(A86,[1]Sheet1!$A$1:$I$128,7,)</f>
        <v>37947</v>
      </c>
      <c r="N86" t="str">
        <f>VLOOKUP(A86,[1]Sheet1!$A$1:$I$128,8,0)</f>
        <v>PETCHIAMMAL</v>
      </c>
      <c r="O86" t="str">
        <f>VLOOKUP(A86,[1]Sheet1!$A$1:$I$128,9,0)</f>
        <v>MOTHER</v>
      </c>
    </row>
    <row r="87" spans="1:15">
      <c r="A87" t="s">
        <v>309</v>
      </c>
      <c r="B87" t="s">
        <v>310</v>
      </c>
      <c r="C87" t="s">
        <v>17</v>
      </c>
      <c r="D87" t="s">
        <v>36</v>
      </c>
      <c r="E87" t="s">
        <v>311</v>
      </c>
      <c r="F87">
        <v>10000</v>
      </c>
      <c r="G87" t="s">
        <v>27</v>
      </c>
      <c r="H87">
        <v>508100050301232</v>
      </c>
      <c r="I87" t="s">
        <v>217</v>
      </c>
      <c r="J87" t="s">
        <v>178</v>
      </c>
      <c r="K87" s="4">
        <v>45499</v>
      </c>
      <c r="L87">
        <v>8682835348</v>
      </c>
      <c r="M87" s="4">
        <f>VLOOKUP(A87,[1]Sheet1!$A$1:$I$128,7,)</f>
        <v>37634</v>
      </c>
      <c r="N87" t="str">
        <f>VLOOKUP(A87,[1]Sheet1!$A$1:$I$128,8,0)</f>
        <v>DEVIKA S</v>
      </c>
      <c r="O87" t="str">
        <f>VLOOKUP(A87,[1]Sheet1!$A$1:$I$128,9,0)</f>
        <v>MOTHER</v>
      </c>
    </row>
    <row r="88" spans="1:15">
      <c r="A88" t="s">
        <v>312</v>
      </c>
      <c r="B88" t="s">
        <v>313</v>
      </c>
      <c r="C88" t="s">
        <v>17</v>
      </c>
      <c r="D88" t="s">
        <v>18</v>
      </c>
      <c r="E88" t="s">
        <v>50</v>
      </c>
      <c r="F88">
        <v>13000</v>
      </c>
      <c r="G88" t="s">
        <v>20</v>
      </c>
      <c r="H88">
        <v>32482481629</v>
      </c>
      <c r="I88" t="s">
        <v>314</v>
      </c>
      <c r="J88" t="s">
        <v>92</v>
      </c>
      <c r="K88" s="4">
        <v>45526</v>
      </c>
      <c r="L88">
        <v>9500728472</v>
      </c>
      <c r="M88" s="4">
        <f>VLOOKUP(A88,[1]Sheet1!$A$1:$I$128,7,)</f>
        <v>35823</v>
      </c>
      <c r="N88" t="str">
        <f>VLOOKUP(A88,[1]Sheet1!$A$1:$I$128,8,0)</f>
        <v>LATHA</v>
      </c>
      <c r="O88" t="str">
        <f>VLOOKUP(A88,[1]Sheet1!$A$1:$I$128,9,0)</f>
        <v>MOTHER</v>
      </c>
    </row>
    <row r="89" spans="1:15">
      <c r="A89" t="s">
        <v>315</v>
      </c>
      <c r="B89" t="s">
        <v>316</v>
      </c>
      <c r="C89" t="s">
        <v>25</v>
      </c>
      <c r="D89" t="s">
        <v>36</v>
      </c>
      <c r="E89" t="s">
        <v>55</v>
      </c>
      <c r="F89">
        <v>9000</v>
      </c>
      <c r="G89" t="s">
        <v>20</v>
      </c>
      <c r="H89">
        <v>6575293328</v>
      </c>
      <c r="I89" t="s">
        <v>317</v>
      </c>
      <c r="J89" t="s">
        <v>87</v>
      </c>
      <c r="K89" s="4">
        <v>45520</v>
      </c>
      <c r="L89">
        <v>6383834449</v>
      </c>
      <c r="M89" s="4">
        <f>VLOOKUP(A89,[1]Sheet1!$A$1:$I$128,7,)</f>
        <v>37388</v>
      </c>
      <c r="N89" t="str">
        <f>VLOOKUP(A89,[1]Sheet1!$A$1:$I$128,8,0)</f>
        <v>S.J.NAGALAMMAL</v>
      </c>
      <c r="O89" t="str">
        <f>VLOOKUP(A89,[1]Sheet1!$A$1:$I$128,9,0)</f>
        <v>MOTHER</v>
      </c>
    </row>
    <row r="90" spans="1:15">
      <c r="A90" t="s">
        <v>318</v>
      </c>
      <c r="B90" t="s">
        <v>319</v>
      </c>
      <c r="C90" t="s">
        <v>17</v>
      </c>
      <c r="D90" t="s">
        <v>18</v>
      </c>
      <c r="E90" t="s">
        <v>78</v>
      </c>
      <c r="F90">
        <v>10000</v>
      </c>
      <c r="G90" t="s">
        <v>20</v>
      </c>
      <c r="H90">
        <v>329601000004712</v>
      </c>
      <c r="I90" t="s">
        <v>114</v>
      </c>
      <c r="J90" t="s">
        <v>103</v>
      </c>
      <c r="K90" s="4">
        <v>45573</v>
      </c>
      <c r="L90">
        <v>8098166616</v>
      </c>
      <c r="M90" s="4">
        <f>VLOOKUP(A90,[1]Sheet1!$A$1:$I$128,7,)</f>
        <v>35341</v>
      </c>
      <c r="N90" t="str">
        <f>VLOOKUP(A90,[1]Sheet1!$A$1:$I$128,8,0)</f>
        <v>SARASWATHY</v>
      </c>
      <c r="O90" t="str">
        <f>VLOOKUP(A90,[1]Sheet1!$A$1:$I$128,9,0)</f>
        <v>MOTHER</v>
      </c>
    </row>
    <row r="91" spans="1:15">
      <c r="A91" t="s">
        <v>320</v>
      </c>
      <c r="B91" t="s">
        <v>321</v>
      </c>
      <c r="C91" t="s">
        <v>25</v>
      </c>
      <c r="D91" t="s">
        <v>18</v>
      </c>
      <c r="E91" t="s">
        <v>75</v>
      </c>
      <c r="F91">
        <v>12000</v>
      </c>
      <c r="G91" t="s">
        <v>20</v>
      </c>
      <c r="H91">
        <v>32963574246</v>
      </c>
      <c r="I91" t="s">
        <v>322</v>
      </c>
      <c r="J91" t="s">
        <v>92</v>
      </c>
      <c r="L91">
        <v>9786876826</v>
      </c>
      <c r="M91" s="4">
        <f>VLOOKUP(A91,[1]Sheet1!$A$1:$I$128,7,)</f>
        <v>36265</v>
      </c>
      <c r="N91" t="str">
        <f>VLOOKUP(A91,[1]Sheet1!$A$1:$I$128,8,0)</f>
        <v>M.SATHYA</v>
      </c>
      <c r="O91" t="str">
        <f>VLOOKUP(A91,[1]Sheet1!$A$1:$I$128,9,0)</f>
        <v>WIFE</v>
      </c>
    </row>
    <row r="92" spans="1:15">
      <c r="A92" t="s">
        <v>323</v>
      </c>
      <c r="B92" t="s">
        <v>324</v>
      </c>
      <c r="C92" t="s">
        <v>90</v>
      </c>
      <c r="D92" t="s">
        <v>46</v>
      </c>
      <c r="E92" t="s">
        <v>325</v>
      </c>
      <c r="F92">
        <v>9000</v>
      </c>
      <c r="G92" t="s">
        <v>20</v>
      </c>
      <c r="H92">
        <v>825410110005062</v>
      </c>
      <c r="I92" t="s">
        <v>326</v>
      </c>
      <c r="J92" t="s">
        <v>327</v>
      </c>
      <c r="K92" s="4">
        <v>45558</v>
      </c>
      <c r="L92">
        <v>9003575573</v>
      </c>
      <c r="M92" s="4">
        <f>VLOOKUP(A92,[1]Sheet1!$A$1:$I$128,7,)</f>
        <v>37382</v>
      </c>
      <c r="N92" t="str">
        <f>VLOOKUP(A92,[1]Sheet1!$A$1:$I$128,8,0)</f>
        <v>A.AYYANAR</v>
      </c>
      <c r="O92" t="str">
        <f>VLOOKUP(A92,[1]Sheet1!$A$1:$I$128,9,0)</f>
        <v>FATHER</v>
      </c>
    </row>
    <row r="93" spans="1:15">
      <c r="A93" t="s">
        <v>328</v>
      </c>
      <c r="B93" t="s">
        <v>329</v>
      </c>
      <c r="C93" t="s">
        <v>17</v>
      </c>
      <c r="D93" t="s">
        <v>18</v>
      </c>
      <c r="E93" t="s">
        <v>330</v>
      </c>
      <c r="F93">
        <v>16000</v>
      </c>
      <c r="G93" t="s">
        <v>20</v>
      </c>
      <c r="H93">
        <v>4901000048233</v>
      </c>
      <c r="I93" t="s">
        <v>102</v>
      </c>
      <c r="J93" t="s">
        <v>103</v>
      </c>
      <c r="K93" s="4">
        <v>45452</v>
      </c>
      <c r="L93">
        <v>7708306789</v>
      </c>
      <c r="M93" s="4">
        <f>VLOOKUP(A93,[1]Sheet1!$A$1:$I$128,7,)</f>
        <v>29405</v>
      </c>
      <c r="N93" t="str">
        <f>VLOOKUP(A93,[1]Sheet1!$A$1:$I$128,8,0)</f>
        <v>V.GOBINATH</v>
      </c>
      <c r="O93" t="str">
        <f>VLOOKUP(A93,[1]Sheet1!$A$1:$I$128,9,0)</f>
        <v>HUSBAND</v>
      </c>
    </row>
    <row r="94" spans="1:15">
      <c r="A94" t="s">
        <v>331</v>
      </c>
      <c r="B94" t="s">
        <v>332</v>
      </c>
      <c r="C94" t="s">
        <v>17</v>
      </c>
      <c r="D94" t="s">
        <v>18</v>
      </c>
      <c r="E94" t="s">
        <v>75</v>
      </c>
      <c r="F94">
        <v>12000</v>
      </c>
      <c r="G94" t="s">
        <v>20</v>
      </c>
      <c r="H94">
        <v>41727781324</v>
      </c>
      <c r="I94" t="s">
        <v>333</v>
      </c>
      <c r="J94" t="s">
        <v>334</v>
      </c>
      <c r="K94" s="4">
        <v>45553</v>
      </c>
      <c r="L94">
        <v>9361774585</v>
      </c>
      <c r="M94" s="4">
        <f>VLOOKUP(A94,[1]Sheet1!$A$1:$I$128,7,)</f>
        <v>35827</v>
      </c>
      <c r="N94" t="str">
        <f>VLOOKUP(A94,[1]Sheet1!$A$1:$I$128,8,0)</f>
        <v>PONSIVAPRAKASAM</v>
      </c>
      <c r="O94" t="str">
        <f>VLOOKUP(A94,[1]Sheet1!$A$1:$I$128,9,0)</f>
        <v>FATHER</v>
      </c>
    </row>
    <row r="95" spans="1:15">
      <c r="A95" t="s">
        <v>335</v>
      </c>
      <c r="B95" t="s">
        <v>336</v>
      </c>
      <c r="C95" t="s">
        <v>25</v>
      </c>
      <c r="D95" t="s">
        <v>18</v>
      </c>
      <c r="E95" t="s">
        <v>78</v>
      </c>
      <c r="F95">
        <v>10000</v>
      </c>
      <c r="G95" t="s">
        <v>20</v>
      </c>
      <c r="H95">
        <v>110090157095</v>
      </c>
      <c r="I95" t="s">
        <v>337</v>
      </c>
      <c r="J95" t="s">
        <v>121</v>
      </c>
      <c r="K95" s="4">
        <v>45360</v>
      </c>
      <c r="L95">
        <v>8220493438</v>
      </c>
      <c r="M95" s="4">
        <f>VLOOKUP(A95,[1]Sheet1!$A$1:$I$128,7,)</f>
        <v>36277</v>
      </c>
      <c r="N95" t="str">
        <f>VLOOKUP(A95,[1]Sheet1!$A$1:$I$128,8,0)</f>
        <v>S.VALARMATHI</v>
      </c>
      <c r="O95" t="str">
        <f>VLOOKUP(A95,[1]Sheet1!$A$1:$I$128,9,0)</f>
        <v>MOTHER</v>
      </c>
    </row>
    <row r="96" spans="1:15">
      <c r="A96" t="s">
        <v>338</v>
      </c>
      <c r="B96" t="s">
        <v>339</v>
      </c>
      <c r="C96" t="s">
        <v>90</v>
      </c>
      <c r="D96" t="s">
        <v>18</v>
      </c>
      <c r="E96" t="s">
        <v>78</v>
      </c>
      <c r="F96">
        <v>10000</v>
      </c>
      <c r="G96" t="s">
        <v>20</v>
      </c>
      <c r="H96">
        <v>7082879539</v>
      </c>
      <c r="I96" t="s">
        <v>254</v>
      </c>
      <c r="J96" t="s">
        <v>87</v>
      </c>
      <c r="K96" s="4">
        <v>45535</v>
      </c>
      <c r="L96">
        <v>8838593973</v>
      </c>
      <c r="M96" s="4">
        <f>VLOOKUP(A96,[1]Sheet1!$A$1:$I$128,7,)</f>
        <v>36046</v>
      </c>
      <c r="N96" t="str">
        <f>VLOOKUP(A96,[1]Sheet1!$A$1:$I$128,8,0)</f>
        <v>G.GNANARAVIDHRAN</v>
      </c>
      <c r="O96" t="str">
        <f>VLOOKUP(A96,[1]Sheet1!$A$1:$I$128,9,0)</f>
        <v>FATHER</v>
      </c>
    </row>
    <row r="97" spans="1:15">
      <c r="A97" t="s">
        <v>340</v>
      </c>
      <c r="B97" t="s">
        <v>341</v>
      </c>
      <c r="C97" t="s">
        <v>90</v>
      </c>
      <c r="D97" t="s">
        <v>18</v>
      </c>
      <c r="E97" t="s">
        <v>37</v>
      </c>
      <c r="F97">
        <v>18000</v>
      </c>
      <c r="G97" t="s">
        <v>20</v>
      </c>
      <c r="H97">
        <v>20174961603</v>
      </c>
      <c r="I97" t="s">
        <v>117</v>
      </c>
      <c r="J97" t="s">
        <v>92</v>
      </c>
      <c r="K97" s="4">
        <v>45544</v>
      </c>
      <c r="L97">
        <v>9003300970</v>
      </c>
      <c r="M97" s="4">
        <f>VLOOKUP(A97,[1]Sheet1!$A$1:$I$128,7,)</f>
        <v>33399</v>
      </c>
      <c r="N97" t="str">
        <f>VLOOKUP(A97,[1]Sheet1!$A$1:$I$128,8,0)</f>
        <v>C.NIVETHA</v>
      </c>
      <c r="O97" t="str">
        <f>VLOOKUP(A97,[1]Sheet1!$A$1:$I$128,9,0)</f>
        <v>WIFE</v>
      </c>
    </row>
    <row r="98" spans="1:15">
      <c r="A98" t="s">
        <v>342</v>
      </c>
      <c r="B98" t="s">
        <v>343</v>
      </c>
      <c r="C98" t="s">
        <v>35</v>
      </c>
      <c r="D98" t="s">
        <v>18</v>
      </c>
      <c r="E98" t="s">
        <v>75</v>
      </c>
      <c r="F98">
        <v>10000</v>
      </c>
      <c r="G98" t="s">
        <v>20</v>
      </c>
      <c r="H98">
        <v>378501501347</v>
      </c>
      <c r="I98" t="s">
        <v>344</v>
      </c>
      <c r="J98" t="s">
        <v>345</v>
      </c>
      <c r="K98" s="4">
        <v>45558</v>
      </c>
      <c r="L98">
        <v>9943639680</v>
      </c>
      <c r="M98" s="4">
        <f>VLOOKUP(A98,[1]Sheet1!$A$1:$I$128,7,)</f>
        <v>34380</v>
      </c>
      <c r="N98" t="str">
        <f>VLOOKUP(A98,[1]Sheet1!$A$1:$I$128,8,0)</f>
        <v>L.KARUTHAKANNAN</v>
      </c>
      <c r="O98" t="str">
        <f>VLOOKUP(A98,[1]Sheet1!$A$1:$I$128,9,0)</f>
        <v>FATHER</v>
      </c>
    </row>
    <row r="99" spans="1:15">
      <c r="A99" t="s">
        <v>346</v>
      </c>
      <c r="B99" t="s">
        <v>347</v>
      </c>
      <c r="C99" t="s">
        <v>17</v>
      </c>
      <c r="D99" t="s">
        <v>18</v>
      </c>
      <c r="E99" t="s">
        <v>109</v>
      </c>
      <c r="F99">
        <v>9000</v>
      </c>
      <c r="G99" t="s">
        <v>27</v>
      </c>
      <c r="H99">
        <v>161401000035012</v>
      </c>
      <c r="I99" t="s">
        <v>348</v>
      </c>
      <c r="J99" t="s">
        <v>349</v>
      </c>
      <c r="K99" s="4">
        <v>45560</v>
      </c>
      <c r="L99">
        <v>9342858827</v>
      </c>
      <c r="M99" s="4">
        <f>VLOOKUP(A99,[1]Sheet1!$A$1:$I$128,7,)</f>
        <v>34479</v>
      </c>
      <c r="N99" t="str">
        <f>VLOOKUP(A99,[1]Sheet1!$A$1:$I$128,8,0)</f>
        <v>MANIKADAN.B</v>
      </c>
      <c r="O99" t="str">
        <f>VLOOKUP(A99,[1]Sheet1!$A$1:$I$128,9,0)</f>
        <v>HUSBAND</v>
      </c>
    </row>
    <row r="100" spans="1:15">
      <c r="A100" t="s">
        <v>350</v>
      </c>
      <c r="B100" t="s">
        <v>351</v>
      </c>
      <c r="C100" t="s">
        <v>17</v>
      </c>
      <c r="D100" t="s">
        <v>46</v>
      </c>
      <c r="E100" t="s">
        <v>176</v>
      </c>
      <c r="F100">
        <v>14000</v>
      </c>
      <c r="G100" t="s">
        <v>27</v>
      </c>
      <c r="H100">
        <v>40779229378</v>
      </c>
      <c r="I100" t="s">
        <v>352</v>
      </c>
      <c r="J100" t="s">
        <v>334</v>
      </c>
      <c r="K100" s="4">
        <v>45583</v>
      </c>
      <c r="L100">
        <v>9092663014</v>
      </c>
      <c r="M100" s="4">
        <f>VLOOKUP(A100,[1]Sheet1!$A$1:$I$128,7,)</f>
        <v>36985</v>
      </c>
      <c r="N100" t="str">
        <f>VLOOKUP(A100,[1]Sheet1!$A$1:$I$128,8,0)</f>
        <v xml:space="preserve">ROHINI </v>
      </c>
      <c r="O100" t="str">
        <f>VLOOKUP(A100,[1]Sheet1!$A$1:$I$128,9,0)</f>
        <v>MOTHER</v>
      </c>
    </row>
    <row r="101" spans="1:15">
      <c r="A101" t="s">
        <v>353</v>
      </c>
      <c r="B101" t="s">
        <v>354</v>
      </c>
      <c r="C101" t="s">
        <v>17</v>
      </c>
      <c r="D101" t="s">
        <v>355</v>
      </c>
      <c r="E101" t="s">
        <v>75</v>
      </c>
      <c r="F101">
        <v>9000</v>
      </c>
      <c r="G101" t="s">
        <v>20</v>
      </c>
      <c r="H101">
        <v>0</v>
      </c>
      <c r="K101" s="4">
        <v>45452</v>
      </c>
      <c r="L101">
        <v>6385432910</v>
      </c>
      <c r="M101" s="4">
        <f>VLOOKUP(A101,[1]Sheet1!$A$1:$I$128,7,)</f>
        <v>39633</v>
      </c>
      <c r="N101" t="str">
        <f>VLOOKUP(A101,[1]Sheet1!$A$1:$I$128,8,0)</f>
        <v>K. KANNAN</v>
      </c>
      <c r="O101" t="str">
        <f>VLOOKUP(A101,[1]Sheet1!$A$1:$I$128,9,0)</f>
        <v>FATHER</v>
      </c>
    </row>
    <row r="102" spans="1:15">
      <c r="A102" t="s">
        <v>356</v>
      </c>
      <c r="B102" t="s">
        <v>357</v>
      </c>
      <c r="C102" t="s">
        <v>17</v>
      </c>
      <c r="D102" t="s">
        <v>46</v>
      </c>
      <c r="E102" t="s">
        <v>358</v>
      </c>
      <c r="F102">
        <v>50000</v>
      </c>
      <c r="G102" t="s">
        <v>20</v>
      </c>
      <c r="H102">
        <v>20871050004873</v>
      </c>
      <c r="I102" t="s">
        <v>21</v>
      </c>
      <c r="J102" t="s">
        <v>359</v>
      </c>
      <c r="K102" s="4">
        <v>43252</v>
      </c>
      <c r="L102">
        <v>0</v>
      </c>
      <c r="M102" s="4">
        <f>VLOOKUP(A102,[1]Sheet1!$A$1:$I$128,7,)</f>
        <v>26349</v>
      </c>
      <c r="N102" t="str">
        <f>VLOOKUP(A102,[1]Sheet1!$A$1:$I$128,8,0)</f>
        <v>K Padhmavathi</v>
      </c>
      <c r="O102" t="str">
        <f>VLOOKUP(A102,[1]Sheet1!$A$1:$I$128,9,0)</f>
        <v>WIFE</v>
      </c>
    </row>
    <row r="103" spans="1:15">
      <c r="A103" t="s">
        <v>360</v>
      </c>
      <c r="B103" t="s">
        <v>361</v>
      </c>
      <c r="C103" t="s">
        <v>17</v>
      </c>
      <c r="D103" t="s">
        <v>36</v>
      </c>
      <c r="E103" t="s">
        <v>362</v>
      </c>
      <c r="F103">
        <v>12000</v>
      </c>
      <c r="G103" t="s">
        <v>27</v>
      </c>
      <c r="H103">
        <v>6072099637</v>
      </c>
      <c r="I103" t="s">
        <v>86</v>
      </c>
      <c r="J103" t="s">
        <v>363</v>
      </c>
      <c r="K103" s="4">
        <v>45607</v>
      </c>
      <c r="L103">
        <v>9629429718</v>
      </c>
      <c r="M103" s="4">
        <f>VLOOKUP(A103,[1]Sheet1!$A$1:$I$128,7,)</f>
        <v>36098</v>
      </c>
      <c r="N103" t="str">
        <f>VLOOKUP(A103,[1]Sheet1!$A$1:$I$128,8,0)</f>
        <v>SUDHAKAR S H</v>
      </c>
      <c r="O103" t="str">
        <f>VLOOKUP(A103,[1]Sheet1!$A$1:$I$128,9,0)</f>
        <v>SPOUSE</v>
      </c>
    </row>
    <row r="104" spans="1:15">
      <c r="A104" t="s">
        <v>364</v>
      </c>
      <c r="B104" t="s">
        <v>365</v>
      </c>
      <c r="C104" t="s">
        <v>17</v>
      </c>
      <c r="D104" t="s">
        <v>36</v>
      </c>
      <c r="E104" t="s">
        <v>362</v>
      </c>
      <c r="F104">
        <v>12000</v>
      </c>
      <c r="G104" t="s">
        <v>27</v>
      </c>
      <c r="H104">
        <v>7421083467</v>
      </c>
      <c r="I104" t="s">
        <v>366</v>
      </c>
      <c r="J104" t="s">
        <v>363</v>
      </c>
      <c r="K104" s="4">
        <v>45610</v>
      </c>
      <c r="L104">
        <v>9345514265</v>
      </c>
      <c r="M104" s="4">
        <f>VLOOKUP(A104,[1]Sheet1!$A$1:$I$128,7,)</f>
        <v>36769</v>
      </c>
      <c r="N104" t="str">
        <f>VLOOKUP(A104,[1]Sheet1!$A$1:$I$128,8,0)</f>
        <v>PANDISELVI  S</v>
      </c>
      <c r="O104" t="str">
        <f>VLOOKUP(A104,[1]Sheet1!$A$1:$I$128,9,0)</f>
        <v>MOTHER</v>
      </c>
    </row>
    <row r="105" spans="1:15">
      <c r="A105" t="s">
        <v>367</v>
      </c>
      <c r="B105" t="s">
        <v>368</v>
      </c>
      <c r="C105" t="s">
        <v>74</v>
      </c>
      <c r="D105" t="s">
        <v>355</v>
      </c>
      <c r="E105" t="s">
        <v>75</v>
      </c>
      <c r="F105">
        <v>11000</v>
      </c>
      <c r="G105" t="s">
        <v>27</v>
      </c>
      <c r="H105">
        <v>97400100009391</v>
      </c>
      <c r="I105" t="s">
        <v>369</v>
      </c>
      <c r="J105" t="s">
        <v>369</v>
      </c>
      <c r="K105" s="4">
        <v>45615</v>
      </c>
      <c r="L105">
        <v>6385859283</v>
      </c>
      <c r="M105" s="4">
        <f>VLOOKUP(A105,[1]Sheet1!$A$1:$I$128,7,)</f>
        <v>37193</v>
      </c>
      <c r="N105" t="str">
        <f>VLOOKUP(A105,[1]Sheet1!$A$1:$I$128,8,0)</f>
        <v>Arumugam A</v>
      </c>
      <c r="O105" t="str">
        <f>VLOOKUP(A105,[1]Sheet1!$A$1:$I$128,9,0)</f>
        <v>FATHER</v>
      </c>
    </row>
    <row r="106" spans="1:15">
      <c r="A106" t="s">
        <v>370</v>
      </c>
      <c r="B106" t="s">
        <v>371</v>
      </c>
      <c r="C106" t="s">
        <v>35</v>
      </c>
      <c r="D106" t="s">
        <v>36</v>
      </c>
      <c r="E106" t="s">
        <v>55</v>
      </c>
      <c r="F106">
        <v>9000</v>
      </c>
      <c r="G106" t="s">
        <v>20</v>
      </c>
      <c r="H106">
        <v>500101013251318</v>
      </c>
      <c r="I106" t="s">
        <v>81</v>
      </c>
      <c r="J106" t="s">
        <v>372</v>
      </c>
      <c r="K106" s="4">
        <v>45610</v>
      </c>
      <c r="L106">
        <v>9786663191</v>
      </c>
      <c r="M106" s="4">
        <f>VLOOKUP(A106,[1]Sheet1!$A$1:$I$128,7,)</f>
        <v>37381</v>
      </c>
      <c r="N106" t="str">
        <f>VLOOKUP(A106,[1]Sheet1!$A$1:$I$128,8,0)</f>
        <v>Murugan M</v>
      </c>
      <c r="O106" t="str">
        <f>VLOOKUP(A106,[1]Sheet1!$A$1:$I$128,9,0)</f>
        <v>FATHER</v>
      </c>
    </row>
    <row r="107" spans="1:15">
      <c r="A107" t="s">
        <v>373</v>
      </c>
      <c r="B107" t="s">
        <v>374</v>
      </c>
      <c r="C107" t="s">
        <v>90</v>
      </c>
      <c r="D107" t="s">
        <v>36</v>
      </c>
      <c r="E107" t="s">
        <v>55</v>
      </c>
      <c r="F107">
        <v>8000</v>
      </c>
      <c r="G107" t="s">
        <v>20</v>
      </c>
      <c r="H107">
        <v>38117996359</v>
      </c>
      <c r="I107" t="s">
        <v>375</v>
      </c>
      <c r="J107" t="s">
        <v>334</v>
      </c>
      <c r="K107" s="4">
        <v>45616</v>
      </c>
      <c r="L107">
        <v>7418719582</v>
      </c>
      <c r="M107" s="4">
        <f>VLOOKUP(A107,[1]Sheet1!$A$1:$I$128,7,)</f>
        <v>38146</v>
      </c>
      <c r="N107" t="str">
        <f>VLOOKUP(A107,[1]Sheet1!$A$1:$I$128,8,0)</f>
        <v>A.MARIYAPPAN</v>
      </c>
      <c r="O107" t="str">
        <f>VLOOKUP(A107,[1]Sheet1!$A$1:$I$128,9,0)</f>
        <v>FATHER</v>
      </c>
    </row>
    <row r="108" spans="1:15">
      <c r="A108" t="s">
        <v>376</v>
      </c>
      <c r="B108" t="s">
        <v>377</v>
      </c>
      <c r="C108" t="s">
        <v>378</v>
      </c>
      <c r="D108" t="s">
        <v>46</v>
      </c>
      <c r="E108" t="s">
        <v>244</v>
      </c>
      <c r="F108">
        <v>30000</v>
      </c>
      <c r="G108" t="s">
        <v>20</v>
      </c>
      <c r="H108">
        <v>50100093900447</v>
      </c>
      <c r="I108" t="s">
        <v>21</v>
      </c>
      <c r="J108" t="s">
        <v>359</v>
      </c>
      <c r="K108" s="4">
        <v>43271</v>
      </c>
      <c r="L108">
        <v>0</v>
      </c>
      <c r="M108" s="4" t="e">
        <f>VLOOKUP(A108,[1]Sheet1!$A$1:$I$128,7,)</f>
        <v>#N/A</v>
      </c>
      <c r="N108" t="e">
        <f>VLOOKUP(A108,[1]Sheet1!$A$1:$I$128,8,0)</f>
        <v>#N/A</v>
      </c>
      <c r="O108" t="e">
        <f>VLOOKUP(A108,[1]Sheet1!$A$1:$I$128,9,0)</f>
        <v>#N/A</v>
      </c>
    </row>
    <row r="109" spans="1:15">
      <c r="A109" t="s">
        <v>379</v>
      </c>
      <c r="B109" t="s">
        <v>380</v>
      </c>
      <c r="C109" t="s">
        <v>378</v>
      </c>
      <c r="D109" t="s">
        <v>36</v>
      </c>
      <c r="E109" t="s">
        <v>381</v>
      </c>
      <c r="F109">
        <v>10000</v>
      </c>
      <c r="G109" t="s">
        <v>20</v>
      </c>
      <c r="H109">
        <v>500101010737404</v>
      </c>
      <c r="I109" t="s">
        <v>208</v>
      </c>
      <c r="J109" t="s">
        <v>82</v>
      </c>
      <c r="K109" s="4">
        <v>43770</v>
      </c>
      <c r="L109">
        <v>0</v>
      </c>
      <c r="M109" s="4" t="e">
        <f>VLOOKUP(A109,[1]Sheet1!$A$1:$I$128,7,)</f>
        <v>#N/A</v>
      </c>
      <c r="N109" t="e">
        <f>VLOOKUP(A109,[1]Sheet1!$A$1:$I$128,8,0)</f>
        <v>#N/A</v>
      </c>
      <c r="O109" t="e">
        <f>VLOOKUP(A109,[1]Sheet1!$A$1:$I$128,9,0)</f>
        <v>#N/A</v>
      </c>
    </row>
    <row r="110" spans="1:15">
      <c r="A110" t="s">
        <v>382</v>
      </c>
      <c r="B110" t="s">
        <v>383</v>
      </c>
      <c r="C110" t="s">
        <v>17</v>
      </c>
      <c r="D110" t="s">
        <v>355</v>
      </c>
      <c r="E110" t="s">
        <v>384</v>
      </c>
      <c r="F110">
        <v>10750</v>
      </c>
      <c r="G110" t="s">
        <v>20</v>
      </c>
      <c r="H110">
        <v>1950195198</v>
      </c>
      <c r="I110" t="s">
        <v>385</v>
      </c>
      <c r="J110" t="s">
        <v>32</v>
      </c>
      <c r="K110" s="4">
        <v>44545</v>
      </c>
      <c r="L110">
        <v>6383366571</v>
      </c>
      <c r="M110" s="4">
        <f>VLOOKUP(A110,[1]Sheet1!$A$1:$I$128,7,)</f>
        <v>34833</v>
      </c>
      <c r="N110" t="str">
        <f>VLOOKUP(A110,[1]Sheet1!$A$1:$I$128,8,0)</f>
        <v>NATTAN RAVI.T.M</v>
      </c>
      <c r="O110" t="str">
        <f>VLOOKUP(A110,[1]Sheet1!$A$1:$I$128,9,0)</f>
        <v>FATHER</v>
      </c>
    </row>
    <row r="111" spans="1:15">
      <c r="A111" t="s">
        <v>386</v>
      </c>
      <c r="B111" t="s">
        <v>387</v>
      </c>
      <c r="C111" t="s">
        <v>35</v>
      </c>
      <c r="D111" t="s">
        <v>355</v>
      </c>
      <c r="E111" t="s">
        <v>97</v>
      </c>
      <c r="F111">
        <v>9000</v>
      </c>
      <c r="G111" t="s">
        <v>20</v>
      </c>
      <c r="H111">
        <v>7771203071</v>
      </c>
      <c r="I111" t="s">
        <v>148</v>
      </c>
      <c r="J111" t="s">
        <v>87</v>
      </c>
      <c r="K111" s="4">
        <v>45475</v>
      </c>
      <c r="L111">
        <v>9363583008</v>
      </c>
      <c r="M111" s="4">
        <f>VLOOKUP(A111,[1]Sheet1!$A$1:$I$128,7,)</f>
        <v>36667</v>
      </c>
      <c r="N111" t="str">
        <f>VLOOKUP(A111,[1]Sheet1!$A$1:$I$128,8,0)</f>
        <v>P.PARAMESHWARI</v>
      </c>
      <c r="O111" t="str">
        <f>VLOOKUP(A111,[1]Sheet1!$A$1:$I$128,9,0)</f>
        <v>AMMA</v>
      </c>
    </row>
    <row r="112" spans="1:15">
      <c r="A112" t="s">
        <v>388</v>
      </c>
      <c r="B112" t="s">
        <v>389</v>
      </c>
      <c r="C112" t="s">
        <v>90</v>
      </c>
      <c r="D112" t="s">
        <v>355</v>
      </c>
      <c r="E112" t="s">
        <v>75</v>
      </c>
      <c r="F112">
        <v>9500</v>
      </c>
      <c r="G112" t="s">
        <v>20</v>
      </c>
      <c r="H112">
        <v>40947760659</v>
      </c>
      <c r="I112" t="s">
        <v>117</v>
      </c>
      <c r="J112" t="s">
        <v>92</v>
      </c>
      <c r="K112" s="4">
        <v>44929</v>
      </c>
      <c r="L112">
        <v>9474222124</v>
      </c>
      <c r="M112" s="4">
        <f>VLOOKUP(A112,[1]Sheet1!$A$1:$I$128,7,)</f>
        <v>36587</v>
      </c>
      <c r="N112" t="str">
        <f>VLOOKUP(A112,[1]Sheet1!$A$1:$I$128,8,0)</f>
        <v>S.PALANIVEL</v>
      </c>
      <c r="O112" t="str">
        <f>VLOOKUP(A112,[1]Sheet1!$A$1:$I$128,9,0)</f>
        <v>FATHER</v>
      </c>
    </row>
    <row r="113" spans="1:15">
      <c r="A113" t="s">
        <v>390</v>
      </c>
      <c r="B113" t="s">
        <v>391</v>
      </c>
      <c r="C113" t="s">
        <v>90</v>
      </c>
      <c r="D113" t="s">
        <v>355</v>
      </c>
      <c r="E113" t="s">
        <v>75</v>
      </c>
      <c r="F113">
        <v>9000</v>
      </c>
      <c r="G113" t="s">
        <v>20</v>
      </c>
      <c r="H113">
        <v>0</v>
      </c>
      <c r="K113" s="4">
        <v>45383</v>
      </c>
      <c r="L113">
        <v>9360132744</v>
      </c>
      <c r="M113" s="4">
        <f>VLOOKUP(A113,[1]Sheet1!$A$1:$I$128,7,)</f>
        <v>39132</v>
      </c>
      <c r="N113" t="str">
        <f>VLOOKUP(A113,[1]Sheet1!$A$1:$I$128,8,0)</f>
        <v>M.AANDI</v>
      </c>
      <c r="O113" t="str">
        <f>VLOOKUP(A113,[1]Sheet1!$A$1:$I$128,9,0)</f>
        <v>FATHER</v>
      </c>
    </row>
    <row r="114" spans="1:15">
      <c r="A114" t="s">
        <v>392</v>
      </c>
      <c r="B114" t="s">
        <v>393</v>
      </c>
      <c r="C114" t="s">
        <v>90</v>
      </c>
      <c r="D114" t="s">
        <v>36</v>
      </c>
      <c r="E114" t="s">
        <v>55</v>
      </c>
      <c r="F114">
        <v>10000</v>
      </c>
      <c r="G114" t="s">
        <v>27</v>
      </c>
      <c r="H114">
        <v>7923147333</v>
      </c>
      <c r="I114" t="s">
        <v>106</v>
      </c>
      <c r="J114" t="s">
        <v>363</v>
      </c>
      <c r="K114" s="4">
        <v>45617</v>
      </c>
      <c r="L114">
        <v>8682834479</v>
      </c>
      <c r="M114" s="4">
        <f>VLOOKUP(A114,[1]Sheet1!$A$1:$I$128,7,)</f>
        <v>35606</v>
      </c>
      <c r="N114" t="str">
        <f>VLOOKUP(A114,[1]Sheet1!$A$1:$I$128,8,0)</f>
        <v>K.KARUPASAMY</v>
      </c>
      <c r="O114" t="str">
        <f>VLOOKUP(A114,[1]Sheet1!$A$1:$I$128,9,0)</f>
        <v>FATHER</v>
      </c>
    </row>
    <row r="115" spans="1:15">
      <c r="A115" t="s">
        <v>394</v>
      </c>
      <c r="B115" t="s">
        <v>395</v>
      </c>
      <c r="C115" t="s">
        <v>17</v>
      </c>
      <c r="D115" t="s">
        <v>46</v>
      </c>
      <c r="E115" t="s">
        <v>223</v>
      </c>
      <c r="F115">
        <v>14000</v>
      </c>
      <c r="G115" t="s">
        <v>20</v>
      </c>
      <c r="H115">
        <v>1655155000079530</v>
      </c>
      <c r="I115" t="s">
        <v>396</v>
      </c>
      <c r="J115" t="s">
        <v>397</v>
      </c>
      <c r="K115" s="4">
        <v>45607</v>
      </c>
      <c r="L115">
        <v>9360776848</v>
      </c>
      <c r="M115" s="4">
        <f>VLOOKUP(A115,[1]Sheet1!$A$1:$I$128,7,)</f>
        <v>36334</v>
      </c>
      <c r="N115" t="str">
        <f>VLOOKUP(A115,[1]Sheet1!$A$1:$I$128,8,0)</f>
        <v>VARATHARAJAN G</v>
      </c>
      <c r="O115" t="str">
        <f>VLOOKUP(A115,[1]Sheet1!$A$1:$I$128,9,0)</f>
        <v>FATHER</v>
      </c>
    </row>
    <row r="116" spans="1:15">
      <c r="A116" t="s">
        <v>398</v>
      </c>
      <c r="B116" t="s">
        <v>399</v>
      </c>
      <c r="C116" t="s">
        <v>35</v>
      </c>
      <c r="D116" t="s">
        <v>355</v>
      </c>
      <c r="E116" t="s">
        <v>78</v>
      </c>
      <c r="F116">
        <v>12000</v>
      </c>
      <c r="G116" t="s">
        <v>20</v>
      </c>
      <c r="H116">
        <v>34354322398</v>
      </c>
      <c r="I116" t="s">
        <v>400</v>
      </c>
      <c r="J116" t="s">
        <v>401</v>
      </c>
      <c r="K116" s="4">
        <v>45627</v>
      </c>
      <c r="L116">
        <v>6380091063</v>
      </c>
      <c r="M116" s="4">
        <f>VLOOKUP(A116,[1]Sheet1!$A$1:$I$128,7,)</f>
        <v>37041</v>
      </c>
      <c r="N116" t="str">
        <f>VLOOKUP(A116,[1]Sheet1!$A$1:$I$128,8,0)</f>
        <v>P.HARSHINI</v>
      </c>
      <c r="O116" t="str">
        <f>VLOOKUP(A116,[1]Sheet1!$A$1:$I$128,9,0)</f>
        <v>WIFE</v>
      </c>
    </row>
    <row r="117" spans="1:15">
      <c r="A117" t="s">
        <v>402</v>
      </c>
      <c r="B117" t="s">
        <v>403</v>
      </c>
      <c r="C117" t="s">
        <v>404</v>
      </c>
      <c r="D117" t="s">
        <v>355</v>
      </c>
      <c r="E117" t="s">
        <v>97</v>
      </c>
      <c r="F117">
        <v>6000</v>
      </c>
      <c r="G117" t="s">
        <v>20</v>
      </c>
      <c r="H117">
        <v>36907407169</v>
      </c>
      <c r="I117" t="s">
        <v>91</v>
      </c>
      <c r="J117" t="s">
        <v>401</v>
      </c>
      <c r="K117" s="4">
        <v>45627</v>
      </c>
      <c r="L117">
        <v>9942333902</v>
      </c>
      <c r="M117" s="4">
        <f>VLOOKUP(A117,[1]Sheet1!$A$1:$I$128,7,)</f>
        <v>39068</v>
      </c>
      <c r="N117" t="str">
        <f>VLOOKUP(A117,[1]Sheet1!$A$1:$I$128,8,0)</f>
        <v>D.MAREESWARI</v>
      </c>
      <c r="O117" t="str">
        <f>VLOOKUP(A117,[1]Sheet1!$A$1:$I$128,9,0)</f>
        <v>MOTHER</v>
      </c>
    </row>
    <row r="118" spans="1:15">
      <c r="A118" t="s">
        <v>405</v>
      </c>
      <c r="B118" t="s">
        <v>406</v>
      </c>
      <c r="C118" t="s">
        <v>17</v>
      </c>
      <c r="D118" t="s">
        <v>355</v>
      </c>
      <c r="E118" t="s">
        <v>168</v>
      </c>
      <c r="F118">
        <v>10500</v>
      </c>
      <c r="G118" t="s">
        <v>27</v>
      </c>
      <c r="H118">
        <v>36055821700</v>
      </c>
      <c r="I118" t="s">
        <v>110</v>
      </c>
      <c r="J118" t="s">
        <v>401</v>
      </c>
      <c r="K118" s="4">
        <v>45627</v>
      </c>
      <c r="L118">
        <v>9342594002</v>
      </c>
      <c r="M118" s="4">
        <f>VLOOKUP(A118,[1]Sheet1!$A$1:$I$128,7,)</f>
        <v>37550</v>
      </c>
      <c r="N118" t="str">
        <f>VLOOKUP(A118,[1]Sheet1!$A$1:$I$128,8,0)</f>
        <v>UDHAYAMANI.P</v>
      </c>
      <c r="O118" t="str">
        <f>VLOOKUP(A118,[1]Sheet1!$A$1:$I$128,9,0)</f>
        <v>FATHER</v>
      </c>
    </row>
    <row r="119" spans="1:15">
      <c r="A119" t="s">
        <v>407</v>
      </c>
      <c r="B119" t="s">
        <v>408</v>
      </c>
      <c r="C119" t="s">
        <v>17</v>
      </c>
      <c r="D119" t="s">
        <v>46</v>
      </c>
      <c r="E119" t="s">
        <v>223</v>
      </c>
      <c r="F119">
        <v>10000</v>
      </c>
      <c r="G119" t="s">
        <v>20</v>
      </c>
      <c r="H119">
        <v>7909956180</v>
      </c>
      <c r="I119" t="s">
        <v>409</v>
      </c>
      <c r="J119" t="s">
        <v>363</v>
      </c>
      <c r="K119" s="4">
        <v>45621</v>
      </c>
      <c r="L119">
        <v>9791168841</v>
      </c>
      <c r="M119" s="4">
        <f>VLOOKUP(A119,[1]Sheet1!$A$1:$I$128,7,)</f>
        <v>34611</v>
      </c>
      <c r="N119" t="str">
        <f>VLOOKUP(A119,[1]Sheet1!$A$1:$I$128,8,0)</f>
        <v>VIMALA R</v>
      </c>
      <c r="O119" t="str">
        <f>VLOOKUP(A119,[1]Sheet1!$A$1:$I$128,9,0)</f>
        <v>MOTHER</v>
      </c>
    </row>
    <row r="120" spans="1:15">
      <c r="A120" t="s">
        <v>410</v>
      </c>
      <c r="B120" t="s">
        <v>411</v>
      </c>
      <c r="C120" t="s">
        <v>74</v>
      </c>
      <c r="D120" t="s">
        <v>36</v>
      </c>
      <c r="E120" t="s">
        <v>412</v>
      </c>
      <c r="F120">
        <v>22000</v>
      </c>
      <c r="G120" t="s">
        <v>27</v>
      </c>
      <c r="H120">
        <v>50100094721782</v>
      </c>
      <c r="I120" t="s">
        <v>21</v>
      </c>
      <c r="J120" t="s">
        <v>413</v>
      </c>
      <c r="K120" s="4">
        <v>41984</v>
      </c>
      <c r="L120">
        <v>9842122283</v>
      </c>
      <c r="M120" s="4">
        <f>VLOOKUP(A120,[1]Sheet1!$A$1:$I$128,7,)</f>
        <v>30446</v>
      </c>
      <c r="N120" t="str">
        <f>VLOOKUP(A120,[1]Sheet1!$A$1:$I$128,8,0)</f>
        <v>N.RAJAPRIYATHARSHNI</v>
      </c>
      <c r="O120" t="str">
        <f>VLOOKUP(A120,[1]Sheet1!$A$1:$I$128,9,0)</f>
        <v>WIFE</v>
      </c>
    </row>
    <row r="121" spans="1:15">
      <c r="A121" t="s">
        <v>414</v>
      </c>
      <c r="B121" t="s">
        <v>415</v>
      </c>
      <c r="C121" t="s">
        <v>17</v>
      </c>
      <c r="D121" t="s">
        <v>36</v>
      </c>
      <c r="E121" t="s">
        <v>362</v>
      </c>
      <c r="F121">
        <v>12500</v>
      </c>
      <c r="G121" t="s">
        <v>20</v>
      </c>
      <c r="H121">
        <v>6618972916</v>
      </c>
      <c r="I121" t="s">
        <v>128</v>
      </c>
      <c r="J121" t="s">
        <v>363</v>
      </c>
      <c r="K121" s="4">
        <v>41984</v>
      </c>
      <c r="L121">
        <v>7708530295</v>
      </c>
      <c r="M121" s="4">
        <f>VLOOKUP(A121,[1]Sheet1!$A$1:$I$128,7,)</f>
        <v>33831</v>
      </c>
      <c r="N121" t="str">
        <f>VLOOKUP(A121,[1]Sheet1!$A$1:$I$128,8,0)</f>
        <v>UMA  MAHESHWARI P</v>
      </c>
      <c r="O121" t="str">
        <f>VLOOKUP(A121,[1]Sheet1!$A$1:$I$128,9,0)</f>
        <v>SPOUSE</v>
      </c>
    </row>
    <row r="122" spans="1:15">
      <c r="A122" t="s">
        <v>416</v>
      </c>
      <c r="B122" t="s">
        <v>417</v>
      </c>
      <c r="C122" t="s">
        <v>17</v>
      </c>
      <c r="D122" t="s">
        <v>355</v>
      </c>
      <c r="E122" t="s">
        <v>260</v>
      </c>
      <c r="F122">
        <v>13000</v>
      </c>
      <c r="G122" t="s">
        <v>27</v>
      </c>
      <c r="H122">
        <v>1660110080054600</v>
      </c>
      <c r="I122" t="s">
        <v>42</v>
      </c>
      <c r="J122" t="s">
        <v>43</v>
      </c>
      <c r="K122" s="4">
        <v>41985</v>
      </c>
      <c r="L122">
        <v>6374367911</v>
      </c>
      <c r="M122" s="4">
        <f>VLOOKUP(A122,[1]Sheet1!$A$1:$I$128,7,)</f>
        <v>33683</v>
      </c>
      <c r="N122" t="str">
        <f>VLOOKUP(A122,[1]Sheet1!$A$1:$I$128,8,0)</f>
        <v>S. JEEVA</v>
      </c>
      <c r="O122" t="str">
        <f>VLOOKUP(A122,[1]Sheet1!$A$1:$I$128,9,0)</f>
        <v>SON</v>
      </c>
    </row>
    <row r="123" spans="1:15">
      <c r="A123" t="s">
        <v>418</v>
      </c>
      <c r="B123" t="s">
        <v>419</v>
      </c>
      <c r="C123" t="s">
        <v>404</v>
      </c>
      <c r="D123" t="s">
        <v>36</v>
      </c>
      <c r="E123" t="s">
        <v>420</v>
      </c>
      <c r="F123">
        <v>10000</v>
      </c>
      <c r="G123" t="s">
        <v>20</v>
      </c>
      <c r="H123">
        <v>65001000026691</v>
      </c>
      <c r="I123" t="s">
        <v>421</v>
      </c>
      <c r="J123" t="s">
        <v>103</v>
      </c>
      <c r="K123" s="4">
        <v>45632</v>
      </c>
      <c r="L123">
        <v>0</v>
      </c>
      <c r="M123" s="4">
        <f>VLOOKUP(A123,[1]Sheet1!$A$1:$I$128,7,)</f>
        <v>36305</v>
      </c>
      <c r="N123">
        <f>VLOOKUP(A123,[1]Sheet1!$A$1:$I$128,8,0)</f>
        <v>0</v>
      </c>
      <c r="O123">
        <f>VLOOKUP(A123,[1]Sheet1!$A$1:$I$128,9,0)</f>
        <v>0</v>
      </c>
    </row>
    <row r="124" spans="1:15">
      <c r="A124" t="s">
        <v>422</v>
      </c>
      <c r="B124" t="s">
        <v>423</v>
      </c>
      <c r="C124" t="s">
        <v>90</v>
      </c>
      <c r="D124" t="s">
        <v>36</v>
      </c>
      <c r="E124" t="s">
        <v>55</v>
      </c>
      <c r="F124">
        <v>8500</v>
      </c>
      <c r="G124" t="s">
        <v>27</v>
      </c>
      <c r="H124">
        <v>968108027813</v>
      </c>
      <c r="I124" t="s">
        <v>424</v>
      </c>
      <c r="J124" t="s">
        <v>425</v>
      </c>
      <c r="K124" s="4">
        <v>45636</v>
      </c>
      <c r="L124">
        <v>8610604092</v>
      </c>
      <c r="M124" s="4">
        <f>VLOOKUP(A124,[1]Sheet1!$A$1:$I$128,7,)</f>
        <v>38555</v>
      </c>
      <c r="N124" t="str">
        <f>VLOOKUP(A124,[1]Sheet1!$A$1:$I$128,8,0)</f>
        <v>A.PONNUSAMY</v>
      </c>
      <c r="O124" t="str">
        <f>VLOOKUP(A124,[1]Sheet1!$A$1:$I$128,9,0)</f>
        <v>FATHER</v>
      </c>
    </row>
    <row r="125" spans="1:15">
      <c r="A125" t="s">
        <v>426</v>
      </c>
      <c r="B125" t="s">
        <v>427</v>
      </c>
      <c r="C125" t="s">
        <v>17</v>
      </c>
      <c r="D125" t="s">
        <v>36</v>
      </c>
      <c r="E125" t="s">
        <v>41</v>
      </c>
      <c r="F125">
        <v>14000</v>
      </c>
      <c r="G125" t="s">
        <v>27</v>
      </c>
      <c r="H125">
        <v>67232330471</v>
      </c>
      <c r="I125" t="s">
        <v>428</v>
      </c>
      <c r="J125" t="s">
        <v>401</v>
      </c>
      <c r="K125" s="4">
        <v>45637</v>
      </c>
      <c r="L125">
        <v>9952253090</v>
      </c>
      <c r="M125" s="4">
        <f>VLOOKUP(A125,[1]Sheet1!$A$1:$I$128,7,)</f>
        <v>33126</v>
      </c>
      <c r="N125" t="str">
        <f>VLOOKUP(A125,[1]Sheet1!$A$1:$I$128,8,0)</f>
        <v>RAMAKRISHNAN B</v>
      </c>
      <c r="O125" t="str">
        <f>VLOOKUP(A125,[1]Sheet1!$A$1:$I$128,9,0)</f>
        <v>FATHER</v>
      </c>
    </row>
    <row r="126" spans="1:15">
      <c r="A126" t="s">
        <v>429</v>
      </c>
      <c r="B126" t="s">
        <v>430</v>
      </c>
      <c r="C126" t="s">
        <v>17</v>
      </c>
      <c r="D126" t="s">
        <v>36</v>
      </c>
      <c r="E126" t="s">
        <v>279</v>
      </c>
      <c r="F126">
        <v>12000</v>
      </c>
      <c r="G126" t="s">
        <v>27</v>
      </c>
      <c r="H126">
        <v>340901000008578</v>
      </c>
      <c r="I126" t="s">
        <v>431</v>
      </c>
      <c r="J126" t="s">
        <v>290</v>
      </c>
      <c r="K126" s="4">
        <v>45637</v>
      </c>
      <c r="L126">
        <v>7094084020</v>
      </c>
      <c r="M126" s="4">
        <f>VLOOKUP(A126,[1]Sheet1!$A$1:$I$128,7,)</f>
        <v>36150</v>
      </c>
      <c r="N126" t="str">
        <f>VLOOKUP(A126,[1]Sheet1!$A$1:$I$128,8,0)</f>
        <v>MURUGAN K</v>
      </c>
      <c r="O126" t="str">
        <f>VLOOKUP(A126,[1]Sheet1!$A$1:$I$128,9,0)</f>
        <v>FATHER</v>
      </c>
    </row>
    <row r="127" spans="1:15">
      <c r="A127" t="s">
        <v>432</v>
      </c>
      <c r="B127" t="s">
        <v>433</v>
      </c>
      <c r="C127" t="s">
        <v>74</v>
      </c>
      <c r="D127" t="s">
        <v>355</v>
      </c>
      <c r="E127" t="s">
        <v>97</v>
      </c>
      <c r="F127">
        <v>9000</v>
      </c>
      <c r="G127" t="s">
        <v>20</v>
      </c>
      <c r="H127">
        <v>6122642000262</v>
      </c>
      <c r="I127" t="s">
        <v>434</v>
      </c>
      <c r="J127" t="s">
        <v>435</v>
      </c>
      <c r="K127" s="4">
        <v>45637</v>
      </c>
      <c r="L127">
        <v>8778614674</v>
      </c>
      <c r="M127" s="4">
        <f>VLOOKUP(A127,[1]Sheet1!$A$1:$I$128,7,)</f>
        <v>38927</v>
      </c>
      <c r="N127" t="str">
        <f>VLOOKUP(A127,[1]Sheet1!$A$1:$I$128,8,0)</f>
        <v>A.KUMARESAN</v>
      </c>
      <c r="O127" t="str">
        <f>VLOOKUP(A127,[1]Sheet1!$A$1:$I$128,9,0)</f>
        <v>FATHER</v>
      </c>
    </row>
    <row r="128" spans="1:15">
      <c r="A128" t="s">
        <v>436</v>
      </c>
      <c r="B128" t="s">
        <v>437</v>
      </c>
      <c r="C128" t="s">
        <v>404</v>
      </c>
      <c r="D128" t="s">
        <v>355</v>
      </c>
      <c r="E128" t="s">
        <v>75</v>
      </c>
      <c r="F128">
        <v>9500</v>
      </c>
      <c r="G128" t="s">
        <v>27</v>
      </c>
      <c r="H128">
        <v>161401000030339</v>
      </c>
      <c r="I128" t="s">
        <v>348</v>
      </c>
      <c r="J128" t="s">
        <v>290</v>
      </c>
      <c r="K128" s="4">
        <v>45637</v>
      </c>
      <c r="L128">
        <v>9840406614</v>
      </c>
      <c r="M128" s="4">
        <f>VLOOKUP(A128,[1]Sheet1!$A$1:$I$128,7,)</f>
        <v>37988</v>
      </c>
      <c r="N128" t="str">
        <f>VLOOKUP(A128,[1]Sheet1!$A$1:$I$128,8,0)</f>
        <v>P.ANADHALAKSHMI</v>
      </c>
      <c r="O128" t="str">
        <f>VLOOKUP(A128,[1]Sheet1!$A$1:$I$128,9,0)</f>
        <v>MOTHER</v>
      </c>
    </row>
    <row r="129" spans="1:15">
      <c r="A129" t="s">
        <v>438</v>
      </c>
      <c r="B129" t="s">
        <v>439</v>
      </c>
      <c r="C129" t="s">
        <v>17</v>
      </c>
      <c r="D129" t="s">
        <v>46</v>
      </c>
      <c r="E129" t="s">
        <v>176</v>
      </c>
      <c r="F129">
        <v>15000</v>
      </c>
      <c r="G129" t="s">
        <v>20</v>
      </c>
      <c r="H129">
        <v>6003453319</v>
      </c>
      <c r="I129" t="s">
        <v>440</v>
      </c>
      <c r="J129" t="s">
        <v>363</v>
      </c>
      <c r="K129" s="4">
        <v>45642</v>
      </c>
      <c r="L129">
        <v>9042300160</v>
      </c>
      <c r="M129" s="4">
        <f>VLOOKUP(A129,[1]Sheet1!$A$1:$I$128,7,)</f>
        <v>34195</v>
      </c>
      <c r="N129" t="str">
        <f>VLOOKUP(A129,[1]Sheet1!$A$1:$I$128,8,0)</f>
        <v>NARAYANAN P</v>
      </c>
      <c r="O129" t="str">
        <f>VLOOKUP(A129,[1]Sheet1!$A$1:$I$128,9,0)</f>
        <v>FATHER</v>
      </c>
    </row>
    <row r="130" spans="1:15">
      <c r="A130" t="s">
        <v>441</v>
      </c>
      <c r="B130" t="s">
        <v>442</v>
      </c>
      <c r="C130" t="s">
        <v>17</v>
      </c>
      <c r="D130" t="s">
        <v>355</v>
      </c>
      <c r="E130" t="s">
        <v>75</v>
      </c>
      <c r="F130">
        <v>8500</v>
      </c>
      <c r="G130" t="s">
        <v>20</v>
      </c>
      <c r="J130" t="s">
        <v>133</v>
      </c>
      <c r="K130" s="4">
        <v>45658</v>
      </c>
      <c r="L130">
        <v>6385146981</v>
      </c>
      <c r="M130" s="4">
        <f>VLOOKUP(A130,[1]Sheet1!$A$1:$I$128,7,)</f>
        <v>38992</v>
      </c>
      <c r="N130" t="str">
        <f>VLOOKUP(A130,[1]Sheet1!$A$1:$I$128,8,0)</f>
        <v>KALIVANI</v>
      </c>
      <c r="O130" t="str">
        <f>VLOOKUP(A130,[1]Sheet1!$A$1:$I$128,9,0)</f>
        <v>MOTHER</v>
      </c>
    </row>
    <row r="131" spans="1:15">
      <c r="A131" t="s">
        <v>443</v>
      </c>
      <c r="B131" t="s">
        <v>444</v>
      </c>
      <c r="C131" t="s">
        <v>17</v>
      </c>
      <c r="D131" t="s">
        <v>355</v>
      </c>
      <c r="E131" t="s">
        <v>75</v>
      </c>
      <c r="F131">
        <v>8500</v>
      </c>
      <c r="G131" t="s">
        <v>20</v>
      </c>
      <c r="J131" t="s">
        <v>133</v>
      </c>
      <c r="K131" s="4">
        <v>45658</v>
      </c>
      <c r="L131">
        <v>8248941498</v>
      </c>
      <c r="M131" s="4">
        <f>VLOOKUP(A131,[1]Sheet1!$A$1:$I$128,7,)</f>
        <v>39313</v>
      </c>
      <c r="N131" t="str">
        <f>VLOOKUP(A131,[1]Sheet1!$A$1:$I$128,8,0)</f>
        <v>S.MEENAKSHI</v>
      </c>
      <c r="O131" t="str">
        <f>VLOOKUP(A131,[1]Sheet1!$A$1:$I$128,9,0)</f>
        <v>MOTHER</v>
      </c>
    </row>
    <row r="132" spans="1:15">
      <c r="A132" t="s">
        <v>445</v>
      </c>
      <c r="B132" t="s">
        <v>446</v>
      </c>
      <c r="C132" t="s">
        <v>17</v>
      </c>
      <c r="D132" t="s">
        <v>355</v>
      </c>
      <c r="E132" t="s">
        <v>97</v>
      </c>
      <c r="F132">
        <v>9000</v>
      </c>
      <c r="G132" t="s">
        <v>20</v>
      </c>
      <c r="H132">
        <v>7061130563</v>
      </c>
      <c r="I132" t="s">
        <v>158</v>
      </c>
      <c r="J132" t="s">
        <v>87</v>
      </c>
      <c r="K132" s="4">
        <v>45660</v>
      </c>
      <c r="L132">
        <v>9788866052</v>
      </c>
      <c r="M132" s="4">
        <f>VLOOKUP(A132,[1]Sheet1!$A$1:$I$128,7,)</f>
        <v>38779</v>
      </c>
      <c r="N132" t="str">
        <f>VLOOKUP(A132,[1]Sheet1!$A$1:$I$128,8,0)</f>
        <v>KALAIYARASI</v>
      </c>
      <c r="O132" t="str">
        <f>VLOOKUP(A132,[1]Sheet1!$A$1:$I$128,9,0)</f>
        <v>MOTHER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</dc:creator>
  <cp:lastModifiedBy>HRD</cp:lastModifiedBy>
  <dcterms:created xsi:type="dcterms:W3CDTF">2025-01-10T12:21:21Z</dcterms:created>
  <dcterms:modified xsi:type="dcterms:W3CDTF">2025-01-10T12:26:09Z</dcterms:modified>
</cp:coreProperties>
</file>