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 Switch" sheetId="1" r:id="rId1"/>
    <sheet name="3 Swit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2" i="2"/>
  <c r="H2" i="2"/>
  <c r="F2" i="2"/>
  <c r="I2" i="1" l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<sst xmlns="http://schemas.openxmlformats.org/spreadsheetml/2006/main" count="18" uniqueCount="15">
  <si>
    <t>R1</t>
  </si>
  <si>
    <t>R2</t>
  </si>
  <si>
    <t>R3</t>
  </si>
  <si>
    <t>SW2 VDC</t>
  </si>
  <si>
    <t>SW1 VDC</t>
  </si>
  <si>
    <t>SW1&amp;SW2 VDC</t>
  </si>
  <si>
    <t>SW1&amp;SW2 A2D</t>
  </si>
  <si>
    <t>SW2 A2D</t>
  </si>
  <si>
    <t>SW1 A2D</t>
  </si>
  <si>
    <t>S1 VDC</t>
  </si>
  <si>
    <t>S1 A2D</t>
  </si>
  <si>
    <t>S2 VDC</t>
  </si>
  <si>
    <t>S2 A2D</t>
  </si>
  <si>
    <t>S3 VDC</t>
  </si>
  <si>
    <t>S3 A2D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</si>
</sst>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22" sqref="G22"/>
    </sheetView>
  </sheetViews>
  <sheetFormatPr defaultRowHeight="15" x14ac:dyDescent="0.25"/>
  <cols>
    <col min="4" max="4" width="9.140625" style="2"/>
    <col min="5" max="5" width="8.85546875" style="1" bestFit="1" customWidth="1"/>
    <col min="6" max="6" width="9" style="2" bestFit="1" customWidth="1"/>
    <col min="7" max="7" width="8.85546875" style="1" bestFit="1" customWidth="1"/>
    <col min="8" max="8" width="14.42578125" style="2" bestFit="1" customWidth="1"/>
    <col min="9" max="9" width="14.28515625" style="1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4</v>
      </c>
      <c r="E1" s="5" t="s">
        <v>8</v>
      </c>
      <c r="F1" s="4" t="s">
        <v>3</v>
      </c>
      <c r="G1" s="5" t="s">
        <v>7</v>
      </c>
      <c r="H1" s="4" t="s">
        <v>5</v>
      </c>
      <c r="I1" s="5" t="s">
        <v>6</v>
      </c>
    </row>
    <row r="2" spans="1:9" x14ac:dyDescent="0.25">
      <c r="A2" s="3">
        <v>2200</v>
      </c>
      <c r="B2" s="3">
        <v>15000</v>
      </c>
      <c r="C2" s="3">
        <v>8200</v>
      </c>
      <c r="D2" s="4">
        <f>((B2/(A2+B2))*5)</f>
        <v>4.3604651162790695</v>
      </c>
      <c r="E2" s="6">
        <f>(B2/(A2+B2))*1024</f>
        <v>893.02325581395348</v>
      </c>
      <c r="F2" s="4">
        <f>((C2/(A2+C2))*5)</f>
        <v>3.9423076923076921</v>
      </c>
      <c r="G2" s="6">
        <f>((C2/(A2+C2))*1024)</f>
        <v>807.38461538461536</v>
      </c>
      <c r="H2" s="4">
        <f>((B2*C2)/(B2+C2))/(A2+((B2*C2)/(B2+C2)))*5</f>
        <v>3.533670420592967</v>
      </c>
      <c r="I2" s="6">
        <f>((B2*C2)/(B2+C2))/(A2+((B2*C2)/(B2+C2)))*1024</f>
        <v>723.69570213743964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3" sqref="C3"/>
    </sheetView>
  </sheetViews>
  <sheetFormatPr defaultRowHeight="15" x14ac:dyDescent="0.25"/>
  <cols>
    <col min="6" max="6" width="9.140625" style="2"/>
    <col min="8" max="8" width="9.140625" style="2"/>
    <col min="9" max="9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s="2" t="s">
        <v>11</v>
      </c>
      <c r="G1" t="s">
        <v>12</v>
      </c>
      <c r="H1" s="2" t="s">
        <v>13</v>
      </c>
      <c r="I1" s="1" t="s">
        <v>14</v>
      </c>
    </row>
    <row r="2" spans="1:9" x14ac:dyDescent="0.25">
      <c r="A2">
        <v>2200</v>
      </c>
      <c r="B2">
        <v>1000</v>
      </c>
      <c r="C2">
        <v>620</v>
      </c>
      <c r="D2">
        <v>0</v>
      </c>
      <c r="E2">
        <v>0</v>
      </c>
      <c r="F2" s="2">
        <f>(B2/(A2+B2))*5</f>
        <v>1.5625</v>
      </c>
      <c r="G2">
        <f>(B2/(A2+B2))*1024</f>
        <v>320</v>
      </c>
      <c r="H2" s="2">
        <f>(C2/(A2+B2+C2))*5</f>
        <v>0.81151832460732987</v>
      </c>
      <c r="I2" s="1">
        <f>(C2/(A2+B2+C2))*1024</f>
        <v>166.19895287958116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Switch</vt:lpstr>
      <vt:lpstr>3 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2019-10-16T16:55:37Z</dcterms:modified>
</cp:coreProperties>
</file>