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7" i="1"/>
  <c r="G18" i="1"/>
  <c r="G3" i="1"/>
  <c r="G20" i="1" l="1"/>
</calcChain>
</file>

<file path=xl/sharedStrings.xml><?xml version="1.0" encoding="utf-8"?>
<sst xmlns="http://schemas.openxmlformats.org/spreadsheetml/2006/main" count="55" uniqueCount="47">
  <si>
    <t>Part #</t>
  </si>
  <si>
    <t>Qty</t>
  </si>
  <si>
    <t>Description</t>
  </si>
  <si>
    <t>Source</t>
  </si>
  <si>
    <t xml:space="preserve">https://www.mouser.com/ProductDetail/844-IRFD9014PBF </t>
  </si>
  <si>
    <t>Manufacturer</t>
  </si>
  <si>
    <t>AdaFruit</t>
  </si>
  <si>
    <t xml:space="preserve">https://www.mouser.com/ProductDetail/485-373 </t>
  </si>
  <si>
    <t>Vishay</t>
  </si>
  <si>
    <t>Molex</t>
  </si>
  <si>
    <t xml:space="preserve">43045-0800 </t>
  </si>
  <si>
    <t>IRFD9014PBF</t>
  </si>
  <si>
    <t>2x4 Right Angle PCB count con.</t>
  </si>
  <si>
    <t>MOSFET Transistor, power switch</t>
  </si>
  <si>
    <t xml:space="preserve">https://www.mouser.com/ProductDetail/538-43045-0800 </t>
  </si>
  <si>
    <t xml:space="preserve">538-43025-0800 </t>
  </si>
  <si>
    <t xml:space="preserve">https://www.mouser.com/ProductDetail/538-43025-0800 </t>
  </si>
  <si>
    <t>2x4 Male connector housing</t>
  </si>
  <si>
    <t>78211-010LF</t>
  </si>
  <si>
    <t>0.1" 1x10 Female housing</t>
  </si>
  <si>
    <t xml:space="preserve">https://www.mouser.com/ProductDetail/649-78211-010LF </t>
  </si>
  <si>
    <t>Amphenol</t>
  </si>
  <si>
    <t xml:space="preserve">47715-000LF </t>
  </si>
  <si>
    <t>Female crimp pins for above houing</t>
  </si>
  <si>
    <t xml:space="preserve">https://www.mouser.com/ProductDetail/649-47715-000LF </t>
  </si>
  <si>
    <t>Price Ea. $</t>
  </si>
  <si>
    <t>Price Ext.</t>
  </si>
  <si>
    <t>Female crimp pins for above housing</t>
  </si>
  <si>
    <t>NPN Transistor</t>
  </si>
  <si>
    <t xml:space="preserve">https://www.bgmicro.com/TRN2N2222AMetal.aspx </t>
  </si>
  <si>
    <t>Misc</t>
  </si>
  <si>
    <t>2N222A</t>
  </si>
  <si>
    <t>2.2K 1/4W resistor</t>
  </si>
  <si>
    <t>10K 1/4W resistor</t>
  </si>
  <si>
    <t>330ohm 1/4W resistor</t>
  </si>
  <si>
    <t>T1-3/4 LED</t>
  </si>
  <si>
    <t>10uF 16V electrolytic capacitor</t>
  </si>
  <si>
    <t>LM2931AZ-5.0RPG</t>
  </si>
  <si>
    <t>ON</t>
  </si>
  <si>
    <t>5V Regulator, TO-92 case</t>
  </si>
  <si>
    <t xml:space="preserve">https://www.mouser.com/ProductDetail/863-LM2931AZ-5.0RPG </t>
  </si>
  <si>
    <t>For adapter</t>
  </si>
  <si>
    <t>For TI-94/74</t>
  </si>
  <si>
    <t>Total</t>
  </si>
  <si>
    <t>43030-0007</t>
  </si>
  <si>
    <t xml:space="preserve">https://www.mouser.com/ProductDetail/538-43030-0007 </t>
  </si>
  <si>
    <t>DC Power Jack, OD-5.5mm, ID-2.1mm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</si>
</sst>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1" fillId="0" borderId="2" xfId="0" applyFont="1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2" fillId="0" borderId="3" xfId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4" xfId="0" applyBorder="1"/>
    <xf numFmtId="0" fontId="2" fillId="0" borderId="14" xfId="1" applyBorder="1"/>
    <xf numFmtId="164" fontId="0" fillId="0" borderId="14" xfId="0" applyNumberFormat="1" applyBorder="1"/>
    <xf numFmtId="164" fontId="0" fillId="0" borderId="15" xfId="0" applyNumberFormat="1" applyBorder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863-LM2931AZ-5.0RPG" TargetMode="External"/><Relationship Id="rId3" Type="http://schemas.openxmlformats.org/officeDocument/2006/relationships/hyperlink" Target="https://www.mouser.com/ProductDetail/538-43045-0800" TargetMode="External"/><Relationship Id="rId7" Type="http://schemas.openxmlformats.org/officeDocument/2006/relationships/hyperlink" Target="https://www.bgmicro.com/TRN2N2222AMetal.aspx" TargetMode="External"/><Relationship Id="rId2" Type="http://schemas.openxmlformats.org/officeDocument/2006/relationships/hyperlink" Target="https://www.mouser.com/ProductDetail/485-373" TargetMode="External"/><Relationship Id="rId1" Type="http://schemas.openxmlformats.org/officeDocument/2006/relationships/hyperlink" Target="https://www.mouser.com/ProductDetail/844-IRFD9014PBF" TargetMode="External"/><Relationship Id="rId6" Type="http://schemas.openxmlformats.org/officeDocument/2006/relationships/hyperlink" Target="https://www.mouser.com/ProductDetail/649-47715-000LF" TargetMode="External"/><Relationship Id="rId5" Type="http://schemas.openxmlformats.org/officeDocument/2006/relationships/hyperlink" Target="https://www.mouser.com/ProductDetail/649-78211-010L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538-43025-0800" TargetMode="External"/><Relationship Id="rId9" Type="http://schemas.openxmlformats.org/officeDocument/2006/relationships/hyperlink" Target="https://www.mouser.com/ProductDetail/538-43030-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4.140625" bestFit="1" customWidth="1"/>
    <col min="4" max="4" width="34.42578125" bestFit="1" customWidth="1"/>
    <col min="5" max="5" width="55" bestFit="1" customWidth="1"/>
    <col min="6" max="6" width="9.85546875" style="2" bestFit="1" customWidth="1"/>
    <col min="7" max="7" width="9.140625" style="2"/>
  </cols>
  <sheetData>
    <row r="1" spans="1:7" ht="15.75" thickBot="1" x14ac:dyDescent="0.3">
      <c r="A1" s="24" t="s">
        <v>5</v>
      </c>
      <c r="B1" s="25" t="s">
        <v>0</v>
      </c>
      <c r="C1" s="25" t="s">
        <v>1</v>
      </c>
      <c r="D1" s="25" t="s">
        <v>2</v>
      </c>
      <c r="E1" s="25" t="s">
        <v>3</v>
      </c>
      <c r="F1" s="26" t="s">
        <v>25</v>
      </c>
      <c r="G1" s="27" t="s">
        <v>26</v>
      </c>
    </row>
    <row r="2" spans="1:7" x14ac:dyDescent="0.25">
      <c r="A2" s="7" t="s">
        <v>41</v>
      </c>
      <c r="B2" s="8"/>
      <c r="C2" s="8"/>
      <c r="D2" s="8"/>
      <c r="E2" s="8"/>
      <c r="F2" s="9"/>
      <c r="G2" s="10"/>
    </row>
    <row r="3" spans="1:7" x14ac:dyDescent="0.25">
      <c r="A3" s="11" t="s">
        <v>6</v>
      </c>
      <c r="B3" s="4">
        <v>373</v>
      </c>
      <c r="C3" s="3">
        <v>1</v>
      </c>
      <c r="D3" s="3" t="s">
        <v>46</v>
      </c>
      <c r="E3" s="5" t="s">
        <v>7</v>
      </c>
      <c r="F3" s="6">
        <v>0.95</v>
      </c>
      <c r="G3" s="12">
        <f>C3*F3</f>
        <v>0.95</v>
      </c>
    </row>
    <row r="4" spans="1:7" x14ac:dyDescent="0.25">
      <c r="A4" s="11" t="s">
        <v>8</v>
      </c>
      <c r="B4" s="4" t="s">
        <v>11</v>
      </c>
      <c r="C4" s="3">
        <v>1</v>
      </c>
      <c r="D4" s="3" t="s">
        <v>13</v>
      </c>
      <c r="E4" s="5" t="s">
        <v>4</v>
      </c>
      <c r="F4" s="6">
        <v>0.95</v>
      </c>
      <c r="G4" s="12">
        <f t="shared" ref="G4:G18" si="0">C4*F4</f>
        <v>0.95</v>
      </c>
    </row>
    <row r="5" spans="1:7" x14ac:dyDescent="0.25">
      <c r="A5" s="11" t="s">
        <v>9</v>
      </c>
      <c r="B5" s="4" t="s">
        <v>10</v>
      </c>
      <c r="C5" s="3">
        <v>1</v>
      </c>
      <c r="D5" s="3" t="s">
        <v>12</v>
      </c>
      <c r="E5" s="5" t="s">
        <v>14</v>
      </c>
      <c r="F5" s="6">
        <v>2.2000000000000002</v>
      </c>
      <c r="G5" s="12">
        <f t="shared" si="0"/>
        <v>2.2000000000000002</v>
      </c>
    </row>
    <row r="6" spans="1:7" x14ac:dyDescent="0.25">
      <c r="A6" s="11" t="s">
        <v>9</v>
      </c>
      <c r="B6" s="4" t="s">
        <v>15</v>
      </c>
      <c r="C6" s="3">
        <v>1</v>
      </c>
      <c r="D6" s="3" t="s">
        <v>17</v>
      </c>
      <c r="E6" s="5" t="s">
        <v>16</v>
      </c>
      <c r="F6" s="6">
        <v>0.52</v>
      </c>
      <c r="G6" s="12">
        <f t="shared" si="0"/>
        <v>0.52</v>
      </c>
    </row>
    <row r="7" spans="1:7" x14ac:dyDescent="0.25">
      <c r="A7" s="11" t="s">
        <v>9</v>
      </c>
      <c r="B7" s="4" t="s">
        <v>44</v>
      </c>
      <c r="C7" s="3">
        <v>8</v>
      </c>
      <c r="D7" s="3" t="s">
        <v>27</v>
      </c>
      <c r="E7" s="5" t="s">
        <v>45</v>
      </c>
      <c r="F7" s="6">
        <v>0.19</v>
      </c>
      <c r="G7" s="12">
        <f t="shared" si="0"/>
        <v>1.52</v>
      </c>
    </row>
    <row r="8" spans="1:7" x14ac:dyDescent="0.25">
      <c r="A8" s="11" t="s">
        <v>38</v>
      </c>
      <c r="B8" s="4" t="s">
        <v>37</v>
      </c>
      <c r="C8" s="3">
        <v>1</v>
      </c>
      <c r="D8" s="3" t="s">
        <v>39</v>
      </c>
      <c r="E8" s="5" t="s">
        <v>40</v>
      </c>
      <c r="F8" s="6">
        <v>0.59</v>
      </c>
      <c r="G8" s="12">
        <f t="shared" si="0"/>
        <v>0.59</v>
      </c>
    </row>
    <row r="9" spans="1:7" x14ac:dyDescent="0.25">
      <c r="A9" s="11" t="s">
        <v>30</v>
      </c>
      <c r="B9" s="4" t="s">
        <v>31</v>
      </c>
      <c r="C9" s="3">
        <v>1</v>
      </c>
      <c r="D9" s="3" t="s">
        <v>28</v>
      </c>
      <c r="E9" s="5" t="s">
        <v>29</v>
      </c>
      <c r="F9" s="6">
        <v>0.27</v>
      </c>
      <c r="G9" s="12">
        <f t="shared" si="0"/>
        <v>0.27</v>
      </c>
    </row>
    <row r="10" spans="1:7" x14ac:dyDescent="0.25">
      <c r="A10" s="11" t="s">
        <v>30</v>
      </c>
      <c r="B10" s="4"/>
      <c r="C10" s="3">
        <v>2</v>
      </c>
      <c r="D10" s="3" t="s">
        <v>32</v>
      </c>
      <c r="E10" s="5"/>
      <c r="F10" s="6">
        <v>0.1</v>
      </c>
      <c r="G10" s="12">
        <f t="shared" si="0"/>
        <v>0.2</v>
      </c>
    </row>
    <row r="11" spans="1:7" x14ac:dyDescent="0.25">
      <c r="A11" s="11" t="s">
        <v>30</v>
      </c>
      <c r="B11" s="4"/>
      <c r="C11" s="3">
        <v>1</v>
      </c>
      <c r="D11" s="3" t="s">
        <v>33</v>
      </c>
      <c r="E11" s="5"/>
      <c r="F11" s="6">
        <v>0.1</v>
      </c>
      <c r="G11" s="12">
        <f t="shared" si="0"/>
        <v>0.1</v>
      </c>
    </row>
    <row r="12" spans="1:7" x14ac:dyDescent="0.25">
      <c r="A12" s="11" t="s">
        <v>30</v>
      </c>
      <c r="B12" s="4"/>
      <c r="C12" s="3">
        <v>1</v>
      </c>
      <c r="D12" s="3" t="s">
        <v>34</v>
      </c>
      <c r="E12" s="5"/>
      <c r="F12" s="6">
        <v>0.1</v>
      </c>
      <c r="G12" s="12">
        <f t="shared" si="0"/>
        <v>0.1</v>
      </c>
    </row>
    <row r="13" spans="1:7" x14ac:dyDescent="0.25">
      <c r="A13" s="11" t="s">
        <v>30</v>
      </c>
      <c r="B13" s="4"/>
      <c r="C13" s="3">
        <v>1</v>
      </c>
      <c r="D13" s="3" t="s">
        <v>35</v>
      </c>
      <c r="E13" s="5"/>
      <c r="F13" s="6">
        <v>0.1</v>
      </c>
      <c r="G13" s="12">
        <f t="shared" si="0"/>
        <v>0.1</v>
      </c>
    </row>
    <row r="14" spans="1:7" ht="15.75" thickBot="1" x14ac:dyDescent="0.3">
      <c r="A14" s="13" t="s">
        <v>30</v>
      </c>
      <c r="B14" s="14"/>
      <c r="C14" s="15">
        <v>1</v>
      </c>
      <c r="D14" s="15" t="s">
        <v>36</v>
      </c>
      <c r="E14" s="34"/>
      <c r="F14" s="16">
        <v>0.1</v>
      </c>
      <c r="G14" s="17">
        <f t="shared" si="0"/>
        <v>0.1</v>
      </c>
    </row>
    <row r="15" spans="1:7" ht="15.75" thickBot="1" x14ac:dyDescent="0.3">
      <c r="A15" s="28"/>
      <c r="B15" s="29"/>
      <c r="C15" s="30"/>
      <c r="D15" s="30"/>
      <c r="E15" s="31"/>
      <c r="F15" s="32"/>
      <c r="G15" s="33"/>
    </row>
    <row r="16" spans="1:7" x14ac:dyDescent="0.25">
      <c r="A16" s="18" t="s">
        <v>42</v>
      </c>
      <c r="B16" s="19"/>
      <c r="C16" s="20"/>
      <c r="D16" s="20"/>
      <c r="E16" s="21"/>
      <c r="F16" s="22"/>
      <c r="G16" s="23"/>
    </row>
    <row r="17" spans="1:7" x14ac:dyDescent="0.25">
      <c r="A17" s="11" t="s">
        <v>21</v>
      </c>
      <c r="B17" s="4" t="s">
        <v>18</v>
      </c>
      <c r="C17" s="3">
        <v>1</v>
      </c>
      <c r="D17" s="3" t="s">
        <v>19</v>
      </c>
      <c r="E17" s="5" t="s">
        <v>20</v>
      </c>
      <c r="F17" s="6">
        <v>1.28</v>
      </c>
      <c r="G17" s="12">
        <f t="shared" si="0"/>
        <v>1.28</v>
      </c>
    </row>
    <row r="18" spans="1:7" x14ac:dyDescent="0.25">
      <c r="A18" s="11" t="s">
        <v>21</v>
      </c>
      <c r="B18" s="4" t="s">
        <v>22</v>
      </c>
      <c r="C18" s="3">
        <v>10</v>
      </c>
      <c r="D18" s="3" t="s">
        <v>23</v>
      </c>
      <c r="E18" s="5" t="s">
        <v>24</v>
      </c>
      <c r="F18" s="6">
        <v>0.42</v>
      </c>
      <c r="G18" s="12">
        <f t="shared" si="0"/>
        <v>4.2</v>
      </c>
    </row>
    <row r="19" spans="1:7" x14ac:dyDescent="0.25">
      <c r="A19" s="11"/>
      <c r="B19" s="4"/>
      <c r="C19" s="3"/>
      <c r="D19" s="3"/>
      <c r="E19" s="3"/>
      <c r="F19" s="6"/>
      <c r="G19" s="12"/>
    </row>
    <row r="20" spans="1:7" ht="15.75" thickBot="1" x14ac:dyDescent="0.3">
      <c r="A20" s="13"/>
      <c r="B20" s="14"/>
      <c r="C20" s="15"/>
      <c r="D20" s="15"/>
      <c r="E20" s="15" t="s">
        <v>43</v>
      </c>
      <c r="F20" s="16"/>
      <c r="G20" s="17">
        <f>SUM(G3:G18)</f>
        <v>13.079999999999998</v>
      </c>
    </row>
    <row r="21" spans="1:7" x14ac:dyDescent="0.25">
      <c r="B21" s="1"/>
    </row>
    <row r="22" spans="1:7" x14ac:dyDescent="0.25">
      <c r="B22" s="1"/>
    </row>
    <row r="23" spans="1:7" x14ac:dyDescent="0.25">
      <c r="B23" s="1"/>
    </row>
    <row r="24" spans="1:7" x14ac:dyDescent="0.25">
      <c r="B24" s="1"/>
    </row>
    <row r="25" spans="1:7" x14ac:dyDescent="0.25">
      <c r="B25" s="1"/>
    </row>
    <row r="26" spans="1:7" x14ac:dyDescent="0.25">
      <c r="B26" s="1"/>
    </row>
  </sheetData>
  <hyperlinks>
    <hyperlink ref="E4" r:id="rId1"/>
    <hyperlink ref="E3" r:id="rId2"/>
    <hyperlink ref="E5" r:id="rId3"/>
    <hyperlink ref="E6" r:id="rId4"/>
    <hyperlink ref="E17" r:id="rId5"/>
    <hyperlink ref="E18" r:id="rId6"/>
    <hyperlink ref="E9" r:id="rId7"/>
    <hyperlink ref="E8" r:id="rId8"/>
    <hyperlink ref="E7" r:id="rId9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2018-11-22T23:10:27Z</dcterms:modified>
</cp:coreProperties>
</file>