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600" windowHeight="7425" tabRatio="758"/>
  </bookViews>
  <sheets>
    <sheet name="Summary" sheetId="4" r:id="rId1"/>
    <sheet name="MileStone1" sheetId="1" r:id="rId2"/>
    <sheet name="MileStone2" sheetId="5" r:id="rId3"/>
    <sheet name="Milestone3" sheetId="7" r:id="rId4"/>
    <sheet name="Milestone4" sheetId="9" r:id="rId5"/>
    <sheet name="Milestone5" sheetId="11" r:id="rId6"/>
    <sheet name="Milestone6" sheetId="12" r:id="rId7"/>
    <sheet name="Milestone8" sheetId="14" r:id="rId8"/>
    <sheet name="Milestone10" sheetId="15" r:id="rId9"/>
    <sheet name="Script Review" sheetId="8" r:id="rId10"/>
  </sheets>
  <definedNames>
    <definedName name="_xlnm._FilterDatabase" localSheetId="2" hidden="1">MileStone2!$C$5:$K$53</definedName>
  </definedNames>
  <calcPr calcId="145621"/>
</workbook>
</file>

<file path=xl/calcChain.xml><?xml version="1.0" encoding="utf-8"?>
<calcChain xmlns="http://schemas.openxmlformats.org/spreadsheetml/2006/main">
  <c r="I14" i="4" l="1"/>
  <c r="H14" i="4"/>
  <c r="H12" i="4"/>
  <c r="I12" i="4" l="1"/>
  <c r="I11" i="4"/>
  <c r="H11" i="4" s="1"/>
  <c r="I10" i="4" l="1"/>
  <c r="H10" i="4"/>
  <c r="H9" i="4" l="1"/>
  <c r="I9" i="4" s="1"/>
  <c r="H8" i="4" l="1"/>
  <c r="I8" i="4"/>
  <c r="H7" i="4"/>
  <c r="H30" i="4" l="1"/>
  <c r="I7" i="4"/>
  <c r="I30" i="4" s="1"/>
</calcChain>
</file>

<file path=xl/sharedStrings.xml><?xml version="1.0" encoding="utf-8"?>
<sst xmlns="http://schemas.openxmlformats.org/spreadsheetml/2006/main" count="2002" uniqueCount="711">
  <si>
    <t>Summary</t>
  </si>
  <si>
    <t>MileStone</t>
  </si>
  <si>
    <t>Test Scenario Count</t>
  </si>
  <si>
    <t>Planned</t>
  </si>
  <si>
    <t>Actual</t>
  </si>
  <si>
    <t>Actuals</t>
  </si>
  <si>
    <t>Start date</t>
  </si>
  <si>
    <t>End Date</t>
  </si>
  <si>
    <t>Start Date</t>
  </si>
  <si>
    <t>QC Test Scenario ID</t>
  </si>
  <si>
    <t>Title</t>
  </si>
  <si>
    <t>Delivered</t>
  </si>
  <si>
    <t>Actual Milestone</t>
  </si>
  <si>
    <t>Acceptance Status ( by DRSYS QA)</t>
  </si>
  <si>
    <t>Accepted By</t>
  </si>
  <si>
    <t>Accepted Date</t>
  </si>
  <si>
    <t>Milestone 1</t>
  </si>
  <si>
    <t>Delivery Details</t>
  </si>
  <si>
    <t>AMC - Stage 2 - Part 1</t>
  </si>
  <si>
    <t>Yes</t>
  </si>
  <si>
    <t>Section</t>
  </si>
  <si>
    <t>CPOE for Medication Orders measure does not take into account cancelled medication orders.</t>
  </si>
  <si>
    <t>CPOE for Medication Orders measure does not take into account deleted medications.</t>
  </si>
  <si>
    <t>CPOE Medications does not take into account Inactive Medications on Health Status tab</t>
  </si>
  <si>
    <t>Denominator for CPOE for medication orders Stage 2 AMC measure.</t>
  </si>
  <si>
    <t>Help text and Requirement for CPOE for Medications Orders.</t>
  </si>
  <si>
    <t>Numerator for CPOE for medication orders Stage 2 AMC measure.</t>
  </si>
  <si>
    <t>Milestone1</t>
  </si>
  <si>
    <t>CPOE for laboratory orders measure does not take into account cancelled laboratory orders.</t>
  </si>
  <si>
    <t>CPOE for laboratory orders Stage 2 does not consider orders placed outside reporting period.</t>
  </si>
  <si>
    <t>Denominator for CPOE for laboratory orders Stage 2 AMC measure.</t>
  </si>
  <si>
    <t>Help text and Requirement for Stage 2 CPOE for laboratory orders.</t>
  </si>
  <si>
    <t>Numerator for CPOE for laboratory orders Stage 2 AMC measure.</t>
  </si>
  <si>
    <t>CPOE - Medication Orders</t>
  </si>
  <si>
    <t>CPOE - Laboratory Orders</t>
  </si>
  <si>
    <t>CPOE for radiology  orders measure does not take into account cancelled radiology orders.</t>
  </si>
  <si>
    <t>CPOE for radiology orders Stage 2 measure does not take into account orders outside RP.</t>
  </si>
  <si>
    <t>Denominator for CPOE for radiology orders Stage 2 AMC measure.</t>
  </si>
  <si>
    <t>Help text and Requirement column for Stage 2 CPOE for Radiology Orders.</t>
  </si>
  <si>
    <t>Numerator for CPOE for radiology orders Stage 2 AMC measure.</t>
  </si>
  <si>
    <t>CPOE - Radiology Orders</t>
  </si>
  <si>
    <t>Demographics Stage 2 AMC measure. (Negative Scenarios)</t>
  </si>
  <si>
    <t>Demographics Stage 2 AMC measure. (Positive Scenario)</t>
  </si>
  <si>
    <t>Demographics Stage 2 AMC measure does not take into account patients with inactive visits.</t>
  </si>
  <si>
    <t>Demographics Stage 2 AMC measure does not take into account Inpatients.</t>
  </si>
  <si>
    <t>Demographics Stage 2 AMC measure does not take into account non face-to-face patients.</t>
  </si>
  <si>
    <t>Demographics Stage 2 AMC measure does not take into account patients seen outside reporting period.</t>
  </si>
  <si>
    <t>Help text and Requirement for Stage 2 Demographics AMC measure.</t>
  </si>
  <si>
    <t>Demographics</t>
  </si>
  <si>
    <t>Record Electronic Notes Stage 2 AMC measure does not account patients with inactive visit.</t>
  </si>
  <si>
    <t>Record Electronic Notes Stage 2 AMC measure does not account Inpatients.</t>
  </si>
  <si>
    <t>Record Electronic Notes Stage 2 AMC measure does not account non face-to-face patients.</t>
  </si>
  <si>
    <t>Record Electronic Notes Stage 2 AMC measure does not account patients seen outside reporting period.</t>
  </si>
  <si>
    <t>Record Electronic Notes stage 2 AMC measure.</t>
  </si>
  <si>
    <t>Help text and Requirement column value for Record Electronic Notes stage 2 AMC measure.</t>
  </si>
  <si>
    <t>Record Electronic Notes</t>
  </si>
  <si>
    <t>Denominator for Generate and transmit eRx stage 2 AMC measure.</t>
  </si>
  <si>
    <t>Generate and transmit eRx does not take into account orders created outside reporting period.</t>
  </si>
  <si>
    <t>Help text for e-Prescribing measure and Threshold measure in AMC stage 2 report.</t>
  </si>
  <si>
    <t>Numerator for Generate and transmit eRx stage 2 AMC measure.</t>
  </si>
  <si>
    <t>Stage 2 Generate and transmit eRx does not take into account orders for controlled substances.</t>
  </si>
  <si>
    <t>Generate and transmit eRx</t>
  </si>
  <si>
    <t>Family Health History</t>
  </si>
  <si>
    <t>Family Health History does not account  Inpatients.</t>
  </si>
  <si>
    <t>Family Health History does not account  patients with inactive status.</t>
  </si>
  <si>
    <t>Family Health History does not account for patients seen outside reporting period.</t>
  </si>
  <si>
    <t>Family Health History does not account non face-to-face patients.</t>
  </si>
  <si>
    <t>Family Health History stage 2 measure - Coded Family History</t>
  </si>
  <si>
    <t>Family Health History stage 2 measure - More than 1 visit</t>
  </si>
  <si>
    <t>Family Health History stage 2 measure - None Known</t>
  </si>
  <si>
    <t>Family Health History stage 2 measure - Uncoded Family History</t>
  </si>
  <si>
    <t>Family History Stage 2 does not take into account deleted Family History.</t>
  </si>
  <si>
    <t>Family History Stage 2 does not take into account Inactive Family History.</t>
  </si>
  <si>
    <t>Help text and Requirement for Family Health History AMC stage 2 measure.</t>
  </si>
  <si>
    <t>Milestone 1 Delivery Details</t>
  </si>
  <si>
    <t>Milestone2</t>
  </si>
  <si>
    <t>AMC - Stage 2 - Part 2</t>
  </si>
  <si>
    <t>Milestone 2 Delivery Details</t>
  </si>
  <si>
    <t>Generate Patient List</t>
  </si>
  <si>
    <t>Help text and Requirement for generate Patient List AMC stage 2 measure</t>
  </si>
  <si>
    <t>Verification of Generate Patient List stage 2 AMC measure</t>
  </si>
  <si>
    <t>Patient Education</t>
  </si>
  <si>
    <t>Help text and Requirement for Patient Education AMC stage 2 measure</t>
  </si>
  <si>
    <t>Patient Education Material for patients  with office visits within reporting period</t>
  </si>
  <si>
    <t>Patient Education Material for patients  with no office visits within reporting period</t>
  </si>
  <si>
    <t>Patient Education does not consider  period.patients seen outside reporting</t>
  </si>
  <si>
    <t>Patient Education does not consider patients with non face-to-face visits</t>
  </si>
  <si>
    <t>Patient Education does not consider patients with inpatient exams</t>
  </si>
  <si>
    <t>Patient Education does not consider patients with inactive exams</t>
  </si>
  <si>
    <t>Preventive Care</t>
  </si>
  <si>
    <t>Help text and Requirement column value for Preventive Care stage 2 AMC measure</t>
  </si>
  <si>
    <t>Preventive Care stage 2 AMC measure takes into account the number of patients who have had 2 or more office visits and who were sent a reminder per patient preference</t>
  </si>
  <si>
    <t>Send button for Preventive Care AMC measure does not display when current date is not within reporting period</t>
  </si>
  <si>
    <t>Preventive Care does take into account patients seen outside reporting period</t>
  </si>
  <si>
    <t>Preventive Care does take into account for non face-to-face patients</t>
  </si>
  <si>
    <t>Preventive Care does not account Inpatients visits seen within reporting period</t>
  </si>
  <si>
    <t>Preventive Care does not take into account for patients with inactive visit</t>
  </si>
  <si>
    <t>Preventive Care does not account for patients who donot want receive reminders</t>
  </si>
  <si>
    <t>Preventive Care does not account patients with only 1 visits within 24 months prior to RP</t>
  </si>
  <si>
    <t>Smoking Status</t>
  </si>
  <si>
    <t>Help text and threshold measure for smoking status measure on AMC stage 2 report</t>
  </si>
  <si>
    <t>Verify Smoking Status stage 2 AMC measure</t>
  </si>
  <si>
    <t>Smoking Status Stage 2 AMC measure does not account for patients seen outside reporting period</t>
  </si>
  <si>
    <t>Smoking Status Stage 2 AMC measure does not take into account non face-to-face patients</t>
  </si>
  <si>
    <t>Smoking Status Stage 2 AMC measure does not take into account Inpatients</t>
  </si>
  <si>
    <t>Smoking Status Stage 2 AMC measure does not take into account patients with inactive visits</t>
  </si>
  <si>
    <t>Smoking status does not account for patients less than 13 years of age</t>
  </si>
  <si>
    <t>Help text and Requirement for Stage 2 Incorporate Clinical Lab Results AMC measure</t>
  </si>
  <si>
    <t>Stage 2 Incorporated Clinical Lab Results takes into account manually entered numeric results</t>
  </si>
  <si>
    <t>Stage 2 Lab Results takes into account manually entered positive lab results</t>
  </si>
  <si>
    <t>Stage 2 Lab Results takes into account manually entered negative lab results</t>
  </si>
  <si>
    <t>Stage 2 Lab Results does not take into account results which are not positive, negative or numeric</t>
  </si>
  <si>
    <t>Stage 2 Lab Results does not take into account manual results added outside reporting period</t>
  </si>
  <si>
    <t>Stage 2 Lab Results does not take into account orders with cancelled status</t>
  </si>
  <si>
    <t>Stage 2 Lab Results does not take into account lab results with inactive status</t>
  </si>
  <si>
    <t>Stage 2 Lab Results does not take into account lab results deleted from system</t>
  </si>
  <si>
    <t>Stage 2 Lab Results for multiple manually entered lab orders and lab results within reporting period</t>
  </si>
  <si>
    <t>Stage 2 Lab results does not take into account uncoded (save as typed) lab results</t>
  </si>
  <si>
    <t>Comments</t>
  </si>
  <si>
    <t>Med Reconciliation</t>
  </si>
  <si>
    <t>Help text and threshold for Medication Reconciliation Stage 2 AMC measure.</t>
  </si>
  <si>
    <t>Stage 2 Med Reconciliation does not take into account patients seen by EP outside reporting period.</t>
  </si>
  <si>
    <t>Stage 2 Med Reconciliation does not take into account non Face to Face patients.</t>
  </si>
  <si>
    <t>Stage 2 Med Reconciliation does not take into account Inpatients seen by EP during reporting period.</t>
  </si>
  <si>
    <t>Stage 2 Med Reconciliation does not take into account patients with inactive visit during RP</t>
  </si>
  <si>
    <t>Stage 2 Med Reconciliation with first time visit and reconciliation by adding medication.</t>
  </si>
  <si>
    <t>Stage 2 Med Reconciliation with first time visit and reconciliation clicking None Known.</t>
  </si>
  <si>
    <t>Stage 2 Med Reconciliation with not first time visit with EP and TOC.</t>
  </si>
  <si>
    <t>Stage 2 Medication Reconciliation delete scenario - 1</t>
  </si>
  <si>
    <t>Stage 2 Medication Reconciliation delete scenario - 2</t>
  </si>
  <si>
    <t>Stage 2 Medication Reconciliation delete scenario - 3</t>
  </si>
  <si>
    <t>Stage 2 Medication Reconciliation delete scenarios - 4</t>
  </si>
  <si>
    <t>Milestone 2</t>
  </si>
  <si>
    <t>Lab Results</t>
  </si>
  <si>
    <t>Milestone 3 Delivery Details</t>
  </si>
  <si>
    <t>Patient Electronic Access</t>
  </si>
  <si>
    <t>Patient Electronic Access Stage 2 AMC measure (+ve scenario only considering exams on weekdays)</t>
  </si>
  <si>
    <t>Milestone3</t>
  </si>
  <si>
    <t>Help text and requirement column for Patient Electronic Access Stage 2 AMC measure</t>
  </si>
  <si>
    <t>Patient Electronic Access Stage 2 AMC measure (Negative scenario with exam on weekdays)</t>
  </si>
  <si>
    <t>Patient Electronic Access Stage 2 measure does not account visits outside reporting period</t>
  </si>
  <si>
    <t>Patient Electronic Access Stage 2 does not take into account visits with 'Count for MU' unchecked</t>
  </si>
  <si>
    <t>Patient Electronic Access Stage 2 measure does not take into account Inpatient  patients</t>
  </si>
  <si>
    <t>Patient Electronic Access Stage 2 measure does not consider inactive visits</t>
  </si>
  <si>
    <t>Provide Clinical Summary</t>
  </si>
  <si>
    <t>Provide Clinical Summary AMC stage 2 measure. (+ve scenarios with exam on weekdays)</t>
  </si>
  <si>
    <t>Stage 2 Provide Clinical Summary does not take into account exams created outside reporting period</t>
  </si>
  <si>
    <t>Stage 2 Provide Clinical Summary does not take into account patient with non face-to-face visits</t>
  </si>
  <si>
    <t>Stage 2 Provide Clinical Summary does not take into account patient with Inpatient visit</t>
  </si>
  <si>
    <t>Stage 2 Provide Clinical Summary does not take into account patient with Inactive visit</t>
  </si>
  <si>
    <t>Provide Clinical Summary stage 2 AMC measure (-ve scenario with exams created on weekdays)</t>
  </si>
  <si>
    <t>Help text and Threshold value for Provide Clinical Summary AMC stage 2 measure</t>
  </si>
  <si>
    <t>Vital Signs</t>
  </si>
  <si>
    <t>Vital Signs stage 2 AMC measure - patient greater or equal to 3 yrs</t>
  </si>
  <si>
    <t>Vital Signs Stage 2 AMC - visit outside RP and patients greater or equal to 3 years</t>
  </si>
  <si>
    <t>Vital Signs Stage 2 AMC - Not Face-to-Face visit and patients greater or equal to 3 years</t>
  </si>
  <si>
    <t>Vital Signs Stage 2 AMC - Inpatient visit and patients greater or equal to 3 years</t>
  </si>
  <si>
    <t>Vital Signs Stage 2 AMC - Inactive visit and patients greater or equal to 3 years</t>
  </si>
  <si>
    <t>Vitals Signs for patients greater than or equal to 3 years (negative scenarios)</t>
  </si>
  <si>
    <t>Vitals Signs for patients less than 3 years (negative scenarios)</t>
  </si>
  <si>
    <t>Vital Signs stage 2 AMC measure - (patient with multiple visits)</t>
  </si>
  <si>
    <t>Vital Signs stage 2 AMC measure - patient less than 3 yrs</t>
  </si>
  <si>
    <t>Vital Signs Stage 2 AMC - Inactive visit and patients less than 3 years</t>
  </si>
  <si>
    <t>Vital Signs Stage 2 AMC - visit outside RP and patients less than 3 years</t>
  </si>
  <si>
    <t>Vital Signs Stage 2 AMC - Inpatient visit and patients less than 3 years</t>
  </si>
  <si>
    <t>Vital Signs Stage 2 AMC - Not Face-to-Face visit and patients less than 3 years</t>
  </si>
  <si>
    <t>Help text and Requirement for Stage 2 Vitals Signs AMC measure</t>
  </si>
  <si>
    <t>Vital Signs - Blood Pressure</t>
  </si>
  <si>
    <t>Vital Signs - Blood Pressure stage 2 AMC measure</t>
  </si>
  <si>
    <t>Vital Signs - Blood Pressure does not account for patients outside reporting period</t>
  </si>
  <si>
    <t>Vital Signs - Blood Pressure does not account for non face-to-face patients</t>
  </si>
  <si>
    <t>Vital Signs - Blood Pressure does not account for Inpatients</t>
  </si>
  <si>
    <t>Vital Signs - Blood Pressure does not account patients having inactive visit</t>
  </si>
  <si>
    <t>Vital Signs - Blood Pressure does not account patients less than 3 years old</t>
  </si>
  <si>
    <t>Vital Signs - Blood Pressure does not account patients greater than 3 years old with no BP recorded</t>
  </si>
  <si>
    <t>Help text and Requirement for Stage 2 Vital Signs - Blood Pressure</t>
  </si>
  <si>
    <t>Vital Signs - Blood Pressure stage 2 AMC measure (multiple visits)</t>
  </si>
  <si>
    <t>Height and weight and Blood Pressure are recorded as 2 separate measure for AMC stage 2 report</t>
  </si>
  <si>
    <t>Vital signs - Height and weight</t>
  </si>
  <si>
    <t>Vital signs - Height and weight stage 2 AMC measure</t>
  </si>
  <si>
    <t>Vital signs - Height and weight stage 2 measure does not account for patients seen outside reporting</t>
  </si>
  <si>
    <t>Vital signs - Height and weight stage 2 measure does not account for non face-to-face patients</t>
  </si>
  <si>
    <t>Vital signs - Height and weight stage 2 measure does not account for Inpatients</t>
  </si>
  <si>
    <t>Vital signs - Height and weight stage 2 measure does not account for patients with inactive visits</t>
  </si>
  <si>
    <t>Vital signs - Height and weight does not account for patients with no height or weight recorded</t>
  </si>
  <si>
    <t>Vital signs - Height and weight stage 2 AMC measure (multiple visits)</t>
  </si>
  <si>
    <t>Help text and Requirement for Stage 2 Vital Signs - Height and Weight AMC measure</t>
  </si>
  <si>
    <t>Stage 2 Incorporated Clinical Lab Results takes into account numeric lab results created by HL7</t>
  </si>
  <si>
    <t>Stage 2 Incorporated Clinical Lab Results takes into account positive lab results created by HL7</t>
  </si>
  <si>
    <t>Stage 2 Incorporated Clinical Lab Results takes into account negative lab results created by HL7</t>
  </si>
  <si>
    <t>Stage 2 Lab Results does not consider HL7 results which are not positive, negative or numeric</t>
  </si>
  <si>
    <t>Stage 2 Lab Results does not consider HL7 lab orders and results added outside reporting period</t>
  </si>
  <si>
    <t>Stage 2 Incorporate Clinical Lab Results for HL7 lab order having multiple results</t>
  </si>
  <si>
    <t>Milestone 3</t>
  </si>
  <si>
    <t>AMC - Stage 2 - Part 3</t>
  </si>
  <si>
    <t xml:space="preserve"> Incorporated Clinical Lab Results (HL7 part)</t>
  </si>
  <si>
    <t>No</t>
  </si>
  <si>
    <t>html_formatter.rb</t>
  </si>
  <si>
    <t>hooks.rb</t>
  </si>
  <si>
    <t>env.rb</t>
  </si>
  <si>
    <t>browser_settings.rb</t>
  </si>
  <si>
    <t>\support</t>
  </si>
  <si>
    <t>send_patient_remainder_page_steps.rb</t>
  </si>
  <si>
    <t>patient_steps.rb</t>
  </si>
  <si>
    <t>login_steps.rb</t>
  </si>
  <si>
    <t>hl7_messaging_steps.rb</t>
  </si>
  <si>
    <t>exam_steps.rb</t>
  </si>
  <si>
    <t>ep_steps.rb</t>
  </si>
  <si>
    <t>med_reconciliation_steps.rb</t>
  </si>
  <si>
    <t>lab_results_steps.rb</t>
  </si>
  <si>
    <t>health_status_steps.rb</t>
  </si>
  <si>
    <t>generate_patient_list_steps.rb</t>
  </si>
  <si>
    <t>record_electronic_notes_steps.rb</t>
  </si>
  <si>
    <t>demographics_steps.rb</t>
  </si>
  <si>
    <t>order_entry_results_steps.rb</t>
  </si>
  <si>
    <t>numerator_report_steps.rb</t>
  </si>
  <si>
    <t>amc_report_page_steps.rb</t>
  </si>
  <si>
    <t>visit_notes.rb</t>
  </si>
  <si>
    <t>transition_of_care_document.rb</t>
  </si>
  <si>
    <t>send_patient_remainders.rb</t>
  </si>
  <si>
    <t>search_patient.rb</t>
  </si>
  <si>
    <t>reconcile.rb</t>
  </si>
  <si>
    <t>problem_list.rb</t>
  </si>
  <si>
    <t>order_entry_radiology.rb</t>
  </si>
  <si>
    <t>order_entry_medications.rb</t>
  </si>
  <si>
    <t>order_entry_laboratory.rb</t>
  </si>
  <si>
    <t>order_entry.rb</t>
  </si>
  <si>
    <t>medication_list.rb</t>
  </si>
  <si>
    <t>master_page.rb</t>
  </si>
  <si>
    <t>login_page.rb</t>
  </si>
  <si>
    <t>lab_results.rb</t>
  </si>
  <si>
    <t>health_status.rb</t>
  </si>
  <si>
    <t>generate_patient_list.rb</t>
  </si>
  <si>
    <t>family_history.rb</t>
  </si>
  <si>
    <t>document_note.rb</t>
  </si>
  <si>
    <t>demographics.rb</t>
  </si>
  <si>
    <t>create_patient.rb</t>
  </si>
  <si>
    <t>create_exam.rb</t>
  </si>
  <si>
    <t>create_ep.rb</t>
  </si>
  <si>
    <t>clinical_documents.rb</t>
  </si>
  <si>
    <t>AMC_stage.rb</t>
  </si>
  <si>
    <t>positive_lab_order_and_result.txt</t>
  </si>
  <si>
    <t>numeric_lab_order_and_result.txt</t>
  </si>
  <si>
    <t>not_positive_negative_numeric_lab_order_and_result1.txt</t>
  </si>
  <si>
    <t>not_positive_negative_numeric_lab_order_and_result.txt</t>
  </si>
  <si>
    <t>negative_lab_order_and_result.txt</t>
  </si>
  <si>
    <t>lab_order_with_multiple_results.txt</t>
  </si>
  <si>
    <t>\library\hl7_messages\templates</t>
  </si>
  <si>
    <t>read_from_yml.rb</t>
  </si>
  <si>
    <t>file_library.rb</t>
  </si>
  <si>
    <t>datetime_library.rb</t>
  </si>
  <si>
    <t>custom_html_report.rb</t>
  </si>
  <si>
    <t>create_log.rb</t>
  </si>
  <si>
    <t>app_logo_1.png</t>
  </si>
  <si>
    <t>\library\generic</t>
  </si>
  <si>
    <t>HL7Sender.jar</t>
  </si>
  <si>
    <t>\library\app_utils</t>
  </si>
  <si>
    <t>pagination.rb</t>
  </si>
  <si>
    <t>page_utils.rb</t>
  </si>
  <si>
    <t>menu_traverse.rb</t>
  </si>
  <si>
    <t>hl7_utils.rb</t>
  </si>
  <si>
    <t>data_file_names.rb</t>
  </si>
  <si>
    <t>\library\app_specific</t>
  </si>
  <si>
    <t>app_driver.rb</t>
  </si>
  <si>
    <t>\library\app_init</t>
  </si>
  <si>
    <t>vital_signs_hight_weight.feature</t>
  </si>
  <si>
    <t>vital_signs_blood_pressure.feature</t>
  </si>
  <si>
    <t>vital_signs.feature</t>
  </si>
  <si>
    <t>smoking_status.feature</t>
  </si>
  <si>
    <t>provide_clinical_summary.feature</t>
  </si>
  <si>
    <t>preventive_care.feature</t>
  </si>
  <si>
    <t>patient_electronic_access.feature</t>
  </si>
  <si>
    <t>patient_education.feature</t>
  </si>
  <si>
    <t>med_reconciliation.feature</t>
  </si>
  <si>
    <t>incorporate_clinical_lab_results_hl7.feature</t>
  </si>
  <si>
    <t>incorporate_clinical_lab_results.feature</t>
  </si>
  <si>
    <t>generate_patient_list.feature</t>
  </si>
  <si>
    <t>family_health_history.feature</t>
  </si>
  <si>
    <t>generate_and_transmit_erx.feature</t>
  </si>
  <si>
    <t>record_electronic_notes.feature</t>
  </si>
  <si>
    <t>demographics.feature</t>
  </si>
  <si>
    <t>cpoe_for_radiology_orders.feature</t>
  </si>
  <si>
    <t>cpoe_for_medication_orders.feature</t>
  </si>
  <si>
    <t>cpoe_for_laboratory_orders.feature</t>
  </si>
  <si>
    <t>cucumber.yml</t>
  </si>
  <si>
    <t>\config</t>
  </si>
  <si>
    <t>config.yml</t>
  </si>
  <si>
    <t>Script Update Date</t>
  </si>
  <si>
    <t>Latest Reviewed Date</t>
  </si>
  <si>
    <t>Reviewed ?</t>
  </si>
  <si>
    <t>Script Name</t>
  </si>
  <si>
    <t>Folder</t>
  </si>
  <si>
    <t>Test Scripts Review Status</t>
  </si>
  <si>
    <t>CPOE for Medication Order</t>
  </si>
  <si>
    <t>CPOE for medication orders Stage 1 AMC measure</t>
  </si>
  <si>
    <t>CPOE for Med Orders does not take into account patients seen outside reporting period</t>
  </si>
  <si>
    <t>CPOE for Med Orders does not take into account non face-to-face patients</t>
  </si>
  <si>
    <t>CPOE for Med Orders does not take into account  Inpatients</t>
  </si>
  <si>
    <t>CPOE for Med Orders does not take into account  patients with inactive visits</t>
  </si>
  <si>
    <t>CPOE Meds Stage 1 does not take into account inactive medications on Medication List</t>
  </si>
  <si>
    <t>CPOE Medications Orders does not take into account cancelled CPOE medications orders</t>
  </si>
  <si>
    <t>CPOE Meds Stage 1 does not take into account deleted Medications under Medication Lists</t>
  </si>
  <si>
    <t>CPOE for medication orders - Alternate Stage 1 AMC measure</t>
  </si>
  <si>
    <t>CPOE for Medication Orders - Alternate</t>
  </si>
  <si>
    <t>CPOE for Med orders - Alternate Stage 1 does not take into account orders created outside RP</t>
  </si>
  <si>
    <t>CPOE for Medication Orders - Alternate Stage 1 does not take into account inactive medications</t>
  </si>
  <si>
    <t>CPOE for Medication Orders - Alternate Stage 1 does not take into account deleted medications</t>
  </si>
  <si>
    <t>CPOE for Medication Orders - Alternate Stage 1 does not take into account cancelled med orders</t>
  </si>
  <si>
    <t>Help text and Requirement for Stage 1 Demographics measure</t>
  </si>
  <si>
    <t>Demographics Stage 1 AMC measure does not account visits outside reporting period</t>
  </si>
  <si>
    <t>Demographics Stage 1 AMC measure does not account Inpatient</t>
  </si>
  <si>
    <t>Demographics Stage 1 AMC measure does not account non Face-to-Face patients</t>
  </si>
  <si>
    <t>Demographics Stage 1 AMC measure does not account patients with Inactive Exams</t>
  </si>
  <si>
    <t>Demographics Sage 1 AMC measure (Positive Scenarios)</t>
  </si>
  <si>
    <t>Demographics Sage 1 AMC measure (Negative Scenarios)</t>
  </si>
  <si>
    <t>Help text for Generate Patient List stage 1 AMC measure</t>
  </si>
  <si>
    <t>Generate Patient List stage 1 AMC measure</t>
  </si>
  <si>
    <t>Medication Allergy Stage 1 AMC measure does not take into account inactive allergies</t>
  </si>
  <si>
    <t>Medication Allergy List</t>
  </si>
  <si>
    <t>Help text and Requirement for Stage 1 Medication Allergy List AMC measure</t>
  </si>
  <si>
    <t>Medication Allergy Stage 1 AMC measure does not account patients seen outside EHR reporting period</t>
  </si>
  <si>
    <t>Medication Allergy Stage 1 AMC measure does not account for no Face -to-face patients</t>
  </si>
  <si>
    <t>Medication Allergy Stage 1 AMC measure does not account for Inpatient</t>
  </si>
  <si>
    <t>Medication Allergy Stage 1 AMC measure does not account for patients with Inactive visit</t>
  </si>
  <si>
    <t>Medication Allergy Stage 1 AMC measure</t>
  </si>
  <si>
    <t>Medication Allergy List Stage 1 AMC measure does not account patients with allergy type of 'Other'</t>
  </si>
  <si>
    <t>Milestone4</t>
  </si>
  <si>
    <t>Milestone 4 Delivery Details</t>
  </si>
  <si>
    <t>Milestone 4</t>
  </si>
  <si>
    <t>AMC - Stage 1 - Part 1</t>
  </si>
  <si>
    <t>cpoe_for_medication_orders_alternate.feature</t>
  </si>
  <si>
    <t>medication_allergy.feature</t>
  </si>
  <si>
    <t>medication_allergy.rb</t>
  </si>
  <si>
    <t>Medication List Stage 1 AMC measure does not take into account inactive medications</t>
  </si>
  <si>
    <t>Help text and Requirement for Stage 1 Medication List AMC measure</t>
  </si>
  <si>
    <t>Medication List Stage 1 AMC measure does not account patients seen outside reporting period</t>
  </si>
  <si>
    <t>Medication List Stage 1 AMC measure does not account non Face-to-Face patients</t>
  </si>
  <si>
    <t>Medication List Stage 1 AMC measure does not account for Inpatients</t>
  </si>
  <si>
    <t>Medication List Stage 1 AMC measure does not account patients with inactive visits</t>
  </si>
  <si>
    <t>Medication List Stage 1 AMC measure</t>
  </si>
  <si>
    <t>Medication List</t>
  </si>
  <si>
    <t>medication_list.feature</t>
  </si>
  <si>
    <t>mu_checklist_ribbon_steps.rb</t>
  </si>
  <si>
    <t>Milestone 5 Delivery Details</t>
  </si>
  <si>
    <t>Denominator value for Generate and transmit eRX stage 1 AMC measure</t>
  </si>
  <si>
    <t>Numerator value for Generate and transmit eRx stage 1 AMC measure</t>
  </si>
  <si>
    <t>Generate and Transmit eRx</t>
  </si>
  <si>
    <t>Help text and Requirement for 'Generate and Transmit eRx' Stage 1 AMC measure</t>
  </si>
  <si>
    <t>Stage 1 eRX does not take into account orders placed outside reporting period</t>
  </si>
  <si>
    <t>Stage 1 eRx does not take into account orders for controlled substances</t>
  </si>
  <si>
    <t>Milestone5</t>
  </si>
  <si>
    <t>Stage 1 Med Reconciliation does not consider visits outside reporting period</t>
  </si>
  <si>
    <t>Medication Reconciliation</t>
  </si>
  <si>
    <t>Stage 1 Medication Reconciliation does not take into account non Face to Face visits</t>
  </si>
  <si>
    <t>Stage 1 Medication Reconciliation does not take into account for Inpatients</t>
  </si>
  <si>
    <t>Stage 1 Medication Reconciliation does not take into account Inactive visits within reporting period</t>
  </si>
  <si>
    <t>Stage 1 Med Reconciliation where reconciliation by adding medication on Health Status</t>
  </si>
  <si>
    <t>Stage 1 Med Reconciliation where reconciliation by clicking on None Known within RP</t>
  </si>
  <si>
    <t>Stage 1 Med Reconciliation where reconciling medication from TOC</t>
  </si>
  <si>
    <t>Help text and Requirement value for Stage 1 Medication Reconciliation</t>
  </si>
  <si>
    <t>Stage 1 Medication Reconciliation delete scenario - 1</t>
  </si>
  <si>
    <t>Stage 1 Medication Reconciliation delete scenario - 2</t>
  </si>
  <si>
    <t>Stage 1 Medication Reconciliation delete scenario - 3</t>
  </si>
  <si>
    <t>Stage 1 Medication Reconciliation delete scenario - 4</t>
  </si>
  <si>
    <t>Patient Specific Education Resources stage 1 AMC measure</t>
  </si>
  <si>
    <t>Patient Specific Education Resources</t>
  </si>
  <si>
    <t>Help text and Requirement column for Stage 1 Patient Specific Education Resources AMC measure</t>
  </si>
  <si>
    <t>Patient Education Stage 1 does not take into account patients seen outside reporting period</t>
  </si>
  <si>
    <t>Patient Education Stage 1 AMC does not take into account non face-to-face patients</t>
  </si>
  <si>
    <t>Patient Education Stage 1 AMC measure does not take into account Inpatients</t>
  </si>
  <si>
    <t>Patient Education Stage 1 AMC measure does not take into account patients with inactive visits</t>
  </si>
  <si>
    <t>Problem List Stage 1 AMC measure does account inactive problems</t>
  </si>
  <si>
    <t>Problem List</t>
  </si>
  <si>
    <t>Help text and Requirement column for Stage 1 Problem List AMC measure</t>
  </si>
  <si>
    <t>Problem List Stage 1 AMC measure does not account for patients seen outside reporting period</t>
  </si>
  <si>
    <t>Problem List Stage 1 AMC measure does not account non Face-to-Face patients</t>
  </si>
  <si>
    <t>Problem List Stage 1 AMC measure does not account for Inpatients</t>
  </si>
  <si>
    <t>Problem List Stage 1 AMC measure does not account for patients with inactive visits</t>
  </si>
  <si>
    <t>Problem List Stage 1 AMC measure</t>
  </si>
  <si>
    <t>Problem List Stage 1 AMC measure does not account for patients with uncoded problems</t>
  </si>
  <si>
    <t>Help text and Threshold value for Provide Clinical Summary stage 1 AMC measure</t>
  </si>
  <si>
    <t>Provide Clinical Summary Stage 1 AMC measure does not account visits outside reporting period</t>
  </si>
  <si>
    <t>Provide Clinical Summary Stage 1 AMC measure does not account non Face-to-Face patients</t>
  </si>
  <si>
    <t>Provide Clinical Summary Stage 1 AMC measure does not account Inpatients</t>
  </si>
  <si>
    <t>Provide Clinical Summary Stage 1 AMC measure does not account inactive visits</t>
  </si>
  <si>
    <t>Provide Clinical Summary AMC stage 1 measure. (+ve scenarios with exam on Weekdays)</t>
  </si>
  <si>
    <t>Provide Clinical Summary Stage 1 AMC measure (-ve scenario exams on Weekdays)</t>
  </si>
  <si>
    <t>Provide Clinical Summary Stage 1 AMC measure (-ve scenario exams on US Federal Holiday)</t>
  </si>
  <si>
    <t>Milestone 5</t>
  </si>
  <si>
    <t>AMC - Stage 1 - Part 2</t>
  </si>
  <si>
    <t>problem_list.feature</t>
  </si>
  <si>
    <t>holiday.rb</t>
  </si>
  <si>
    <t>Verification of Positive scenarios with exam on Weekends in Provide Clinical Summary AMC stage 1 measure - 96 hours &amp; Saturday</t>
  </si>
  <si>
    <t>6725_1</t>
  </si>
  <si>
    <t>6725_2</t>
  </si>
  <si>
    <t>6725_3</t>
  </si>
  <si>
    <t>6725_4</t>
  </si>
  <si>
    <t>6725_5</t>
  </si>
  <si>
    <t>6725_6</t>
  </si>
  <si>
    <t>Verification of Positive scenarios with exam on Weekends in Provide Clinical Summary AMC stage 1 measure - 110 hours &amp; Saturday</t>
  </si>
  <si>
    <t>Verification of Positive scenarios with exam on Weekends in Provide Clinical Summary AMC stage 1 measure - 80 hours &amp; Sunday</t>
  </si>
  <si>
    <t>Verification of Positive scenarios with exam on Weekends in Provide Clinical Summary AMC stage 1 measure - 95 hours &amp; Sunday</t>
  </si>
  <si>
    <t>Verification of Positive scenarios with exam on Weekends in Provide Clinical Summary AMC stage 1 measure - 85 hours &amp; Friday</t>
  </si>
  <si>
    <t>Verification of Positive scenarios with exam on Weekends in Provide Clinical Summary AMC stage 1 measure - 119 hours &amp; Friday</t>
  </si>
  <si>
    <t>6726_1</t>
  </si>
  <si>
    <t>6726_2</t>
  </si>
  <si>
    <t>6727_1</t>
  </si>
  <si>
    <t>6727_2</t>
  </si>
  <si>
    <t>Verification of Positive scenarios with exam on US Federal Holidays in Provide Clinical Summary AMC stage 1 measure - 80 hours</t>
  </si>
  <si>
    <t>Verification of Positive scenarios with exam on US Federal Holidays in Provide Clinical Summary AMC stage 1 measure - 95 hours</t>
  </si>
  <si>
    <t>Verification of Negative scenarios with exams on Weekends in Provide Clinical Summary Stage 1 AMC measure - on Saturday</t>
  </si>
  <si>
    <t>Verification of Negative scenarios with exams on Weekends in Provide Clinical Summary Stage 1 AMC measure - on Friday</t>
  </si>
  <si>
    <t>Verification of Positive scenarios considering weekends in Patient Electronic Access Stage 2 AMC measure - 124 hours</t>
  </si>
  <si>
    <t>6598_1</t>
  </si>
  <si>
    <t>6598_2</t>
  </si>
  <si>
    <t>6598_3</t>
  </si>
  <si>
    <t>6598_4</t>
  </si>
  <si>
    <t>Verification of Positive scenarios considering weekends in Patient Electronic Access Stage 2 AMC measure - 143.5 hours &amp; 119.5 hours</t>
  </si>
  <si>
    <t>Verification of Positive scenarios considering weekends in Patient Electronic Access Stage 2 AMC measure - 105 hours</t>
  </si>
  <si>
    <t>Verification of Positive scenarios considering weekends in Patient Electronic Access Stage 2 AMC measure - 143.5 hours</t>
  </si>
  <si>
    <t>6603_1</t>
  </si>
  <si>
    <t>6603_2</t>
  </si>
  <si>
    <t>6676_1</t>
  </si>
  <si>
    <t>6676_2</t>
  </si>
  <si>
    <t>Verification of Positive scenarios considering US Federal Holidays in Patient Electronic Access Stage 2 AMC measure - on US Federal Holiday</t>
  </si>
  <si>
    <t>Verification of Positive scenarios considering US Federal Holidays in Patient Electronic Access Stage 2 AMC measure - 2 days prior to US Federal Holiday</t>
  </si>
  <si>
    <t>Verification of Negative scenarios only considering exam on weekends in Patient Electronic Access Stage 2 AMC measure - on saturday &amp; Sunday</t>
  </si>
  <si>
    <t>Verification of Negative scenarios only considering exam on weekends in Patient Electronic Access Stage 2 AMC measure - on Thursday</t>
  </si>
  <si>
    <t>6677_1</t>
  </si>
  <si>
    <t>Verification of Negative scenarios with exam on US Federal Holidays in Patient Electronic Access Stage 2 AMC measure - on US Federal Holiday</t>
  </si>
  <si>
    <t>6677_2</t>
  </si>
  <si>
    <t>Verification of Negative scenarios with exam on US Federal Holidays in Patient Electronic Access Stage 2 AMC measure - 2 days prior to US Federal Holiday</t>
  </si>
  <si>
    <t>1826_1</t>
  </si>
  <si>
    <t>1826_2</t>
  </si>
  <si>
    <t>1826_3</t>
  </si>
  <si>
    <t>1826_4</t>
  </si>
  <si>
    <t>1826_5</t>
  </si>
  <si>
    <t>Verification of Positive scenarios considering exams on Weekends in Provide Clinical Summary Stage 2 AMC measure - on Saturday</t>
  </si>
  <si>
    <t>Verification of Positive scenarios considering exams on Weekends in Provide Clinical Summary Stage 2 AMC measure - on saturday &amp; Sunday</t>
  </si>
  <si>
    <t>Verification of Positive scenarios considering exams on Weekends in Provide Clinical Summary Stage 2 AMC measure - on Sunday</t>
  </si>
  <si>
    <t>Verification of Positive scenarios considering exams on Weekends in Provide Clinical Summary Stage 2 AMC measure - 60 hours &amp; Friday</t>
  </si>
  <si>
    <t>Verification of Positive scenarios considering exams on Weekends in Provide Clinical Summary Stage 2 AMC measure - 71 hours &amp; Friday</t>
  </si>
  <si>
    <t>Verification of Positive scenario with exam created on US Federal Holidays in Provide Clinical Summary Stage 2 AMC measure - 25 hours</t>
  </si>
  <si>
    <t>1827_1</t>
  </si>
  <si>
    <t>1827_2</t>
  </si>
  <si>
    <t>Verification of Positive scenario with exam created on US Federal Holidays in Provide Clinical Summary Stage 2 AMC measure - 47 hours</t>
  </si>
  <si>
    <t>6682_1</t>
  </si>
  <si>
    <t>6683_1</t>
  </si>
  <si>
    <t>6682_2</t>
  </si>
  <si>
    <t>6683_2</t>
  </si>
  <si>
    <t>Verification of Negative scenario with exam created on US Federal Holidays in Provide Clinical Summary Stage 2 AMC measure - on US Federal Holiday</t>
  </si>
  <si>
    <t>Verification of Negative scenario with exam created on US Federal Holidays in Provide Clinical Summary Stage 2 AMC measure - 1 day prior to US Federal Holiday</t>
  </si>
  <si>
    <t>Verification of Negative scenarios with exams on weekends in Provide Clinical Summary stage 2 AMC measure - on saturday &amp; Sunday</t>
  </si>
  <si>
    <t>Verification of Negative scenarios with exams on weekends in Provide Clinical Summary stage 2 AMC measure - on Friday</t>
  </si>
  <si>
    <t>Total Count</t>
  </si>
  <si>
    <t>Milestone 6</t>
  </si>
  <si>
    <t>Milestone 7</t>
  </si>
  <si>
    <t>Milestone 8</t>
  </si>
  <si>
    <t>Milestone 9</t>
  </si>
  <si>
    <t>Milestone 10</t>
  </si>
  <si>
    <t>Milestone 11</t>
  </si>
  <si>
    <t>Milestone 12</t>
  </si>
  <si>
    <t>Milestone 13</t>
  </si>
  <si>
    <t>Milestone 14</t>
  </si>
  <si>
    <t>Milestone 15</t>
  </si>
  <si>
    <t>Milestone 16</t>
  </si>
  <si>
    <t>Milestone 17</t>
  </si>
  <si>
    <t>Milestone 18</t>
  </si>
  <si>
    <t>Milestone 19</t>
  </si>
  <si>
    <t>Milestone 20</t>
  </si>
  <si>
    <t>Milestone 21</t>
  </si>
  <si>
    <t>Milestone 22</t>
  </si>
  <si>
    <t>Milestone 23</t>
  </si>
  <si>
    <t>Milestone 6 Delivery Details</t>
  </si>
  <si>
    <t>Smoking Status stage 1 AMC measure</t>
  </si>
  <si>
    <t>Help text and Requirement for Stage 1 Smoking Status AMC measure</t>
  </si>
  <si>
    <t>Smoking Status Stage 1 AMC measure does not account patients seen outside reporting period</t>
  </si>
  <si>
    <t>Smoking Status Stage 1 AMC measure does not account for non Face-to-Face patients</t>
  </si>
  <si>
    <t>Smoking Status Stage 1 AMC measure does not account or Inpatients</t>
  </si>
  <si>
    <t>Smoking Status Stage 1 AMC measure does not take into account patients with inactive visits</t>
  </si>
  <si>
    <t>Smoking Status Stage 1 AMC measure does not accounts for patients less than 13 years of age</t>
  </si>
  <si>
    <t>Transition Summary of Care stage 1 AMC measure</t>
  </si>
  <si>
    <t>Transition Summary of Care</t>
  </si>
  <si>
    <t>Help text and Requirement column for Transition Summary of Care Stage 1 AMC measure</t>
  </si>
  <si>
    <t>Transition Summary of Care does not account for patients having referrals outside reporting period</t>
  </si>
  <si>
    <t>Transition Summary of Care does not account for non Face-to-Face patients with referrals</t>
  </si>
  <si>
    <t>Transition Summary of Care does not account for Inpatients with referrals</t>
  </si>
  <si>
    <t>Transition Summary of Care does not account for for inactive visits</t>
  </si>
  <si>
    <t>Send Reminders:Clicking EOE (not taking patient reminder preference into consideration)</t>
  </si>
  <si>
    <t>Send Reminders</t>
  </si>
  <si>
    <t>Send Reminders:Send button (not taking patient reminder preference into consideration)</t>
  </si>
  <si>
    <t>Send button should not be displayed when current date is not within reporting period</t>
  </si>
  <si>
    <t>Send Reminder (2014; EOE): Does not account visits outside RP (not considering reminder preference)</t>
  </si>
  <si>
    <t>SendReminder(2014;EOE):Does not account non face to face visit (not considering reminder preference)</t>
  </si>
  <si>
    <t>SendReminder(2014;EOE):Does not account Inpatient visit (not considering reminder preference)</t>
  </si>
  <si>
    <t>SendReminder(2014;EOE):Does not account Inactive visit (not considering reminder preference)</t>
  </si>
  <si>
    <t>Milestone6</t>
  </si>
  <si>
    <t>Allergies</t>
  </si>
  <si>
    <t>To add Allergies via Non Compliance Report - Positive scenario</t>
  </si>
  <si>
    <t>To add Allergy for visit via Non Compliance - Negative scenario</t>
  </si>
  <si>
    <t>To add Allergies via Non Compliance Report - Multiple visit for patient</t>
  </si>
  <si>
    <t>Clinical Summary (EOE)</t>
  </si>
  <si>
    <t>To complete EOE via Non Compliance Report</t>
  </si>
  <si>
    <t>To complete EOE via Non Compliance - Multiple Visits on single day</t>
  </si>
  <si>
    <t>To complete EOE via Non Compliance - Multiple Visits on different day</t>
  </si>
  <si>
    <t>Verify visits getting disappear from Non Compliance list when all Demographics values re entered for patient</t>
  </si>
  <si>
    <t>To add patient demographic values via Non Compliance Report - Patient with multiple visits</t>
  </si>
  <si>
    <t>Family History</t>
  </si>
  <si>
    <t>To Add Family History Status via Non Compliance Report</t>
  </si>
  <si>
    <t>To Add Family History Status via Non Compliance Report - Multiple visits for patient</t>
  </si>
  <si>
    <t>Verify that user can generate Non Compliance report for All Providers</t>
  </si>
  <si>
    <t>General</t>
  </si>
  <si>
    <t>Verify that user can generate Non Compliance Report for All Sites</t>
  </si>
  <si>
    <t>Verify that user can generate Non Compliance Report for Inactive Visits</t>
  </si>
  <si>
    <t>Verify that user can edit visit information from Non Compliance dialog</t>
  </si>
  <si>
    <t>Verify that user can generate Non Compliance Report for visits with no assigned EP</t>
  </si>
  <si>
    <t>Verify that user can 'Activate' Inactivated visits from Non Compliance report</t>
  </si>
  <si>
    <t>Verify that user can 'Deactivate' Activated visits from Non Compliance report</t>
  </si>
  <si>
    <t>Verify that user can 'Delete' Activated visits from Non Compliance report</t>
  </si>
  <si>
    <t>Verify that user can generate Non Compliance Report for a single EP</t>
  </si>
  <si>
    <t>Verify that user can generate Non Compliance Report for a single Site</t>
  </si>
  <si>
    <t>Verify that user can generate Non Compliance Report for visits with no assigned Sites</t>
  </si>
  <si>
    <t>Verify all defaults values for checkboxes and fields available in Non Compliance report page</t>
  </si>
  <si>
    <t>Verify that Non Compliance report filters exams appropriately based on 'Include visits with Count for MU unset' checkbox</t>
  </si>
  <si>
    <t>Verify user can edit reason for visit and chief complaint from Non Compliance report</t>
  </si>
  <si>
    <t>Verify user can generate Non Compliance Report for visits entered by specific User</t>
  </si>
  <si>
    <t>Verification of Completing Med Reconciliation related Non Compliance by adding Medication</t>
  </si>
  <si>
    <t>Verification Completing Med Reconciliation related Non Compliance by clicking on None Known</t>
  </si>
  <si>
    <t>Verification of Completing Med Reconciliation related Non Compliance by adding a CPOE order</t>
  </si>
  <si>
    <t>Verification of Completing Med Reconciliation related Non Compliance through Reconcile dialog</t>
  </si>
  <si>
    <t>Verification of Med Reconciliation check box disabled when organization opts out of reconciliation</t>
  </si>
  <si>
    <t>Verification of Completing Med Reconciliation related Non Compliance by adding medication for a visit with TOC</t>
  </si>
  <si>
    <t>Verification of Completing Med Reconciliation related Non Compliance by clicking None Known for a visit with TOC</t>
  </si>
  <si>
    <t>Verification of Completing Med Reconciliation related Non Compliance for patient having multiple visits on single day</t>
  </si>
  <si>
    <t>To Add Medication via Non Compliance Report</t>
  </si>
  <si>
    <t>Medications</t>
  </si>
  <si>
    <t>To Add Medication via Non Compliance Report - Patient having multiple visits</t>
  </si>
  <si>
    <t>To Add Problem via Non Compliance Report - Positive scenario</t>
  </si>
  <si>
    <t>Problems</t>
  </si>
  <si>
    <t>To Add Problem via Non Compliance Report - Negative Scenario</t>
  </si>
  <si>
    <t>To Add Problem via Non Compliance Report - Multiple visits for patient</t>
  </si>
  <si>
    <t>To Add Smoking Status via Non Compliance Report</t>
  </si>
  <si>
    <t>To Add Smoking Status via Non Compliance Report - Patient having multiple visits</t>
  </si>
  <si>
    <t>Vitals</t>
  </si>
  <si>
    <t>To Add All Vitals via Non Compliance Report</t>
  </si>
  <si>
    <t>To Add Vitals via Non Compliance Report - Patient having multiple visits</t>
  </si>
  <si>
    <t>Milestone8</t>
  </si>
  <si>
    <t>AMC - Stage 1 - Part 3</t>
  </si>
  <si>
    <t>Non Compliance</t>
  </si>
  <si>
    <t>\features\desktop\compliance\amc\stage1\cpoe_medication</t>
  </si>
  <si>
    <t>\features\desktop\compliance\amc\stage1\demographics</t>
  </si>
  <si>
    <t>\features\desktop\compliance\amc\stage1\erx</t>
  </si>
  <si>
    <t>\features\desktop\compliance\amc\stage1\generate_patient_list</t>
  </si>
  <si>
    <t>\features\desktop\compliance\amc\stage1\med_allergy</t>
  </si>
  <si>
    <t>\features\desktop\compliance\amc\stage1\med_reconciliation</t>
  </si>
  <si>
    <t>\features\desktop\compliance\amc\stage1\medication_list</t>
  </si>
  <si>
    <t>\features\desktop\compliance\amc\stage1\patient_education</t>
  </si>
  <si>
    <t>\features\desktop\compliance\amc\stage1\problem_list</t>
  </si>
  <si>
    <t>\features\desktop\compliance\amc\stage1\provide_clinical_summary</t>
  </si>
  <si>
    <t>\features\desktop\compliance\amc\stage2\cpoe</t>
  </si>
  <si>
    <t>\features\desktop\compliance\amc\stage2\demographics</t>
  </si>
  <si>
    <t>\features\desktop\compliance\amc\stage2\electronic_notes</t>
  </si>
  <si>
    <t>\features\desktop\compliance\amc\stage2\erx</t>
  </si>
  <si>
    <t>\features\desktop\compliance\amc\stage2\family_health_history</t>
  </si>
  <si>
    <t>\features\desktop\compliance\amc\stage2\generate_patient_list</t>
  </si>
  <si>
    <t>\features\desktop\compliance\amc\stage2\lab_results</t>
  </si>
  <si>
    <t>\features\desktop\compliance\amc\stage2\med_reconciliation</t>
  </si>
  <si>
    <t>\features\desktop\compliance\amc\stage2\patient_education</t>
  </si>
  <si>
    <t>\features\desktop\compliance\amc\stage2\patient_electronic_access</t>
  </si>
  <si>
    <t>\features\desktop\compliance\amc\stage2\preventive_care</t>
  </si>
  <si>
    <t>\features\desktop\compliance\amc\stage2\provide_clinical_summary</t>
  </si>
  <si>
    <t>\features\desktop\compliance\amc\stage2\smoking_status</t>
  </si>
  <si>
    <t>\features\desktop\compliance\amc\stage2\vital_signs</t>
  </si>
  <si>
    <t>\features\desktop\compliance\amc\stage1\send_remainders</t>
  </si>
  <si>
    <t>\features\desktop\compliance\amc\stage1\smoking_status</t>
  </si>
  <si>
    <t>\features\desktop\compliance\amc\stage1\transition_summary_of_care</t>
  </si>
  <si>
    <t>transition_summary_of_care.feature</t>
  </si>
  <si>
    <t>send_remainders.feature</t>
  </si>
  <si>
    <t>performance_report.rb</t>
  </si>
  <si>
    <t>\object_repository\desktop</t>
  </si>
  <si>
    <t>non_compliance_report.rb</t>
  </si>
  <si>
    <t>site.rb</t>
  </si>
  <si>
    <t>site_administration.rb</t>
  </si>
  <si>
    <t>users_and_groups.rb</t>
  </si>
  <si>
    <t>\step_definitions\desktop\compliance\amc</t>
  </si>
  <si>
    <t>\step_definitions\desktop\demographics</t>
  </si>
  <si>
    <t>\step_definitions\desktop\health_status</t>
  </si>
  <si>
    <t>\step_definitions\desktop\master_page</t>
  </si>
  <si>
    <t>page_navigation_steps.rb</t>
  </si>
  <si>
    <t>\step_definitions\desktop\order_entry_results</t>
  </si>
  <si>
    <t>\step_definitions\desktop\select_patient</t>
  </si>
  <si>
    <t>\step_definitions\desktop\setup</t>
  </si>
  <si>
    <t>site_administartion_steps.rb</t>
  </si>
  <si>
    <t>site_steps.rb</t>
  </si>
  <si>
    <t>\step_definitions\desktop\tasks</t>
  </si>
  <si>
    <t>\step_definitions\desktop\visit_notes</t>
  </si>
  <si>
    <t>\step_definitions\desktop\compliance\non_compliance</t>
  </si>
  <si>
    <t>non_compliance_report_steps.rb</t>
  </si>
  <si>
    <t>Milestone 8 Delivery Details</t>
  </si>
  <si>
    <t>4211_1</t>
  </si>
  <si>
    <t>Verify that user can mark exam compliance as 'Count for MU' via Non Compliance Report - Health Status</t>
  </si>
  <si>
    <t>4211_2</t>
  </si>
  <si>
    <t>Verify that user can mark exam compliance as 'Count for MU' via Non Compliance Report - Visit</t>
  </si>
  <si>
    <t>Patient Electronic Access Stage 1 AMC measure (+ve scenario only considering exam Weekdays)</t>
  </si>
  <si>
    <t>Help text for and requirement column for Patient Electronic Access Stage 1 AMC measure</t>
  </si>
  <si>
    <t>Patient Electronic Access Stage 1 AMC measure (-ve scenario with exams on weekdays)</t>
  </si>
  <si>
    <t>Patient Electronic Access Stage 1 AMC measure does not account for visits outside reporting period</t>
  </si>
  <si>
    <t>Patient Electronic Access Stage 1 does not take into account visits with 'Count for MU' unchecked</t>
  </si>
  <si>
    <t>Patient Electronic Access  Stage 1 measure does not take into account Inpatient visits</t>
  </si>
  <si>
    <t>Patient Electronic Access Stage 1 does not consider inactive visits</t>
  </si>
  <si>
    <t>Verification of Positive scenarios considering exams on weekends in Patient Electronic Access Stage 1 AMC measure - Saturday</t>
  </si>
  <si>
    <t>7687_1</t>
  </si>
  <si>
    <t>Verification of Positive scenarios considering exams on weekends in Patient Electronic Access Stage 1 AMC measure - Sunday</t>
  </si>
  <si>
    <t>7687_2</t>
  </si>
  <si>
    <t>Verification of Positive scenarios considering exams on weekends in Patient Electronic Access Stage 1 AMC measure - Saturday &amp; Sunday</t>
  </si>
  <si>
    <t>7687_3</t>
  </si>
  <si>
    <t>Verification of Positive scenarios considering exams on weekends in Patient Electronic Access Stage 1 AMC measure - Thursday</t>
  </si>
  <si>
    <t>7687_4</t>
  </si>
  <si>
    <t>Verification of Positive scenario considering US Federal Holidays in Patient Electronic Access Stage 1 AMC measure - on US Federal Holiday</t>
  </si>
  <si>
    <t>7688_1</t>
  </si>
  <si>
    <t>Verification of Positive scenario considering US Federal Holidays in Patient Electronic Access Stage 1 AMC measure - 2 days prior to us federal holiday</t>
  </si>
  <si>
    <t>7688_2</t>
  </si>
  <si>
    <t>7689_1</t>
  </si>
  <si>
    <t>7689_2</t>
  </si>
  <si>
    <t>Verification of Negative scenarios considering exams on Weekends in Patient Electronic Access Stage 1 AMC measure - Thursday</t>
  </si>
  <si>
    <t>7689_3</t>
  </si>
  <si>
    <t>Verification of Negative scenario with exams on US Federal Holidays in Patient Electronic Access Stage 1 AMC measure - on US Federal Holiday</t>
  </si>
  <si>
    <t>7690_1</t>
  </si>
  <si>
    <t>7690_2</t>
  </si>
  <si>
    <t>Verification of Negative scenario with exams on US Federal Holidays in Patient Electronic Access Stage 1 AMC measure - 2 days prior to us federal holiday</t>
  </si>
  <si>
    <t>Verification of Negative scenarios considering exams on Weekends in Patient Electronic Access Stage 1 AMC measure - Saturday(144.5 hours) &amp; Sunday(120.5 hours)</t>
  </si>
  <si>
    <t>Verification of Negative scenarios considering exams on Weekends in Patient Electronic Access Stage 1 AMC measure -Saturday(145 hours) &amp; Sunday(121 hours)</t>
  </si>
  <si>
    <t>\features\desktop\compliance\amc\stage1\patient_electronic_access</t>
  </si>
  <si>
    <t>\features\desktop\compliance\non_compliance\allergies</t>
  </si>
  <si>
    <t>allergies.feature</t>
  </si>
  <si>
    <t>\features\desktop\compliance\non_compliance\clinical_summary</t>
  </si>
  <si>
    <t>clinical_summary.feature</t>
  </si>
  <si>
    <t>family_history.feature</t>
  </si>
  <si>
    <t>non_compliance_gereral.feature</t>
  </si>
  <si>
    <t>\features\desktop\compliance\non_compliance\general</t>
  </si>
  <si>
    <t>\features\desktop\compliance\non_compliance\demographics</t>
  </si>
  <si>
    <t>\features\desktop\compliance\non_compliance\family_history</t>
  </si>
  <si>
    <t>\features\desktop\compliance\non_compliance\med_reconciliation</t>
  </si>
  <si>
    <t>\features\desktop\compliance\non_compliance\medications</t>
  </si>
  <si>
    <t>medications.feature</t>
  </si>
  <si>
    <t>\features\desktop\compliance\non_compliance\smoking_status</t>
  </si>
  <si>
    <t>\features\desktop\compliance\non_compliance\problems</t>
  </si>
  <si>
    <t>problems.feature</t>
  </si>
  <si>
    <t>\features\desktop\compliance\non_compliance\vitals</t>
  </si>
  <si>
    <t>vitals.feature</t>
  </si>
  <si>
    <t>Milestone10</t>
  </si>
  <si>
    <t>Verify that the user can add Med Allergies to an existing patient record</t>
  </si>
  <si>
    <t>Verify that the user can update Med Allergies added to an existing patient record</t>
  </si>
  <si>
    <t>Verify that the user can delete Med Allergies added to an existing patient</t>
  </si>
  <si>
    <t>Verify that the user can add Med Allergies to a new patient</t>
  </si>
  <si>
    <t>Verify that the user can Add None Known for allergies for a new patient</t>
  </si>
  <si>
    <t>Verify that the user can add None Known for Family history for a new patient</t>
  </si>
  <si>
    <t>Verify that the user can add Family history to an existing patient record</t>
  </si>
  <si>
    <t>Verify that the user can Inactivate Family history of an existing patient record</t>
  </si>
  <si>
    <t>Verify that the user can Activate Family history of an existing patient record</t>
  </si>
  <si>
    <t>Verify that the user can Delete Family history of an existing patient record</t>
  </si>
  <si>
    <t>Verify that the user can add an Uncoded Family History related to every relationship manually for an existing patient</t>
  </si>
  <si>
    <t>Verify that the user can add an Uncoded Family History related to every relationship manually for a new patient</t>
  </si>
  <si>
    <t>Verify that the user cannot add the same Coded/Uncoded Family History (related to same Relationship) more than once</t>
  </si>
  <si>
    <t>Verify that the user can add Family History to a new patient</t>
  </si>
  <si>
    <t>Medication</t>
  </si>
  <si>
    <t>Verify that the user can add Medications to an existing patient record</t>
  </si>
  <si>
    <t>Verify that the user can Activate or Inactivate Medications added to an existing patient record</t>
  </si>
  <si>
    <t>Verify that the user can Delete Medications added to an existing patient record</t>
  </si>
  <si>
    <t>Verify that the user can Add Medication to a new patient</t>
  </si>
  <si>
    <t>Verify that the user can Add None Known for Medication for a new patient</t>
  </si>
  <si>
    <t>Verify that the user can add problems to an existing patient</t>
  </si>
  <si>
    <t>Verify that the user can Update the already added problems of an existing patient</t>
  </si>
  <si>
    <t>Verify that the user can Delete already added problems of an existing patient</t>
  </si>
  <si>
    <t>Verify that the user can Add ,Edit and Delete problems to a new patient</t>
  </si>
  <si>
    <t>Verify that the user can Add None Known for problems for a new patient</t>
  </si>
  <si>
    <t>Verify that the user can Add smoking status to a patient record</t>
  </si>
  <si>
    <t>Verify that the user can Update smoking status added to a patient record</t>
  </si>
  <si>
    <t>Verify that the user can Add vitals to a new patient</t>
  </si>
  <si>
    <t>Verify that the user can Update vitals added to an existing patient record</t>
  </si>
  <si>
    <t>Verify that the details of an existing patient can be updated</t>
  </si>
  <si>
    <t>Verify that selected EP is considered as the default EP for new or existing patient</t>
  </si>
  <si>
    <t>Verify that the patient and exam can be created with no single-race or do not count for MU</t>
  </si>
  <si>
    <t>Verify that the exam can be created with out including visiting notes</t>
  </si>
  <si>
    <t>Verify that the MU Check is showing correctly when creating a new exam</t>
  </si>
  <si>
    <t>Verify that the Organization settings for CPT is showing correctly when creating a new exam</t>
  </si>
  <si>
    <t>Verify that the "Ethnicity" is spelled correctly in patient Demographics section</t>
  </si>
  <si>
    <t>Mobile Test Cases</t>
  </si>
  <si>
    <t>Milestone 10 Delivery Details</t>
  </si>
  <si>
    <t>\features\mobile\clinical_data\patient_allergies</t>
  </si>
  <si>
    <t>\features\mobile\clinical_data\patient_family_history</t>
  </si>
  <si>
    <t>\features\mobile\clinical_data\patient_medications</t>
  </si>
  <si>
    <t>\features\mobile\clinical_data\patient_problems</t>
  </si>
  <si>
    <t>\features\mobile\clinical_data\patient_smoking_status</t>
  </si>
  <si>
    <t>\features\mobile\clinical_data\patient_vitals</t>
  </si>
  <si>
    <t>\features\mobile\general\general_case</t>
  </si>
  <si>
    <t>general.feature</t>
  </si>
  <si>
    <t>\object_repository\mobile</t>
  </si>
  <si>
    <t>clinical_data_page.rb</t>
  </si>
  <si>
    <t>dashboard_page.rb</t>
  </si>
  <si>
    <t>desktop_health_status.rb</t>
  </si>
  <si>
    <t>desktop_master_page.rb</t>
  </si>
  <si>
    <t>desktop_visit_page.rb</t>
  </si>
  <si>
    <t>ep_page.rb</t>
  </si>
  <si>
    <t>exam_page.rb</t>
  </si>
  <si>
    <t>mobile_login_page.rb</t>
  </si>
  <si>
    <t>patient_page.rb</t>
  </si>
  <si>
    <t>\step_definitions\mobile</t>
  </si>
  <si>
    <t>clinical_data_steps.rb</t>
  </si>
  <si>
    <t>master_steps.rb</t>
  </si>
  <si>
    <t>mobile_login_steps.rb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</si>
</sst>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5" fillId="0" borderId="20" applyNumberFormat="0" applyFill="0" applyAlignment="0" applyProtection="0"/>
    <xf numFmtId="0" fontId="6" fillId="0" borderId="2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2" applyNumberFormat="0" applyAlignment="0" applyProtection="0"/>
    <xf numFmtId="0" fontId="11" fillId="8" borderId="23" applyNumberFormat="0" applyAlignment="0" applyProtection="0"/>
    <xf numFmtId="0" fontId="12" fillId="8" borderId="22" applyNumberFormat="0" applyAlignment="0" applyProtection="0"/>
    <xf numFmtId="0" fontId="13" fillId="0" borderId="24" applyNumberFormat="0" applyFill="0" applyAlignment="0" applyProtection="0"/>
    <xf numFmtId="0" fontId="14" fillId="9" borderId="25" applyNumberFormat="0" applyAlignment="0" applyProtection="0"/>
    <xf numFmtId="0" fontId="15" fillId="0" borderId="0" applyNumberFormat="0" applyFill="0" applyBorder="0" applyAlignment="0" applyProtection="0"/>
    <xf numFmtId="0" fontId="2" fillId="10" borderId="26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7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8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11" xfId="0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30" xfId="0" applyBorder="1"/>
    <xf numFmtId="0" fontId="0" fillId="0" borderId="28" xfId="0" applyBorder="1"/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18" fillId="0" borderId="29" xfId="42" applyBorder="1"/>
    <xf numFmtId="0" fontId="1" fillId="2" borderId="13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1" fillId="2" borderId="17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/>
    </xf>
    <xf numFmtId="0" fontId="0" fillId="35" borderId="10" xfId="0" applyFill="1" applyBorder="1"/>
    <xf numFmtId="0" fontId="0" fillId="35" borderId="11" xfId="0" applyFill="1" applyBorder="1"/>
    <xf numFmtId="0" fontId="0" fillId="35" borderId="11" xfId="0" applyFill="1" applyBorder="1" applyAlignment="1">
      <alignment wrapText="1"/>
    </xf>
    <xf numFmtId="0" fontId="0" fillId="35" borderId="5" xfId="0" applyFill="1" applyBorder="1"/>
    <xf numFmtId="0" fontId="0" fillId="35" borderId="1" xfId="0" applyFill="1" applyBorder="1"/>
    <xf numFmtId="0" fontId="0" fillId="35" borderId="1" xfId="0" applyFill="1" applyBorder="1" applyAlignment="1">
      <alignment wrapText="1"/>
    </xf>
    <xf numFmtId="0" fontId="0" fillId="36" borderId="5" xfId="0" applyFill="1" applyBorder="1"/>
    <xf numFmtId="0" fontId="0" fillId="36" borderId="1" xfId="0" applyFill="1" applyBorder="1"/>
    <xf numFmtId="0" fontId="0" fillId="36" borderId="1" xfId="0" applyFill="1" applyBorder="1" applyAlignment="1">
      <alignment wrapText="1"/>
    </xf>
    <xf numFmtId="0" fontId="0" fillId="35" borderId="1" xfId="0" applyFill="1" applyBorder="1" applyAlignment="1">
      <alignment vertical="top" wrapText="1"/>
    </xf>
    <xf numFmtId="0" fontId="0" fillId="36" borderId="1" xfId="0" applyFill="1" applyBorder="1" applyAlignment="1">
      <alignment vertical="top" wrapText="1"/>
    </xf>
    <xf numFmtId="0" fontId="0" fillId="35" borderId="7" xfId="0" applyFill="1" applyBorder="1"/>
    <xf numFmtId="0" fontId="0" fillId="35" borderId="8" xfId="0" applyFill="1" applyBorder="1"/>
    <xf numFmtId="0" fontId="0" fillId="35" borderId="8" xfId="0" applyFill="1" applyBorder="1" applyAlignment="1">
      <alignment vertical="top" wrapText="1"/>
    </xf>
    <xf numFmtId="0" fontId="1" fillId="2" borderId="17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applyBorder="1"/>
    <xf numFmtId="0" fontId="0" fillId="37" borderId="1" xfId="0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18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37" borderId="8" xfId="0" applyFill="1" applyBorder="1" applyAlignment="1">
      <alignment horizontal="center"/>
    </xf>
    <xf numFmtId="0" fontId="0" fillId="36" borderId="10" xfId="0" applyFill="1" applyBorder="1"/>
    <xf numFmtId="0" fontId="0" fillId="36" borderId="11" xfId="0" applyFill="1" applyBorder="1" applyAlignment="1">
      <alignment wrapText="1"/>
    </xf>
    <xf numFmtId="0" fontId="0" fillId="0" borderId="8" xfId="0" applyBorder="1" applyAlignment="1">
      <alignment wrapText="1"/>
    </xf>
    <xf numFmtId="0" fontId="19" fillId="36" borderId="5" xfId="0" applyFont="1" applyFill="1" applyBorder="1"/>
    <xf numFmtId="0" fontId="19" fillId="36" borderId="1" xfId="0" applyFont="1" applyFill="1" applyBorder="1" applyAlignment="1">
      <alignment wrapText="1"/>
    </xf>
    <xf numFmtId="0" fontId="19" fillId="35" borderId="1" xfId="0" applyFont="1" applyFill="1" applyBorder="1"/>
    <xf numFmtId="0" fontId="19" fillId="35" borderId="8" xfId="0" applyFont="1" applyFill="1" applyBorder="1"/>
    <xf numFmtId="0" fontId="19" fillId="36" borderId="11" xfId="0" applyFont="1" applyFill="1" applyBorder="1"/>
    <xf numFmtId="0" fontId="19" fillId="36" borderId="1" xfId="0" applyFont="1" applyFill="1" applyBorder="1"/>
    <xf numFmtId="0" fontId="0" fillId="35" borderId="8" xfId="0" applyFill="1" applyBorder="1" applyAlignment="1">
      <alignment wrapText="1"/>
    </xf>
    <xf numFmtId="0" fontId="1" fillId="2" borderId="33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wrapText="1"/>
    </xf>
    <xf numFmtId="0" fontId="0" fillId="36" borderId="3" xfId="0" applyFill="1" applyBorder="1" applyAlignment="1">
      <alignment wrapText="1"/>
    </xf>
    <xf numFmtId="0" fontId="0" fillId="36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36" borderId="5" xfId="0" applyFill="1" applyBorder="1" applyAlignment="1">
      <alignment wrapText="1"/>
    </xf>
    <xf numFmtId="0" fontId="0" fillId="35" borderId="5" xfId="0" applyFill="1" applyBorder="1" applyAlignment="1">
      <alignment wrapText="1"/>
    </xf>
    <xf numFmtId="0" fontId="0" fillId="36" borderId="1" xfId="0" applyFill="1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0" xfId="0" applyAlignment="1"/>
    <xf numFmtId="0" fontId="0" fillId="35" borderId="7" xfId="0" applyFill="1" applyBorder="1" applyAlignment="1">
      <alignment wrapText="1"/>
    </xf>
    <xf numFmtId="0" fontId="0" fillId="0" borderId="9" xfId="0" applyBorder="1" applyAlignment="1">
      <alignment wrapText="1"/>
    </xf>
    <xf numFmtId="0" fontId="18" fillId="0" borderId="0" xfId="42"/>
    <xf numFmtId="14" fontId="0" fillId="0" borderId="4" xfId="0" applyNumberFormat="1" applyBorder="1" applyAlignment="1"/>
    <xf numFmtId="14" fontId="0" fillId="0" borderId="1" xfId="0" applyNumberFormat="1" applyBorder="1" applyAlignment="1"/>
    <xf numFmtId="0" fontId="0" fillId="0" borderId="2" xfId="0" applyBorder="1" applyAlignment="1"/>
    <xf numFmtId="0" fontId="0" fillId="0" borderId="8" xfId="0" applyFill="1" applyBorder="1" applyAlignment="1"/>
    <xf numFmtId="0" fontId="0" fillId="0" borderId="7" xfId="0" applyBorder="1" applyAlignment="1"/>
    <xf numFmtId="0" fontId="0" fillId="0" borderId="36" xfId="0" applyFill="1" applyBorder="1" applyAlignment="1"/>
    <xf numFmtId="0" fontId="0" fillId="0" borderId="37" xfId="0" applyBorder="1" applyAlignment="1"/>
    <xf numFmtId="0" fontId="0" fillId="0" borderId="1" xfId="0" applyFill="1" applyBorder="1" applyAlignment="1"/>
    <xf numFmtId="0" fontId="0" fillId="0" borderId="5" xfId="0" applyBorder="1" applyAlignment="1"/>
    <xf numFmtId="0" fontId="0" fillId="0" borderId="5" xfId="0" applyFill="1" applyBorder="1" applyAlignment="1"/>
    <xf numFmtId="0" fontId="1" fillId="38" borderId="35" xfId="0" applyFont="1" applyFill="1" applyBorder="1" applyAlignment="1">
      <alignment horizontal="center"/>
    </xf>
    <xf numFmtId="0" fontId="1" fillId="38" borderId="34" xfId="0" applyFont="1" applyFill="1" applyBorder="1" applyAlignment="1">
      <alignment horizontal="center"/>
    </xf>
    <xf numFmtId="0" fontId="1" fillId="38" borderId="33" xfId="0" applyFont="1" applyFill="1" applyBorder="1" applyAlignment="1">
      <alignment horizontal="center"/>
    </xf>
    <xf numFmtId="14" fontId="20" fillId="0" borderId="1" xfId="0" applyNumberFormat="1" applyFont="1" applyBorder="1" applyAlignment="1">
      <alignment horizontal="right" readingOrder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0" fillId="0" borderId="1" xfId="0" applyNumberFormat="1" applyFont="1" applyBorder="1"/>
    <xf numFmtId="14" fontId="20" fillId="0" borderId="0" xfId="0" applyNumberFormat="1" applyFont="1" applyAlignment="1">
      <alignment horizontal="right" readingOrder="1"/>
    </xf>
    <xf numFmtId="0" fontId="0" fillId="36" borderId="10" xfId="0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0" xfId="0" applyFill="1" applyBorder="1" applyAlignment="1"/>
    <xf numFmtId="0" fontId="1" fillId="37" borderId="0" xfId="0" applyFont="1" applyFill="1" applyBorder="1" applyAlignment="1">
      <alignment horizontal="center"/>
    </xf>
    <xf numFmtId="14" fontId="0" fillId="0" borderId="8" xfId="0" applyNumberFormat="1" applyBorder="1" applyAlignment="1"/>
    <xf numFmtId="0" fontId="1" fillId="0" borderId="0" xfId="0" applyFont="1" applyAlignment="1">
      <alignment wrapText="1"/>
    </xf>
    <xf numFmtId="0" fontId="0" fillId="36" borderId="7" xfId="0" applyFill="1" applyBorder="1" applyAlignment="1">
      <alignment wrapText="1"/>
    </xf>
    <xf numFmtId="0" fontId="0" fillId="36" borderId="8" xfId="0" applyFill="1" applyBorder="1" applyAlignment="1">
      <alignment wrapText="1"/>
    </xf>
    <xf numFmtId="0" fontId="18" fillId="0" borderId="30" xfId="42" applyBorder="1"/>
    <xf numFmtId="0" fontId="0" fillId="0" borderId="3" xfId="0" applyBorder="1" applyAlignment="1"/>
    <xf numFmtId="14" fontId="0" fillId="0" borderId="2" xfId="0" applyNumberFormat="1" applyBorder="1" applyAlignment="1"/>
    <xf numFmtId="0" fontId="0" fillId="36" borderId="5" xfId="0" applyFill="1" applyBorder="1" applyAlignment="1">
      <alignment horizontal="right" wrapText="1"/>
    </xf>
    <xf numFmtId="0" fontId="0" fillId="36" borderId="36" xfId="0" applyFill="1" applyBorder="1" applyAlignment="1">
      <alignment wrapText="1"/>
    </xf>
    <xf numFmtId="0" fontId="0" fillId="0" borderId="36" xfId="0" applyBorder="1" applyAlignment="1">
      <alignment wrapText="1"/>
    </xf>
    <xf numFmtId="0" fontId="0" fillId="0" borderId="38" xfId="0" applyBorder="1" applyAlignment="1">
      <alignment wrapText="1"/>
    </xf>
    <xf numFmtId="0" fontId="0" fillId="35" borderId="5" xfId="0" applyFill="1" applyBorder="1" applyAlignment="1">
      <alignment horizontal="right" wrapText="1"/>
    </xf>
    <xf numFmtId="0" fontId="0" fillId="0" borderId="36" xfId="0" applyBorder="1"/>
    <xf numFmtId="0" fontId="0" fillId="0" borderId="33" xfId="0" applyBorder="1"/>
    <xf numFmtId="0" fontId="0" fillId="0" borderId="35" xfId="0" applyBorder="1"/>
    <xf numFmtId="0" fontId="0" fillId="0" borderId="40" xfId="0" applyBorder="1"/>
    <xf numFmtId="0" fontId="0" fillId="0" borderId="38" xfId="0" applyBorder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35" borderId="7" xfId="0" applyFill="1" applyBorder="1" applyAlignment="1">
      <alignment horizontal="right" wrapText="1"/>
    </xf>
    <xf numFmtId="0" fontId="0" fillId="0" borderId="41" xfId="0" applyBorder="1" applyAlignment="1"/>
    <xf numFmtId="14" fontId="0" fillId="0" borderId="36" xfId="0" applyNumberFormat="1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8" xfId="0" applyBorder="1" applyAlignment="1"/>
    <xf numFmtId="14" fontId="0" fillId="0" borderId="9" xfId="0" applyNumberFormat="1" applyBorder="1" applyAlignment="1"/>
    <xf numFmtId="0" fontId="0" fillId="0" borderId="39" xfId="0" applyBorder="1" applyAlignment="1">
      <alignment horizontal="center"/>
    </xf>
    <xf numFmtId="0" fontId="1" fillId="2" borderId="1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workbookViewId="0"/>
  </sheetViews>
  <sheetFormatPr defaultRowHeight="15" x14ac:dyDescent="0.25"/>
  <cols>
    <col min="2" max="2" width="20" customWidth="1"/>
    <col min="3" max="3" width="27.7109375" customWidth="1"/>
    <col min="4" max="4" width="12" customWidth="1"/>
    <col min="5" max="5" width="13" customWidth="1"/>
    <col min="6" max="6" width="12.140625" customWidth="1"/>
    <col min="7" max="7" width="11.85546875" customWidth="1"/>
    <col min="8" max="8" width="9.140625" customWidth="1"/>
    <col min="9" max="9" width="11.42578125" customWidth="1"/>
    <col min="10" max="10" width="17.5703125" customWidth="1"/>
  </cols>
  <sheetData>
    <row r="2" spans="2:10" ht="15.75" thickBot="1" x14ac:dyDescent="0.3"/>
    <row r="3" spans="2:10" ht="15.75" thickBot="1" x14ac:dyDescent="0.3">
      <c r="B3" s="131" t="s">
        <v>0</v>
      </c>
      <c r="C3" s="132"/>
      <c r="D3" s="132"/>
      <c r="E3" s="132"/>
      <c r="F3" s="132"/>
      <c r="G3" s="132"/>
      <c r="H3" s="132"/>
      <c r="I3" s="132"/>
      <c r="J3" s="133"/>
    </row>
    <row r="4" spans="2:10" ht="15.75" thickBot="1" x14ac:dyDescent="0.3">
      <c r="B4" s="1"/>
      <c r="C4" s="1"/>
      <c r="D4" s="1"/>
      <c r="E4" s="1"/>
      <c r="F4" s="1"/>
      <c r="G4" s="1"/>
      <c r="H4" s="1"/>
      <c r="I4" s="1"/>
    </row>
    <row r="5" spans="2:10" ht="15" customHeight="1" x14ac:dyDescent="0.25">
      <c r="B5" s="135" t="s">
        <v>1</v>
      </c>
      <c r="C5" s="137" t="s">
        <v>17</v>
      </c>
      <c r="D5" s="134" t="s">
        <v>3</v>
      </c>
      <c r="E5" s="134"/>
      <c r="F5" s="134" t="s">
        <v>5</v>
      </c>
      <c r="G5" s="134"/>
      <c r="H5" s="134" t="s">
        <v>2</v>
      </c>
      <c r="I5" s="134"/>
      <c r="J5" s="129" t="s">
        <v>13</v>
      </c>
    </row>
    <row r="6" spans="2:10" ht="15.75" thickBot="1" x14ac:dyDescent="0.3">
      <c r="B6" s="136"/>
      <c r="C6" s="138"/>
      <c r="D6" s="11" t="s">
        <v>8</v>
      </c>
      <c r="E6" s="11" t="s">
        <v>7</v>
      </c>
      <c r="F6" s="11" t="s">
        <v>6</v>
      </c>
      <c r="G6" s="11" t="s">
        <v>7</v>
      </c>
      <c r="H6" s="11" t="s">
        <v>3</v>
      </c>
      <c r="I6" s="11" t="s">
        <v>4</v>
      </c>
      <c r="J6" s="130"/>
    </row>
    <row r="7" spans="2:10" x14ac:dyDescent="0.25">
      <c r="B7" s="5" t="s">
        <v>16</v>
      </c>
      <c r="C7" s="20" t="s">
        <v>18</v>
      </c>
      <c r="D7" s="18">
        <v>41894</v>
      </c>
      <c r="E7" s="18">
        <v>41935</v>
      </c>
      <c r="F7" s="18">
        <v>41894</v>
      </c>
      <c r="G7" s="18">
        <v>41932</v>
      </c>
      <c r="H7" s="4">
        <f>COUNTA(MileStone1!C6:C80)</f>
        <v>45</v>
      </c>
      <c r="I7" s="4">
        <f>COUNTIF(MileStone1!F6:F78,"Yes")</f>
        <v>45</v>
      </c>
      <c r="J7" s="6"/>
    </row>
    <row r="8" spans="2:10" x14ac:dyDescent="0.25">
      <c r="B8" s="7" t="s">
        <v>132</v>
      </c>
      <c r="C8" s="20" t="s">
        <v>76</v>
      </c>
      <c r="D8" s="90">
        <v>41936</v>
      </c>
      <c r="E8" s="90">
        <v>41967</v>
      </c>
      <c r="F8" s="95">
        <v>41933</v>
      </c>
      <c r="G8" s="94">
        <v>41967</v>
      </c>
      <c r="H8" s="4">
        <f>COUNTA(MileStone2!C6:C80)</f>
        <v>48</v>
      </c>
      <c r="I8" s="4">
        <f>COUNTIF(MileStone2!F6:F79,"Yes")</f>
        <v>48</v>
      </c>
      <c r="J8" s="8"/>
    </row>
    <row r="9" spans="2:10" x14ac:dyDescent="0.25">
      <c r="B9" s="7" t="s">
        <v>193</v>
      </c>
      <c r="C9" s="76" t="s">
        <v>194</v>
      </c>
      <c r="D9" s="42">
        <v>41968</v>
      </c>
      <c r="E9" s="42">
        <v>41989</v>
      </c>
      <c r="F9" s="42">
        <v>41968</v>
      </c>
      <c r="G9" s="42">
        <v>41988</v>
      </c>
      <c r="H9" s="3">
        <f>COUNTA(Milestone3!C6:C93)</f>
        <v>73</v>
      </c>
      <c r="I9" s="3">
        <f>H9</f>
        <v>73</v>
      </c>
      <c r="J9" s="8"/>
    </row>
    <row r="10" spans="2:10" x14ac:dyDescent="0.25">
      <c r="B10" s="7" t="s">
        <v>328</v>
      </c>
      <c r="C10" s="76" t="s">
        <v>329</v>
      </c>
      <c r="D10" s="42">
        <v>41990</v>
      </c>
      <c r="E10" s="42">
        <v>42020</v>
      </c>
      <c r="F10" s="42">
        <v>41989</v>
      </c>
      <c r="G10" s="42">
        <v>42016</v>
      </c>
      <c r="H10" s="3">
        <f>COUNTA(Milestone4!C6:C80)</f>
        <v>37</v>
      </c>
      <c r="I10" s="3">
        <f>COUNTIF(Milestone4!F6:F79,"Yes")</f>
        <v>37</v>
      </c>
      <c r="J10" s="12"/>
    </row>
    <row r="11" spans="2:10" x14ac:dyDescent="0.25">
      <c r="B11" s="7" t="s">
        <v>388</v>
      </c>
      <c r="C11" s="105" t="s">
        <v>389</v>
      </c>
      <c r="D11" s="42">
        <v>42023</v>
      </c>
      <c r="E11" s="42">
        <v>42054</v>
      </c>
      <c r="F11" s="42">
        <v>42017</v>
      </c>
      <c r="G11" s="42">
        <v>42044</v>
      </c>
      <c r="H11" s="3">
        <f>I11</f>
        <v>49</v>
      </c>
      <c r="I11" s="3">
        <f>COUNTIF(Milestone5!F6:F86,"Yes")</f>
        <v>49</v>
      </c>
      <c r="J11" s="8"/>
    </row>
    <row r="12" spans="2:10" x14ac:dyDescent="0.25">
      <c r="B12" s="7" t="s">
        <v>455</v>
      </c>
      <c r="C12" s="105" t="s">
        <v>547</v>
      </c>
      <c r="D12" s="3"/>
      <c r="E12" s="3"/>
      <c r="F12" s="3"/>
      <c r="G12" s="3"/>
      <c r="H12" s="3">
        <f>COUNTA(Milestone6!C6:C87)</f>
        <v>38</v>
      </c>
      <c r="I12" s="3">
        <f>COUNTIF(Milestone6!F6:F86,"Yes")</f>
        <v>38</v>
      </c>
      <c r="J12" s="8"/>
    </row>
    <row r="13" spans="2:10" x14ac:dyDescent="0.25">
      <c r="B13" s="7" t="s">
        <v>456</v>
      </c>
      <c r="D13" s="3"/>
      <c r="E13" s="3"/>
      <c r="F13" s="3"/>
      <c r="G13" s="3"/>
      <c r="H13" s="3"/>
      <c r="J13" s="8"/>
    </row>
    <row r="14" spans="2:10" x14ac:dyDescent="0.25">
      <c r="B14" s="7" t="s">
        <v>457</v>
      </c>
      <c r="C14" s="105" t="s">
        <v>548</v>
      </c>
      <c r="D14" s="3"/>
      <c r="E14" s="3"/>
      <c r="F14" s="3"/>
      <c r="G14" s="3"/>
      <c r="H14" s="3">
        <f>COUNTA(Milestone8!C6:C86)</f>
        <v>44</v>
      </c>
      <c r="I14" s="3">
        <f>COUNTIF(Milestone8!F6:F86,"Yes")</f>
        <v>44</v>
      </c>
      <c r="J14" s="8"/>
    </row>
    <row r="15" spans="2:10" x14ac:dyDescent="0.25">
      <c r="B15" s="7" t="s">
        <v>458</v>
      </c>
      <c r="C15" s="16"/>
      <c r="D15" s="3"/>
      <c r="E15" s="3"/>
      <c r="F15" s="3"/>
      <c r="G15" s="3"/>
      <c r="H15" s="3"/>
      <c r="I15" s="3"/>
      <c r="J15" s="8"/>
    </row>
    <row r="16" spans="2:10" x14ac:dyDescent="0.25">
      <c r="B16" s="7" t="s">
        <v>459</v>
      </c>
      <c r="C16" s="105" t="s">
        <v>687</v>
      </c>
      <c r="D16" s="3"/>
      <c r="E16" s="3"/>
      <c r="F16" s="3"/>
      <c r="G16" s="3"/>
      <c r="H16" s="3">
        <v>35</v>
      </c>
      <c r="I16" s="3">
        <v>35</v>
      </c>
      <c r="J16" s="8"/>
    </row>
    <row r="17" spans="2:10" x14ac:dyDescent="0.25">
      <c r="B17" s="7" t="s">
        <v>460</v>
      </c>
      <c r="C17" s="16"/>
      <c r="D17" s="3"/>
      <c r="E17" s="3"/>
      <c r="F17" s="3"/>
      <c r="G17" s="3"/>
      <c r="H17" s="3"/>
      <c r="I17" s="3"/>
      <c r="J17" s="8"/>
    </row>
    <row r="18" spans="2:10" x14ac:dyDescent="0.25">
      <c r="B18" s="7" t="s">
        <v>461</v>
      </c>
      <c r="C18" s="16"/>
      <c r="D18" s="3"/>
      <c r="E18" s="3"/>
      <c r="F18" s="3"/>
      <c r="G18" s="3"/>
      <c r="H18" s="3"/>
      <c r="I18" s="3"/>
      <c r="J18" s="8"/>
    </row>
    <row r="19" spans="2:10" x14ac:dyDescent="0.25">
      <c r="B19" s="7" t="s">
        <v>462</v>
      </c>
      <c r="C19" s="16"/>
      <c r="D19" s="3"/>
      <c r="E19" s="3"/>
      <c r="F19" s="3"/>
      <c r="G19" s="3"/>
      <c r="H19" s="3"/>
      <c r="I19" s="3"/>
      <c r="J19" s="8"/>
    </row>
    <row r="20" spans="2:10" x14ac:dyDescent="0.25">
      <c r="B20" s="7" t="s">
        <v>463</v>
      </c>
      <c r="C20" s="16"/>
      <c r="D20" s="3"/>
      <c r="E20" s="3"/>
      <c r="F20" s="3"/>
      <c r="G20" s="3"/>
      <c r="H20" s="3"/>
      <c r="I20" s="3"/>
      <c r="J20" s="8"/>
    </row>
    <row r="21" spans="2:10" x14ac:dyDescent="0.25">
      <c r="B21" s="7" t="s">
        <v>464</v>
      </c>
      <c r="C21" s="116"/>
      <c r="D21" s="113"/>
      <c r="E21" s="113"/>
      <c r="F21" s="113"/>
      <c r="G21" s="113"/>
      <c r="H21" s="113"/>
      <c r="I21" s="113"/>
      <c r="J21" s="117"/>
    </row>
    <row r="22" spans="2:10" x14ac:dyDescent="0.25">
      <c r="B22" s="7" t="s">
        <v>465</v>
      </c>
      <c r="C22" s="116"/>
      <c r="D22" s="113"/>
      <c r="E22" s="113"/>
      <c r="F22" s="113"/>
      <c r="G22" s="113"/>
      <c r="H22" s="113"/>
      <c r="I22" s="113"/>
      <c r="J22" s="117"/>
    </row>
    <row r="23" spans="2:10" x14ac:dyDescent="0.25">
      <c r="B23" s="7" t="s">
        <v>466</v>
      </c>
      <c r="C23" s="116"/>
      <c r="D23" s="113"/>
      <c r="E23" s="113"/>
      <c r="F23" s="113"/>
      <c r="G23" s="113"/>
      <c r="H23" s="113"/>
      <c r="I23" s="113"/>
      <c r="J23" s="117"/>
    </row>
    <row r="24" spans="2:10" x14ac:dyDescent="0.25">
      <c r="B24" s="7" t="s">
        <v>467</v>
      </c>
      <c r="C24" s="116"/>
      <c r="D24" s="113"/>
      <c r="E24" s="113"/>
      <c r="F24" s="113"/>
      <c r="G24" s="113"/>
      <c r="H24" s="113"/>
      <c r="I24" s="113"/>
      <c r="J24" s="117"/>
    </row>
    <row r="25" spans="2:10" x14ac:dyDescent="0.25">
      <c r="B25" s="7" t="s">
        <v>468</v>
      </c>
      <c r="C25" s="116"/>
      <c r="D25" s="113"/>
      <c r="E25" s="113"/>
      <c r="F25" s="113"/>
      <c r="G25" s="113"/>
      <c r="H25" s="113"/>
      <c r="I25" s="113"/>
      <c r="J25" s="117"/>
    </row>
    <row r="26" spans="2:10" x14ac:dyDescent="0.25">
      <c r="B26" s="7" t="s">
        <v>469</v>
      </c>
      <c r="C26" s="116"/>
      <c r="D26" s="113"/>
      <c r="E26" s="113"/>
      <c r="F26" s="113"/>
      <c r="G26" s="113"/>
      <c r="H26" s="113"/>
      <c r="I26" s="113"/>
      <c r="J26" s="117"/>
    </row>
    <row r="27" spans="2:10" x14ac:dyDescent="0.25">
      <c r="B27" s="7" t="s">
        <v>470</v>
      </c>
      <c r="C27" s="116"/>
      <c r="D27" s="113"/>
      <c r="E27" s="113"/>
      <c r="F27" s="113"/>
      <c r="G27" s="113"/>
      <c r="H27" s="113"/>
      <c r="I27" s="113"/>
      <c r="J27" s="117"/>
    </row>
    <row r="28" spans="2:10" x14ac:dyDescent="0.25">
      <c r="B28" s="7" t="s">
        <v>471</v>
      </c>
      <c r="C28" s="116"/>
      <c r="D28" s="113"/>
      <c r="E28" s="113"/>
      <c r="F28" s="113"/>
      <c r="G28" s="113"/>
      <c r="H28" s="113"/>
      <c r="I28" s="113"/>
      <c r="J28" s="117"/>
    </row>
    <row r="29" spans="2:10" ht="15.75" thickBot="1" x14ac:dyDescent="0.3">
      <c r="B29" s="7" t="s">
        <v>472</v>
      </c>
      <c r="C29" s="17"/>
      <c r="D29" s="9"/>
      <c r="E29" s="9"/>
      <c r="F29" s="9"/>
      <c r="G29" s="9"/>
      <c r="H29" s="9"/>
      <c r="I29" s="9"/>
      <c r="J29" s="10"/>
    </row>
    <row r="30" spans="2:10" ht="15.75" thickBot="1" x14ac:dyDescent="0.3">
      <c r="E30" s="128" t="s">
        <v>454</v>
      </c>
      <c r="F30" s="128"/>
      <c r="G30" s="128"/>
      <c r="H30" s="114">
        <f>SUM(H7:H29)</f>
        <v>369</v>
      </c>
      <c r="I30" s="115">
        <f>SUM(I7:I29)</f>
        <v>369</v>
      </c>
    </row>
  </sheetData>
  <mergeCells count="8">
    <mergeCell ref="E30:G30"/>
    <mergeCell ref="J5:J6"/>
    <mergeCell ref="B3:J3"/>
    <mergeCell ref="H5:I5"/>
    <mergeCell ref="F5:G5"/>
    <mergeCell ref="D5:E5"/>
    <mergeCell ref="B5:B6"/>
    <mergeCell ref="C5:C6"/>
  </mergeCells>
  <hyperlinks>
    <hyperlink ref="C7" location="MileStone1!A1" display="AMC - Stage 2 - Part 1"/>
    <hyperlink ref="C8" location="MileStone2!A1" display="AMC - Stage 2 - Part 1"/>
    <hyperlink ref="C9" location="Milestone3!A1" display="AMC - Stage 2 - Part 3"/>
    <hyperlink ref="C10" location="Milestone4!A1" display="AMC - Stage 1 - Part 1"/>
    <hyperlink ref="C11" location="Milestone5!A1" display="AMC - Stage 1 - Part 2"/>
    <hyperlink ref="C12" location="Milestone6!A1" display="AMC - Stage 1 - Part 3"/>
    <hyperlink ref="C14" location="Milestone8!A1" display="Non Compliance"/>
    <hyperlink ref="C16" location="Milestone10!A1" display="Mobile Test Cas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8"/>
  <sheetViews>
    <sheetView workbookViewId="0"/>
  </sheetViews>
  <sheetFormatPr defaultRowHeight="15" x14ac:dyDescent="0.25"/>
  <cols>
    <col min="2" max="2" width="65.7109375" customWidth="1"/>
    <col min="3" max="3" width="53" customWidth="1"/>
    <col min="4" max="4" width="12.7109375" customWidth="1"/>
    <col min="5" max="5" width="20.42578125" bestFit="1" customWidth="1"/>
    <col min="6" max="6" width="24" customWidth="1"/>
    <col min="7" max="7" width="10.28515625" customWidth="1"/>
  </cols>
  <sheetData>
    <row r="1" spans="2:12" ht="15.75" thickBot="1" x14ac:dyDescent="0.3">
      <c r="B1" s="131" t="s">
        <v>292</v>
      </c>
      <c r="C1" s="132"/>
      <c r="D1" s="132"/>
      <c r="E1" s="132"/>
      <c r="F1" s="133"/>
      <c r="G1" s="2"/>
      <c r="H1" s="2"/>
      <c r="I1" s="2"/>
      <c r="J1" s="2"/>
      <c r="K1" s="2"/>
      <c r="L1" s="2"/>
    </row>
    <row r="3" spans="2:12" ht="15.75" thickBot="1" x14ac:dyDescent="0.3"/>
    <row r="4" spans="2:12" ht="15.75" thickBot="1" x14ac:dyDescent="0.3">
      <c r="B4" s="89" t="s">
        <v>291</v>
      </c>
      <c r="C4" s="88" t="s">
        <v>290</v>
      </c>
      <c r="D4" s="88" t="s">
        <v>289</v>
      </c>
      <c r="E4" s="88" t="s">
        <v>288</v>
      </c>
      <c r="F4" s="87" t="s">
        <v>287</v>
      </c>
      <c r="G4" s="100"/>
    </row>
    <row r="5" spans="2:12" x14ac:dyDescent="0.25">
      <c r="B5" s="106" t="s">
        <v>285</v>
      </c>
      <c r="C5" s="79" t="s">
        <v>286</v>
      </c>
      <c r="D5" s="79" t="s">
        <v>196</v>
      </c>
      <c r="E5" s="107">
        <v>41969</v>
      </c>
      <c r="F5" s="77">
        <v>41978</v>
      </c>
      <c r="G5" s="99"/>
    </row>
    <row r="6" spans="2:12" x14ac:dyDescent="0.25">
      <c r="B6" s="85"/>
      <c r="C6" s="71" t="s">
        <v>284</v>
      </c>
      <c r="D6" s="79" t="s">
        <v>196</v>
      </c>
      <c r="E6" s="78">
        <v>41969</v>
      </c>
      <c r="F6" s="77">
        <v>41978</v>
      </c>
      <c r="G6" s="99"/>
    </row>
    <row r="7" spans="2:12" x14ac:dyDescent="0.25">
      <c r="B7" s="85" t="s">
        <v>549</v>
      </c>
      <c r="C7" s="71" t="s">
        <v>282</v>
      </c>
      <c r="D7" s="79" t="s">
        <v>196</v>
      </c>
      <c r="E7" s="78"/>
      <c r="F7" s="77"/>
    </row>
    <row r="8" spans="2:12" x14ac:dyDescent="0.25">
      <c r="B8" s="85"/>
      <c r="C8" s="71" t="s">
        <v>330</v>
      </c>
      <c r="D8" s="79" t="s">
        <v>196</v>
      </c>
      <c r="E8" s="78"/>
      <c r="F8" s="77"/>
    </row>
    <row r="9" spans="2:12" x14ac:dyDescent="0.25">
      <c r="B9" s="85" t="s">
        <v>550</v>
      </c>
      <c r="C9" s="71" t="s">
        <v>280</v>
      </c>
      <c r="D9" s="79" t="s">
        <v>196</v>
      </c>
      <c r="E9" s="78"/>
      <c r="F9" s="77"/>
    </row>
    <row r="10" spans="2:12" x14ac:dyDescent="0.25">
      <c r="B10" s="85" t="s">
        <v>551</v>
      </c>
      <c r="C10" s="71" t="s">
        <v>278</v>
      </c>
      <c r="D10" s="79" t="s">
        <v>196</v>
      </c>
      <c r="E10" s="78"/>
      <c r="F10" s="77"/>
    </row>
    <row r="11" spans="2:12" x14ac:dyDescent="0.25">
      <c r="B11" s="85" t="s">
        <v>552</v>
      </c>
      <c r="C11" s="71" t="s">
        <v>276</v>
      </c>
      <c r="D11" s="79" t="s">
        <v>196</v>
      </c>
      <c r="E11" s="78"/>
      <c r="F11" s="77"/>
    </row>
    <row r="12" spans="2:12" x14ac:dyDescent="0.25">
      <c r="B12" s="85" t="s">
        <v>553</v>
      </c>
      <c r="C12" s="71" t="s">
        <v>331</v>
      </c>
      <c r="D12" s="79" t="s">
        <v>196</v>
      </c>
      <c r="E12" s="78"/>
      <c r="F12" s="77"/>
    </row>
    <row r="13" spans="2:12" x14ac:dyDescent="0.25">
      <c r="B13" s="85" t="s">
        <v>554</v>
      </c>
      <c r="C13" s="71" t="s">
        <v>273</v>
      </c>
      <c r="D13" s="79" t="s">
        <v>196</v>
      </c>
      <c r="E13" s="78"/>
      <c r="F13" s="77"/>
    </row>
    <row r="14" spans="2:12" x14ac:dyDescent="0.25">
      <c r="B14" s="85" t="s">
        <v>555</v>
      </c>
      <c r="C14" s="71" t="s">
        <v>341</v>
      </c>
      <c r="D14" s="79" t="s">
        <v>196</v>
      </c>
      <c r="E14" s="78"/>
      <c r="F14" s="77"/>
    </row>
    <row r="15" spans="2:12" x14ac:dyDescent="0.25">
      <c r="B15" s="85" t="s">
        <v>556</v>
      </c>
      <c r="C15" s="71" t="s">
        <v>272</v>
      </c>
      <c r="D15" s="79" t="s">
        <v>196</v>
      </c>
      <c r="E15" s="78"/>
      <c r="F15" s="77"/>
    </row>
    <row r="16" spans="2:12" x14ac:dyDescent="0.25">
      <c r="B16" s="85" t="s">
        <v>632</v>
      </c>
      <c r="C16" s="71" t="s">
        <v>271</v>
      </c>
      <c r="D16" s="79" t="s">
        <v>196</v>
      </c>
      <c r="E16" s="78"/>
      <c r="F16" s="77"/>
    </row>
    <row r="17" spans="2:7" x14ac:dyDescent="0.25">
      <c r="B17" s="85" t="s">
        <v>557</v>
      </c>
      <c r="C17" s="71" t="s">
        <v>390</v>
      </c>
      <c r="D17" s="79" t="s">
        <v>196</v>
      </c>
      <c r="E17" s="78"/>
      <c r="F17" s="77"/>
    </row>
    <row r="18" spans="2:7" x14ac:dyDescent="0.25">
      <c r="B18" s="85" t="s">
        <v>558</v>
      </c>
      <c r="C18" s="71" t="s">
        <v>269</v>
      </c>
      <c r="D18" s="79" t="s">
        <v>196</v>
      </c>
      <c r="E18" s="78"/>
      <c r="F18" s="77"/>
    </row>
    <row r="19" spans="2:7" x14ac:dyDescent="0.25">
      <c r="B19" s="85" t="s">
        <v>573</v>
      </c>
      <c r="C19" s="71" t="s">
        <v>577</v>
      </c>
      <c r="D19" s="79" t="s">
        <v>196</v>
      </c>
      <c r="E19" s="78"/>
      <c r="F19" s="77"/>
    </row>
    <row r="20" spans="2:7" x14ac:dyDescent="0.25">
      <c r="B20" s="85" t="s">
        <v>574</v>
      </c>
      <c r="C20" s="71" t="s">
        <v>268</v>
      </c>
      <c r="D20" s="79" t="s">
        <v>196</v>
      </c>
      <c r="E20" s="78"/>
      <c r="F20" s="77"/>
    </row>
    <row r="21" spans="2:7" x14ac:dyDescent="0.25">
      <c r="B21" s="85" t="s">
        <v>575</v>
      </c>
      <c r="C21" s="71" t="s">
        <v>576</v>
      </c>
      <c r="D21" s="79" t="s">
        <v>196</v>
      </c>
      <c r="E21" s="78"/>
      <c r="F21" s="77"/>
    </row>
    <row r="22" spans="2:7" x14ac:dyDescent="0.25">
      <c r="B22" s="85" t="s">
        <v>559</v>
      </c>
      <c r="C22" s="71" t="s">
        <v>283</v>
      </c>
      <c r="D22" s="79" t="s">
        <v>196</v>
      </c>
      <c r="E22" s="78">
        <v>41969</v>
      </c>
      <c r="F22" s="77">
        <v>41978</v>
      </c>
    </row>
    <row r="23" spans="2:7" x14ac:dyDescent="0.25">
      <c r="B23" s="85"/>
      <c r="C23" s="71" t="s">
        <v>282</v>
      </c>
      <c r="D23" s="79" t="s">
        <v>196</v>
      </c>
      <c r="E23" s="78">
        <v>41969</v>
      </c>
      <c r="F23" s="77">
        <v>41978</v>
      </c>
    </row>
    <row r="24" spans="2:7" x14ac:dyDescent="0.25">
      <c r="B24" s="85"/>
      <c r="C24" s="71" t="s">
        <v>281</v>
      </c>
      <c r="D24" s="79" t="s">
        <v>196</v>
      </c>
      <c r="E24" s="78">
        <v>41969</v>
      </c>
      <c r="F24" s="77">
        <v>41978</v>
      </c>
    </row>
    <row r="25" spans="2:7" x14ac:dyDescent="0.25">
      <c r="B25" s="85" t="s">
        <v>560</v>
      </c>
      <c r="C25" s="71" t="s">
        <v>280</v>
      </c>
      <c r="D25" s="79" t="s">
        <v>196</v>
      </c>
      <c r="E25" s="78">
        <v>41969</v>
      </c>
      <c r="F25" s="77">
        <v>41978</v>
      </c>
    </row>
    <row r="26" spans="2:7" x14ac:dyDescent="0.25">
      <c r="B26" s="85" t="s">
        <v>561</v>
      </c>
      <c r="C26" s="71" t="s">
        <v>279</v>
      </c>
      <c r="D26" s="79" t="s">
        <v>196</v>
      </c>
      <c r="E26" s="78">
        <v>41969</v>
      </c>
      <c r="F26" s="77">
        <v>41978</v>
      </c>
    </row>
    <row r="27" spans="2:7" x14ac:dyDescent="0.25">
      <c r="B27" s="85" t="s">
        <v>562</v>
      </c>
      <c r="C27" s="71" t="s">
        <v>278</v>
      </c>
      <c r="D27" s="79" t="s">
        <v>196</v>
      </c>
      <c r="E27" s="78">
        <v>41969</v>
      </c>
      <c r="F27" s="77">
        <v>41978</v>
      </c>
    </row>
    <row r="28" spans="2:7" x14ac:dyDescent="0.25">
      <c r="B28" s="85" t="s">
        <v>563</v>
      </c>
      <c r="C28" s="71" t="s">
        <v>277</v>
      </c>
      <c r="D28" s="79" t="s">
        <v>196</v>
      </c>
      <c r="E28" s="78">
        <v>41969</v>
      </c>
      <c r="F28" s="77">
        <v>41978</v>
      </c>
    </row>
    <row r="29" spans="2:7" x14ac:dyDescent="0.25">
      <c r="B29" s="85" t="s">
        <v>564</v>
      </c>
      <c r="C29" s="71" t="s">
        <v>276</v>
      </c>
      <c r="D29" s="79" t="s">
        <v>196</v>
      </c>
      <c r="E29" s="78">
        <v>41969</v>
      </c>
      <c r="F29" s="77">
        <v>41978</v>
      </c>
      <c r="G29" s="99"/>
    </row>
    <row r="30" spans="2:7" x14ac:dyDescent="0.25">
      <c r="B30" s="85" t="s">
        <v>565</v>
      </c>
      <c r="C30" s="71" t="s">
        <v>275</v>
      </c>
      <c r="D30" s="79" t="s">
        <v>196</v>
      </c>
      <c r="E30" s="78">
        <v>41969</v>
      </c>
      <c r="F30" s="77">
        <v>41978</v>
      </c>
    </row>
    <row r="31" spans="2:7" x14ac:dyDescent="0.25">
      <c r="B31" s="85"/>
      <c r="C31" s="71" t="s">
        <v>274</v>
      </c>
      <c r="D31" s="79" t="s">
        <v>196</v>
      </c>
      <c r="E31" s="78"/>
      <c r="F31" s="77"/>
    </row>
    <row r="32" spans="2:7" x14ac:dyDescent="0.25">
      <c r="B32" s="85" t="s">
        <v>566</v>
      </c>
      <c r="C32" s="71" t="s">
        <v>273</v>
      </c>
      <c r="D32" s="79" t="s">
        <v>196</v>
      </c>
      <c r="E32" s="78">
        <v>41969</v>
      </c>
      <c r="F32" s="77">
        <v>41978</v>
      </c>
    </row>
    <row r="33" spans="2:7" x14ac:dyDescent="0.25">
      <c r="B33" s="85" t="s">
        <v>567</v>
      </c>
      <c r="C33" s="71" t="s">
        <v>272</v>
      </c>
      <c r="D33" s="79" t="s">
        <v>196</v>
      </c>
      <c r="E33" s="78">
        <v>41969</v>
      </c>
      <c r="F33" s="77">
        <v>41978</v>
      </c>
    </row>
    <row r="34" spans="2:7" x14ac:dyDescent="0.25">
      <c r="B34" s="85" t="s">
        <v>568</v>
      </c>
      <c r="C34" s="71" t="s">
        <v>271</v>
      </c>
      <c r="D34" s="79" t="s">
        <v>196</v>
      </c>
      <c r="E34" s="78">
        <v>41969</v>
      </c>
      <c r="F34" s="77">
        <v>41978</v>
      </c>
    </row>
    <row r="35" spans="2:7" x14ac:dyDescent="0.25">
      <c r="B35" s="85" t="s">
        <v>569</v>
      </c>
      <c r="C35" s="71" t="s">
        <v>270</v>
      </c>
      <c r="D35" s="79" t="s">
        <v>196</v>
      </c>
      <c r="E35" s="78">
        <v>41969</v>
      </c>
      <c r="F35" s="77">
        <v>41978</v>
      </c>
      <c r="G35" s="99"/>
    </row>
    <row r="36" spans="2:7" x14ac:dyDescent="0.25">
      <c r="B36" s="85" t="s">
        <v>570</v>
      </c>
      <c r="C36" s="71" t="s">
        <v>269</v>
      </c>
      <c r="D36" s="79" t="s">
        <v>196</v>
      </c>
      <c r="E36" s="78">
        <v>41969</v>
      </c>
      <c r="F36" s="77">
        <v>41978</v>
      </c>
    </row>
    <row r="37" spans="2:7" x14ac:dyDescent="0.25">
      <c r="B37" s="85" t="s">
        <v>571</v>
      </c>
      <c r="C37" s="71" t="s">
        <v>268</v>
      </c>
      <c r="D37" s="79" t="s">
        <v>196</v>
      </c>
      <c r="E37" s="78">
        <v>41969</v>
      </c>
      <c r="F37" s="77">
        <v>41978</v>
      </c>
      <c r="G37" s="99"/>
    </row>
    <row r="38" spans="2:7" x14ac:dyDescent="0.25">
      <c r="B38" s="85" t="s">
        <v>572</v>
      </c>
      <c r="C38" s="71" t="s">
        <v>267</v>
      </c>
      <c r="D38" s="79" t="s">
        <v>196</v>
      </c>
      <c r="E38" s="78">
        <v>41969</v>
      </c>
      <c r="F38" s="77">
        <v>41978</v>
      </c>
    </row>
    <row r="39" spans="2:7" x14ac:dyDescent="0.25">
      <c r="B39" s="85"/>
      <c r="C39" s="71" t="s">
        <v>266</v>
      </c>
      <c r="D39" s="79" t="s">
        <v>196</v>
      </c>
      <c r="E39" s="78">
        <v>41969</v>
      </c>
      <c r="F39" s="77">
        <v>41978</v>
      </c>
    </row>
    <row r="40" spans="2:7" x14ac:dyDescent="0.25">
      <c r="B40" s="85"/>
      <c r="C40" s="71" t="s">
        <v>265</v>
      </c>
      <c r="D40" s="79" t="s">
        <v>196</v>
      </c>
      <c r="E40" s="78">
        <v>41969</v>
      </c>
      <c r="F40" s="77">
        <v>41978</v>
      </c>
    </row>
    <row r="41" spans="2:7" x14ac:dyDescent="0.25">
      <c r="B41" s="85" t="s">
        <v>633</v>
      </c>
      <c r="C41" s="71" t="s">
        <v>634</v>
      </c>
      <c r="D41" s="79" t="s">
        <v>196</v>
      </c>
      <c r="E41" s="78"/>
      <c r="F41" s="77"/>
    </row>
    <row r="42" spans="2:7" x14ac:dyDescent="0.25">
      <c r="B42" s="85" t="s">
        <v>635</v>
      </c>
      <c r="C42" s="71" t="s">
        <v>636</v>
      </c>
      <c r="D42" s="79" t="s">
        <v>196</v>
      </c>
      <c r="E42" s="78"/>
      <c r="F42" s="77"/>
    </row>
    <row r="43" spans="2:7" x14ac:dyDescent="0.25">
      <c r="B43" s="85" t="s">
        <v>640</v>
      </c>
      <c r="C43" s="71" t="s">
        <v>280</v>
      </c>
      <c r="D43" s="79" t="s">
        <v>196</v>
      </c>
      <c r="E43" s="78"/>
      <c r="F43" s="77"/>
    </row>
    <row r="44" spans="2:7" x14ac:dyDescent="0.25">
      <c r="B44" s="85" t="s">
        <v>641</v>
      </c>
      <c r="C44" s="71" t="s">
        <v>637</v>
      </c>
      <c r="D44" s="79" t="s">
        <v>196</v>
      </c>
      <c r="E44" s="78"/>
      <c r="F44" s="77"/>
    </row>
    <row r="45" spans="2:7" x14ac:dyDescent="0.25">
      <c r="B45" s="85" t="s">
        <v>639</v>
      </c>
      <c r="C45" s="71" t="s">
        <v>638</v>
      </c>
      <c r="D45" s="79" t="s">
        <v>196</v>
      </c>
      <c r="E45" s="78"/>
      <c r="F45" s="77"/>
    </row>
    <row r="46" spans="2:7" x14ac:dyDescent="0.25">
      <c r="B46" s="85" t="s">
        <v>642</v>
      </c>
      <c r="C46" s="71" t="s">
        <v>273</v>
      </c>
      <c r="D46" s="79" t="s">
        <v>196</v>
      </c>
      <c r="E46" s="78"/>
      <c r="F46" s="77"/>
    </row>
    <row r="47" spans="2:7" x14ac:dyDescent="0.25">
      <c r="B47" s="85" t="s">
        <v>643</v>
      </c>
      <c r="C47" s="71" t="s">
        <v>644</v>
      </c>
      <c r="D47" s="79" t="s">
        <v>196</v>
      </c>
      <c r="E47" s="78"/>
      <c r="F47" s="77"/>
    </row>
    <row r="48" spans="2:7" x14ac:dyDescent="0.25">
      <c r="B48" s="85" t="s">
        <v>646</v>
      </c>
      <c r="C48" s="71" t="s">
        <v>647</v>
      </c>
      <c r="D48" s="79" t="s">
        <v>196</v>
      </c>
      <c r="E48" s="78"/>
      <c r="F48" s="77"/>
    </row>
    <row r="49" spans="2:7" x14ac:dyDescent="0.25">
      <c r="B49" s="85" t="s">
        <v>645</v>
      </c>
      <c r="C49" s="71" t="s">
        <v>268</v>
      </c>
      <c r="D49" s="79" t="s">
        <v>196</v>
      </c>
      <c r="E49" s="78"/>
      <c r="F49" s="77"/>
    </row>
    <row r="50" spans="2:7" x14ac:dyDescent="0.25">
      <c r="B50" s="85" t="s">
        <v>648</v>
      </c>
      <c r="C50" s="71" t="s">
        <v>649</v>
      </c>
      <c r="D50" s="79" t="s">
        <v>196</v>
      </c>
      <c r="E50" s="78"/>
      <c r="F50" s="77"/>
    </row>
    <row r="51" spans="2:7" x14ac:dyDescent="0.25">
      <c r="B51" s="85" t="s">
        <v>264</v>
      </c>
      <c r="C51" s="71" t="s">
        <v>263</v>
      </c>
      <c r="D51" s="79" t="s">
        <v>19</v>
      </c>
      <c r="E51" s="78">
        <v>41969</v>
      </c>
      <c r="F51" s="77">
        <v>41978</v>
      </c>
    </row>
    <row r="52" spans="2:7" x14ac:dyDescent="0.25">
      <c r="B52" s="86" t="s">
        <v>262</v>
      </c>
      <c r="C52" s="84" t="s">
        <v>261</v>
      </c>
      <c r="D52" s="79" t="s">
        <v>196</v>
      </c>
      <c r="E52" s="78">
        <v>41969</v>
      </c>
      <c r="F52" s="77">
        <v>41978</v>
      </c>
      <c r="G52" s="99"/>
    </row>
    <row r="53" spans="2:7" x14ac:dyDescent="0.25">
      <c r="B53" s="86"/>
      <c r="C53" s="84" t="s">
        <v>260</v>
      </c>
      <c r="D53" s="79" t="s">
        <v>196</v>
      </c>
      <c r="E53" s="78"/>
      <c r="F53" s="77"/>
    </row>
    <row r="54" spans="2:7" x14ac:dyDescent="0.25">
      <c r="B54" s="86"/>
      <c r="C54" s="84" t="s">
        <v>391</v>
      </c>
      <c r="D54" s="79" t="s">
        <v>196</v>
      </c>
      <c r="E54" s="78"/>
      <c r="F54" s="77"/>
    </row>
    <row r="55" spans="2:7" x14ac:dyDescent="0.25">
      <c r="B55" s="86"/>
      <c r="C55" s="84" t="s">
        <v>259</v>
      </c>
      <c r="D55" s="79" t="s">
        <v>19</v>
      </c>
      <c r="E55" s="78">
        <v>41969</v>
      </c>
      <c r="F55" s="77">
        <v>41978</v>
      </c>
    </row>
    <row r="56" spans="2:7" x14ac:dyDescent="0.25">
      <c r="B56" s="85"/>
      <c r="C56" s="84" t="s">
        <v>258</v>
      </c>
      <c r="D56" s="79" t="s">
        <v>196</v>
      </c>
      <c r="E56" s="78">
        <v>41969</v>
      </c>
      <c r="F56" s="77">
        <v>41978</v>
      </c>
    </row>
    <row r="57" spans="2:7" x14ac:dyDescent="0.25">
      <c r="B57" s="85"/>
      <c r="C57" s="84" t="s">
        <v>257</v>
      </c>
      <c r="D57" s="79" t="s">
        <v>196</v>
      </c>
      <c r="E57" s="78">
        <v>41969</v>
      </c>
      <c r="F57" s="77">
        <v>41978</v>
      </c>
    </row>
    <row r="58" spans="2:7" x14ac:dyDescent="0.25">
      <c r="B58" s="85" t="s">
        <v>256</v>
      </c>
      <c r="C58" s="84" t="s">
        <v>255</v>
      </c>
      <c r="D58" s="79" t="s">
        <v>196</v>
      </c>
      <c r="E58" s="78"/>
      <c r="F58" s="77"/>
    </row>
    <row r="59" spans="2:7" x14ac:dyDescent="0.25">
      <c r="B59" s="85" t="s">
        <v>254</v>
      </c>
      <c r="C59" s="84" t="s">
        <v>253</v>
      </c>
      <c r="D59" s="79" t="s">
        <v>19</v>
      </c>
      <c r="E59" s="78">
        <v>41969</v>
      </c>
      <c r="F59" s="77">
        <v>41978</v>
      </c>
    </row>
    <row r="60" spans="2:7" x14ac:dyDescent="0.25">
      <c r="B60" s="85"/>
      <c r="C60" s="84" t="s">
        <v>252</v>
      </c>
      <c r="D60" s="79" t="s">
        <v>19</v>
      </c>
      <c r="E60" s="78">
        <v>41969</v>
      </c>
      <c r="F60" s="77">
        <v>41978</v>
      </c>
    </row>
    <row r="61" spans="2:7" x14ac:dyDescent="0.25">
      <c r="B61" s="85"/>
      <c r="C61" s="84" t="s">
        <v>251</v>
      </c>
      <c r="D61" s="79" t="s">
        <v>196</v>
      </c>
      <c r="E61" s="78">
        <v>41969</v>
      </c>
      <c r="F61" s="77">
        <v>41978</v>
      </c>
    </row>
    <row r="62" spans="2:7" x14ac:dyDescent="0.25">
      <c r="B62" s="85"/>
      <c r="C62" s="84" t="s">
        <v>250</v>
      </c>
      <c r="D62" s="79" t="s">
        <v>19</v>
      </c>
      <c r="E62" s="78">
        <v>41969</v>
      </c>
      <c r="F62" s="77">
        <v>41978</v>
      </c>
    </row>
    <row r="63" spans="2:7" x14ac:dyDescent="0.25">
      <c r="B63" s="85"/>
      <c r="C63" s="84" t="s">
        <v>249</v>
      </c>
      <c r="D63" s="79" t="s">
        <v>196</v>
      </c>
      <c r="E63" s="78">
        <v>41969</v>
      </c>
      <c r="F63" s="77">
        <v>41978</v>
      </c>
    </row>
    <row r="64" spans="2:7" x14ac:dyDescent="0.25">
      <c r="B64" s="85"/>
      <c r="C64" s="84" t="s">
        <v>578</v>
      </c>
      <c r="D64" s="79" t="s">
        <v>196</v>
      </c>
      <c r="E64" s="78"/>
      <c r="F64" s="77"/>
    </row>
    <row r="65" spans="2:7" x14ac:dyDescent="0.25">
      <c r="B65" s="85"/>
      <c r="C65" s="84" t="s">
        <v>248</v>
      </c>
      <c r="D65" s="79" t="s">
        <v>196</v>
      </c>
      <c r="E65" s="78">
        <v>41969</v>
      </c>
      <c r="F65" s="77">
        <v>41978</v>
      </c>
    </row>
    <row r="66" spans="2:7" x14ac:dyDescent="0.25">
      <c r="B66" s="85" t="s">
        <v>247</v>
      </c>
      <c r="C66" s="84" t="s">
        <v>246</v>
      </c>
      <c r="D66" s="79" t="s">
        <v>196</v>
      </c>
      <c r="E66" s="78"/>
      <c r="F66" s="77"/>
    </row>
    <row r="67" spans="2:7" x14ac:dyDescent="0.25">
      <c r="B67" s="85"/>
      <c r="C67" s="84" t="s">
        <v>245</v>
      </c>
      <c r="D67" s="79" t="s">
        <v>196</v>
      </c>
      <c r="E67" s="78"/>
      <c r="F67" s="77"/>
    </row>
    <row r="68" spans="2:7" x14ac:dyDescent="0.25">
      <c r="B68" s="85"/>
      <c r="C68" s="84" t="s">
        <v>244</v>
      </c>
      <c r="D68" s="79" t="s">
        <v>196</v>
      </c>
      <c r="E68" s="78"/>
      <c r="F68" s="77"/>
    </row>
    <row r="69" spans="2:7" x14ac:dyDescent="0.25">
      <c r="B69" s="85"/>
      <c r="C69" s="84" t="s">
        <v>243</v>
      </c>
      <c r="D69" s="79" t="s">
        <v>196</v>
      </c>
      <c r="E69" s="78"/>
      <c r="F69" s="77"/>
    </row>
    <row r="70" spans="2:7" x14ac:dyDescent="0.25">
      <c r="B70" s="85"/>
      <c r="C70" s="84" t="s">
        <v>242</v>
      </c>
      <c r="D70" s="79" t="s">
        <v>196</v>
      </c>
      <c r="E70" s="78"/>
      <c r="F70" s="77"/>
    </row>
    <row r="71" spans="2:7" x14ac:dyDescent="0.25">
      <c r="B71" s="85"/>
      <c r="C71" s="84" t="s">
        <v>241</v>
      </c>
      <c r="D71" s="79" t="s">
        <v>196</v>
      </c>
      <c r="E71" s="78"/>
      <c r="F71" s="77"/>
    </row>
    <row r="72" spans="2:7" x14ac:dyDescent="0.25">
      <c r="B72" s="85" t="s">
        <v>579</v>
      </c>
      <c r="C72" s="84" t="s">
        <v>240</v>
      </c>
      <c r="D72" s="79" t="s">
        <v>196</v>
      </c>
      <c r="E72" s="78">
        <v>41969</v>
      </c>
      <c r="F72" s="77">
        <v>41978</v>
      </c>
      <c r="G72" s="99"/>
    </row>
    <row r="73" spans="2:7" x14ac:dyDescent="0.25">
      <c r="B73" s="85"/>
      <c r="C73" s="84" t="s">
        <v>239</v>
      </c>
      <c r="D73" s="79" t="s">
        <v>19</v>
      </c>
      <c r="E73" s="78">
        <v>41969</v>
      </c>
      <c r="F73" s="77">
        <v>41978</v>
      </c>
    </row>
    <row r="74" spans="2:7" x14ac:dyDescent="0.25">
      <c r="B74" s="85"/>
      <c r="C74" s="84" t="s">
        <v>238</v>
      </c>
      <c r="D74" s="79" t="s">
        <v>196</v>
      </c>
      <c r="E74" s="78">
        <v>41969</v>
      </c>
      <c r="F74" s="77">
        <v>41978</v>
      </c>
    </row>
    <row r="75" spans="2:7" x14ac:dyDescent="0.25">
      <c r="B75" s="85"/>
      <c r="C75" s="84" t="s">
        <v>237</v>
      </c>
      <c r="D75" s="79" t="s">
        <v>196</v>
      </c>
      <c r="E75" s="78">
        <v>41969</v>
      </c>
      <c r="F75" s="77">
        <v>41978</v>
      </c>
    </row>
    <row r="76" spans="2:7" x14ac:dyDescent="0.25">
      <c r="B76" s="85"/>
      <c r="C76" s="84" t="s">
        <v>236</v>
      </c>
      <c r="D76" s="79" t="s">
        <v>196</v>
      </c>
      <c r="E76" s="78">
        <v>41969</v>
      </c>
      <c r="F76" s="77">
        <v>41978</v>
      </c>
    </row>
    <row r="77" spans="2:7" x14ac:dyDescent="0.25">
      <c r="B77" s="85"/>
      <c r="C77" s="84" t="s">
        <v>235</v>
      </c>
      <c r="D77" s="79" t="s">
        <v>196</v>
      </c>
      <c r="E77" s="78">
        <v>41969</v>
      </c>
      <c r="F77" s="77">
        <v>41978</v>
      </c>
    </row>
    <row r="78" spans="2:7" x14ac:dyDescent="0.25">
      <c r="B78" s="85"/>
      <c r="C78" s="84" t="s">
        <v>234</v>
      </c>
      <c r="D78" s="79" t="s">
        <v>19</v>
      </c>
      <c r="E78" s="78">
        <v>41969</v>
      </c>
      <c r="F78" s="77">
        <v>41978</v>
      </c>
    </row>
    <row r="79" spans="2:7" x14ac:dyDescent="0.25">
      <c r="B79" s="85"/>
      <c r="C79" s="84" t="s">
        <v>233</v>
      </c>
      <c r="D79" s="79" t="s">
        <v>196</v>
      </c>
      <c r="E79" s="78">
        <v>41969</v>
      </c>
      <c r="F79" s="77">
        <v>41978</v>
      </c>
    </row>
    <row r="80" spans="2:7" x14ac:dyDescent="0.25">
      <c r="B80" s="85"/>
      <c r="C80" s="84" t="s">
        <v>232</v>
      </c>
      <c r="D80" s="79" t="s">
        <v>196</v>
      </c>
      <c r="E80" s="78">
        <v>41969</v>
      </c>
      <c r="F80" s="77">
        <v>41978</v>
      </c>
    </row>
    <row r="81" spans="2:6" x14ac:dyDescent="0.25">
      <c r="B81" s="85"/>
      <c r="C81" s="84" t="s">
        <v>231</v>
      </c>
      <c r="D81" s="79" t="s">
        <v>196</v>
      </c>
      <c r="E81" s="78">
        <v>41969</v>
      </c>
      <c r="F81" s="77">
        <v>41978</v>
      </c>
    </row>
    <row r="82" spans="2:6" x14ac:dyDescent="0.25">
      <c r="B82" s="85"/>
      <c r="C82" s="84" t="s">
        <v>230</v>
      </c>
      <c r="D82" s="79" t="s">
        <v>196</v>
      </c>
      <c r="E82" s="78">
        <v>41969</v>
      </c>
      <c r="F82" s="77">
        <v>41978</v>
      </c>
    </row>
    <row r="83" spans="2:6" x14ac:dyDescent="0.25">
      <c r="B83" s="85"/>
      <c r="C83" s="84" t="s">
        <v>229</v>
      </c>
      <c r="D83" s="79" t="s">
        <v>196</v>
      </c>
      <c r="E83" s="78">
        <v>41969</v>
      </c>
      <c r="F83" s="77">
        <v>41978</v>
      </c>
    </row>
    <row r="84" spans="2:6" x14ac:dyDescent="0.25">
      <c r="B84" s="85"/>
      <c r="C84" s="84" t="s">
        <v>228</v>
      </c>
      <c r="D84" s="79" t="s">
        <v>196</v>
      </c>
      <c r="E84" s="78">
        <v>41969</v>
      </c>
      <c r="F84" s="77">
        <v>41978</v>
      </c>
    </row>
    <row r="85" spans="2:6" x14ac:dyDescent="0.25">
      <c r="B85" s="85"/>
      <c r="C85" s="84" t="s">
        <v>332</v>
      </c>
      <c r="D85" s="79" t="s">
        <v>196</v>
      </c>
      <c r="E85" s="78"/>
      <c r="F85" s="77"/>
    </row>
    <row r="86" spans="2:6" x14ac:dyDescent="0.25">
      <c r="B86" s="85"/>
      <c r="C86" s="84" t="s">
        <v>227</v>
      </c>
      <c r="D86" s="79" t="s">
        <v>196</v>
      </c>
      <c r="E86" s="78">
        <v>41969</v>
      </c>
      <c r="F86" s="77">
        <v>41978</v>
      </c>
    </row>
    <row r="87" spans="2:6" x14ac:dyDescent="0.25">
      <c r="B87" s="85"/>
      <c r="C87" s="84" t="s">
        <v>580</v>
      </c>
      <c r="D87" s="79" t="s">
        <v>196</v>
      </c>
      <c r="E87" s="78"/>
      <c r="F87" s="77"/>
    </row>
    <row r="88" spans="2:6" x14ac:dyDescent="0.25">
      <c r="B88" s="85"/>
      <c r="C88" s="84" t="s">
        <v>226</v>
      </c>
      <c r="D88" s="79" t="s">
        <v>196</v>
      </c>
      <c r="E88" s="78">
        <v>41969</v>
      </c>
      <c r="F88" s="77">
        <v>41978</v>
      </c>
    </row>
    <row r="89" spans="2:6" x14ac:dyDescent="0.25">
      <c r="B89" s="85"/>
      <c r="C89" s="84" t="s">
        <v>225</v>
      </c>
      <c r="D89" s="79" t="s">
        <v>19</v>
      </c>
      <c r="E89" s="78">
        <v>41969</v>
      </c>
      <c r="F89" s="77">
        <v>41978</v>
      </c>
    </row>
    <row r="90" spans="2:6" x14ac:dyDescent="0.25">
      <c r="B90" s="85"/>
      <c r="C90" s="84" t="s">
        <v>224</v>
      </c>
      <c r="D90" s="79" t="s">
        <v>196</v>
      </c>
      <c r="E90" s="78">
        <v>41969</v>
      </c>
      <c r="F90" s="77">
        <v>41978</v>
      </c>
    </row>
    <row r="91" spans="2:6" x14ac:dyDescent="0.25">
      <c r="B91" s="85"/>
      <c r="C91" s="84" t="s">
        <v>223</v>
      </c>
      <c r="D91" s="79" t="s">
        <v>19</v>
      </c>
      <c r="E91" s="78">
        <v>41969</v>
      </c>
      <c r="F91" s="77">
        <v>41978</v>
      </c>
    </row>
    <row r="92" spans="2:6" x14ac:dyDescent="0.25">
      <c r="B92" s="85"/>
      <c r="C92" s="84" t="s">
        <v>222</v>
      </c>
      <c r="D92" s="79" t="s">
        <v>196</v>
      </c>
      <c r="E92" s="78">
        <v>41969</v>
      </c>
      <c r="F92" s="77">
        <v>41978</v>
      </c>
    </row>
    <row r="93" spans="2:6" x14ac:dyDescent="0.25">
      <c r="B93" s="85"/>
      <c r="C93" s="84" t="s">
        <v>221</v>
      </c>
      <c r="D93" s="79" t="s">
        <v>19</v>
      </c>
      <c r="E93" s="78">
        <v>41969</v>
      </c>
      <c r="F93" s="77">
        <v>41978</v>
      </c>
    </row>
    <row r="94" spans="2:6" x14ac:dyDescent="0.25">
      <c r="B94" s="85"/>
      <c r="C94" s="84" t="s">
        <v>220</v>
      </c>
      <c r="D94" s="79" t="s">
        <v>196</v>
      </c>
      <c r="E94" s="78">
        <v>41969</v>
      </c>
      <c r="F94" s="77">
        <v>41978</v>
      </c>
    </row>
    <row r="95" spans="2:6" x14ac:dyDescent="0.25">
      <c r="B95" s="85"/>
      <c r="C95" s="84" t="s">
        <v>219</v>
      </c>
      <c r="D95" s="79" t="s">
        <v>19</v>
      </c>
      <c r="E95" s="78">
        <v>41969</v>
      </c>
      <c r="F95" s="77">
        <v>41978</v>
      </c>
    </row>
    <row r="96" spans="2:6" x14ac:dyDescent="0.25">
      <c r="B96" s="85"/>
      <c r="C96" s="84" t="s">
        <v>581</v>
      </c>
      <c r="D96" s="79" t="s">
        <v>196</v>
      </c>
      <c r="E96" s="78"/>
      <c r="F96" s="77"/>
    </row>
    <row r="97" spans="2:7" x14ac:dyDescent="0.25">
      <c r="B97" s="85"/>
      <c r="C97" s="84" t="s">
        <v>582</v>
      </c>
      <c r="D97" s="79" t="s">
        <v>196</v>
      </c>
      <c r="E97" s="78"/>
      <c r="F97" s="77"/>
    </row>
    <row r="98" spans="2:7" x14ac:dyDescent="0.25">
      <c r="B98" s="85"/>
      <c r="C98" s="84" t="s">
        <v>218</v>
      </c>
      <c r="D98" s="79" t="s">
        <v>196</v>
      </c>
      <c r="E98" s="78">
        <v>41969</v>
      </c>
      <c r="F98" s="77">
        <v>41978</v>
      </c>
    </row>
    <row r="99" spans="2:7" x14ac:dyDescent="0.25">
      <c r="B99" s="85"/>
      <c r="C99" s="84" t="s">
        <v>583</v>
      </c>
      <c r="D99" s="79" t="s">
        <v>196</v>
      </c>
      <c r="E99" s="78"/>
      <c r="F99" s="77"/>
    </row>
    <row r="100" spans="2:7" x14ac:dyDescent="0.25">
      <c r="B100" s="85"/>
      <c r="C100" s="84" t="s">
        <v>217</v>
      </c>
      <c r="D100" s="79" t="s">
        <v>196</v>
      </c>
      <c r="E100" s="78">
        <v>41969</v>
      </c>
      <c r="F100" s="77">
        <v>41978</v>
      </c>
    </row>
    <row r="101" spans="2:7" x14ac:dyDescent="0.25">
      <c r="B101" s="85" t="s">
        <v>584</v>
      </c>
      <c r="C101" s="84" t="s">
        <v>216</v>
      </c>
      <c r="D101" s="79" t="s">
        <v>196</v>
      </c>
      <c r="E101" s="78">
        <v>41969</v>
      </c>
      <c r="F101" s="77">
        <v>41978</v>
      </c>
      <c r="G101" s="99"/>
    </row>
    <row r="102" spans="2:7" x14ac:dyDescent="0.25">
      <c r="B102" s="85"/>
      <c r="C102" s="84" t="s">
        <v>215</v>
      </c>
      <c r="D102" s="79" t="s">
        <v>196</v>
      </c>
      <c r="E102" s="78">
        <v>41969</v>
      </c>
      <c r="F102" s="77">
        <v>41978</v>
      </c>
    </row>
    <row r="103" spans="2:7" x14ac:dyDescent="0.25">
      <c r="B103" s="85" t="s">
        <v>596</v>
      </c>
      <c r="C103" s="84" t="s">
        <v>597</v>
      </c>
      <c r="D103" s="79" t="s">
        <v>196</v>
      </c>
      <c r="E103" s="78"/>
      <c r="F103" s="77"/>
    </row>
    <row r="104" spans="2:7" x14ac:dyDescent="0.25">
      <c r="B104" s="85" t="s">
        <v>585</v>
      </c>
      <c r="C104" s="84" t="s">
        <v>213</v>
      </c>
      <c r="D104" s="79" t="s">
        <v>196</v>
      </c>
      <c r="E104" s="78">
        <v>41969</v>
      </c>
      <c r="F104" s="77">
        <v>41978</v>
      </c>
    </row>
    <row r="105" spans="2:7" x14ac:dyDescent="0.25">
      <c r="B105" s="85" t="s">
        <v>586</v>
      </c>
      <c r="C105" s="84" t="s">
        <v>210</v>
      </c>
      <c r="D105" s="79" t="s">
        <v>196</v>
      </c>
      <c r="E105" s="78">
        <v>41969</v>
      </c>
      <c r="F105" s="77">
        <v>41978</v>
      </c>
      <c r="G105" s="99"/>
    </row>
    <row r="106" spans="2:7" x14ac:dyDescent="0.25">
      <c r="B106" s="85" t="s">
        <v>587</v>
      </c>
      <c r="C106" s="84" t="s">
        <v>204</v>
      </c>
      <c r="D106" s="79" t="s">
        <v>196</v>
      </c>
      <c r="E106" s="78">
        <v>41969</v>
      </c>
      <c r="F106" s="77">
        <v>41978</v>
      </c>
    </row>
    <row r="107" spans="2:7" x14ac:dyDescent="0.25">
      <c r="B107" s="85"/>
      <c r="C107" s="84" t="s">
        <v>342</v>
      </c>
      <c r="D107" s="79" t="s">
        <v>196</v>
      </c>
      <c r="E107" s="78"/>
      <c r="F107" s="77"/>
    </row>
    <row r="108" spans="2:7" x14ac:dyDescent="0.25">
      <c r="B108" s="85"/>
      <c r="C108" s="84" t="s">
        <v>588</v>
      </c>
      <c r="D108" s="79" t="s">
        <v>196</v>
      </c>
      <c r="E108" s="78"/>
      <c r="F108" s="77"/>
    </row>
    <row r="109" spans="2:7" x14ac:dyDescent="0.25">
      <c r="B109" s="85" t="s">
        <v>589</v>
      </c>
      <c r="C109" s="84" t="s">
        <v>205</v>
      </c>
      <c r="D109" s="79" t="s">
        <v>196</v>
      </c>
      <c r="E109" s="78"/>
      <c r="F109" s="77"/>
      <c r="G109" s="99"/>
    </row>
    <row r="110" spans="2:7" x14ac:dyDescent="0.25">
      <c r="B110" s="85"/>
      <c r="C110" s="84" t="s">
        <v>209</v>
      </c>
      <c r="D110" s="79" t="s">
        <v>196</v>
      </c>
      <c r="E110" s="78">
        <v>41969</v>
      </c>
      <c r="F110" s="77">
        <v>41978</v>
      </c>
      <c r="G110" s="99"/>
    </row>
    <row r="111" spans="2:7" x14ac:dyDescent="0.25">
      <c r="B111" s="85"/>
      <c r="C111" s="84" t="s">
        <v>214</v>
      </c>
      <c r="D111" s="79" t="s">
        <v>196</v>
      </c>
      <c r="E111" s="78">
        <v>41969</v>
      </c>
      <c r="F111" s="77">
        <v>41978</v>
      </c>
      <c r="G111" s="99"/>
    </row>
    <row r="112" spans="2:7" x14ac:dyDescent="0.25">
      <c r="B112" s="85" t="s">
        <v>590</v>
      </c>
      <c r="C112" s="84" t="s">
        <v>206</v>
      </c>
      <c r="D112" s="79" t="s">
        <v>196</v>
      </c>
      <c r="E112" s="78">
        <v>41969</v>
      </c>
      <c r="F112" s="77">
        <v>41978</v>
      </c>
    </row>
    <row r="113" spans="2:6" x14ac:dyDescent="0.25">
      <c r="B113" s="85"/>
      <c r="C113" s="84" t="s">
        <v>203</v>
      </c>
      <c r="D113" s="79" t="s">
        <v>196</v>
      </c>
      <c r="E113" s="78">
        <v>41969</v>
      </c>
      <c r="F113" s="77">
        <v>41978</v>
      </c>
    </row>
    <row r="114" spans="2:6" x14ac:dyDescent="0.25">
      <c r="B114" s="85" t="s">
        <v>591</v>
      </c>
      <c r="C114" s="84" t="s">
        <v>207</v>
      </c>
      <c r="D114" s="79" t="s">
        <v>196</v>
      </c>
      <c r="E114" s="78">
        <v>41969</v>
      </c>
      <c r="F114" s="77">
        <v>41978</v>
      </c>
    </row>
    <row r="115" spans="2:6" x14ac:dyDescent="0.25">
      <c r="B115" s="85"/>
      <c r="C115" s="84" t="s">
        <v>208</v>
      </c>
      <c r="D115" s="79" t="s">
        <v>19</v>
      </c>
      <c r="E115" s="78">
        <v>41969</v>
      </c>
      <c r="F115" s="77">
        <v>41978</v>
      </c>
    </row>
    <row r="116" spans="2:6" x14ac:dyDescent="0.25">
      <c r="B116" s="85"/>
      <c r="C116" s="84" t="s">
        <v>592</v>
      </c>
      <c r="D116" s="79" t="s">
        <v>196</v>
      </c>
      <c r="E116" s="78"/>
      <c r="F116" s="77"/>
    </row>
    <row r="117" spans="2:6" x14ac:dyDescent="0.25">
      <c r="B117" s="85"/>
      <c r="C117" s="84" t="s">
        <v>593</v>
      </c>
      <c r="D117" s="79" t="s">
        <v>196</v>
      </c>
      <c r="E117" s="78"/>
      <c r="F117" s="77"/>
    </row>
    <row r="118" spans="2:6" x14ac:dyDescent="0.25">
      <c r="B118" s="85" t="s">
        <v>594</v>
      </c>
      <c r="C118" s="84" t="s">
        <v>211</v>
      </c>
      <c r="D118" s="79" t="s">
        <v>19</v>
      </c>
      <c r="E118" s="78">
        <v>41969</v>
      </c>
      <c r="F118" s="77">
        <v>41978</v>
      </c>
    </row>
    <row r="119" spans="2:6" x14ac:dyDescent="0.25">
      <c r="B119" s="85"/>
      <c r="C119" s="84" t="s">
        <v>202</v>
      </c>
      <c r="D119" s="79" t="s">
        <v>19</v>
      </c>
      <c r="E119" s="78">
        <v>41969</v>
      </c>
      <c r="F119" s="77">
        <v>41978</v>
      </c>
    </row>
    <row r="120" spans="2:6" x14ac:dyDescent="0.25">
      <c r="B120" s="85" t="s">
        <v>595</v>
      </c>
      <c r="C120" s="84" t="s">
        <v>212</v>
      </c>
      <c r="D120" s="79" t="s">
        <v>196</v>
      </c>
      <c r="E120" s="78">
        <v>41969</v>
      </c>
      <c r="F120" s="77">
        <v>41978</v>
      </c>
    </row>
    <row r="121" spans="2:6" x14ac:dyDescent="0.25">
      <c r="B121" s="85" t="s">
        <v>201</v>
      </c>
      <c r="C121" s="84" t="s">
        <v>200</v>
      </c>
      <c r="D121" s="79" t="s">
        <v>196</v>
      </c>
      <c r="E121" s="78">
        <v>41969</v>
      </c>
      <c r="F121" s="77">
        <v>41978</v>
      </c>
    </row>
    <row r="122" spans="2:6" x14ac:dyDescent="0.25">
      <c r="B122" s="85"/>
      <c r="C122" s="84" t="s">
        <v>199</v>
      </c>
      <c r="D122" s="79" t="s">
        <v>196</v>
      </c>
      <c r="E122" s="78">
        <v>41969</v>
      </c>
      <c r="F122" s="77">
        <v>41978</v>
      </c>
    </row>
    <row r="123" spans="2:6" x14ac:dyDescent="0.25">
      <c r="B123" s="83"/>
      <c r="C123" s="82" t="s">
        <v>198</v>
      </c>
      <c r="D123" s="79" t="s">
        <v>196</v>
      </c>
      <c r="E123" s="78">
        <v>41969</v>
      </c>
      <c r="F123" s="77">
        <v>41978</v>
      </c>
    </row>
    <row r="124" spans="2:6" x14ac:dyDescent="0.25">
      <c r="B124" s="83"/>
      <c r="C124" s="82" t="s">
        <v>197</v>
      </c>
      <c r="D124" s="122" t="s">
        <v>196</v>
      </c>
      <c r="E124" s="123"/>
      <c r="F124" s="77">
        <v>41978</v>
      </c>
    </row>
    <row r="125" spans="2:6" x14ac:dyDescent="0.25">
      <c r="B125" s="124" t="s">
        <v>689</v>
      </c>
      <c r="C125" s="125" t="s">
        <v>634</v>
      </c>
      <c r="D125" s="79" t="s">
        <v>196</v>
      </c>
      <c r="E125" s="125"/>
      <c r="F125" s="77"/>
    </row>
    <row r="126" spans="2:6" x14ac:dyDescent="0.25">
      <c r="B126" s="124" t="s">
        <v>690</v>
      </c>
      <c r="C126" s="125" t="s">
        <v>637</v>
      </c>
      <c r="D126" s="79" t="s">
        <v>196</v>
      </c>
      <c r="E126" s="125"/>
      <c r="F126" s="77"/>
    </row>
    <row r="127" spans="2:6" x14ac:dyDescent="0.25">
      <c r="B127" s="124" t="s">
        <v>691</v>
      </c>
      <c r="C127" s="125" t="s">
        <v>644</v>
      </c>
      <c r="D127" s="79" t="s">
        <v>196</v>
      </c>
      <c r="E127" s="125"/>
      <c r="F127" s="77"/>
    </row>
    <row r="128" spans="2:6" x14ac:dyDescent="0.25">
      <c r="B128" s="124" t="s">
        <v>692</v>
      </c>
      <c r="C128" s="125" t="s">
        <v>647</v>
      </c>
      <c r="D128" s="79" t="s">
        <v>196</v>
      </c>
      <c r="E128" s="125"/>
      <c r="F128" s="77"/>
    </row>
    <row r="129" spans="2:7" x14ac:dyDescent="0.25">
      <c r="B129" s="124" t="s">
        <v>693</v>
      </c>
      <c r="C129" s="125" t="s">
        <v>268</v>
      </c>
      <c r="D129" s="79" t="s">
        <v>196</v>
      </c>
      <c r="E129" s="125"/>
      <c r="F129" s="77"/>
    </row>
    <row r="130" spans="2:7" x14ac:dyDescent="0.25">
      <c r="B130" s="124" t="s">
        <v>694</v>
      </c>
      <c r="C130" s="125" t="s">
        <v>649</v>
      </c>
      <c r="D130" s="79" t="s">
        <v>196</v>
      </c>
      <c r="E130" s="125"/>
      <c r="F130" s="77"/>
    </row>
    <row r="131" spans="2:7" x14ac:dyDescent="0.25">
      <c r="B131" s="124" t="s">
        <v>691</v>
      </c>
      <c r="C131" s="125" t="s">
        <v>644</v>
      </c>
      <c r="D131" s="79" t="s">
        <v>196</v>
      </c>
      <c r="E131" s="125"/>
      <c r="F131" s="77"/>
    </row>
    <row r="132" spans="2:7" x14ac:dyDescent="0.25">
      <c r="B132" s="124" t="s">
        <v>695</v>
      </c>
      <c r="C132" s="125" t="s">
        <v>696</v>
      </c>
      <c r="D132" s="79" t="s">
        <v>196</v>
      </c>
      <c r="E132" s="125"/>
      <c r="F132" s="77"/>
    </row>
    <row r="133" spans="2:7" x14ac:dyDescent="0.25">
      <c r="B133" s="85" t="s">
        <v>697</v>
      </c>
      <c r="C133" s="84" t="s">
        <v>698</v>
      </c>
      <c r="D133" s="79" t="s">
        <v>196</v>
      </c>
      <c r="E133" s="78"/>
      <c r="F133" s="77"/>
      <c r="G133" s="99"/>
    </row>
    <row r="134" spans="2:7" x14ac:dyDescent="0.25">
      <c r="B134" s="85"/>
      <c r="C134" s="84" t="s">
        <v>699</v>
      </c>
      <c r="D134" s="79" t="s">
        <v>196</v>
      </c>
      <c r="E134" s="78"/>
      <c r="F134" s="77"/>
      <c r="G134" s="99"/>
    </row>
    <row r="135" spans="2:7" x14ac:dyDescent="0.25">
      <c r="B135" s="85"/>
      <c r="C135" s="84" t="s">
        <v>700</v>
      </c>
      <c r="D135" s="79" t="s">
        <v>196</v>
      </c>
      <c r="E135" s="78"/>
      <c r="F135" s="77"/>
      <c r="G135" s="99"/>
    </row>
    <row r="136" spans="2:7" x14ac:dyDescent="0.25">
      <c r="B136" s="85"/>
      <c r="C136" s="84" t="s">
        <v>701</v>
      </c>
      <c r="D136" s="79" t="s">
        <v>196</v>
      </c>
      <c r="E136" s="78"/>
      <c r="F136" s="77"/>
      <c r="G136" s="99"/>
    </row>
    <row r="137" spans="2:7" x14ac:dyDescent="0.25">
      <c r="B137" s="85"/>
      <c r="C137" s="84" t="s">
        <v>702</v>
      </c>
      <c r="D137" s="79" t="s">
        <v>196</v>
      </c>
      <c r="E137" s="78"/>
      <c r="F137" s="77"/>
      <c r="G137" s="99"/>
    </row>
    <row r="138" spans="2:7" x14ac:dyDescent="0.25">
      <c r="B138" s="85"/>
      <c r="C138" s="84" t="s">
        <v>703</v>
      </c>
      <c r="D138" s="79" t="s">
        <v>196</v>
      </c>
      <c r="E138" s="78"/>
      <c r="F138" s="77"/>
      <c r="G138" s="99"/>
    </row>
    <row r="139" spans="2:7" x14ac:dyDescent="0.25">
      <c r="B139" s="85"/>
      <c r="C139" s="84" t="s">
        <v>704</v>
      </c>
      <c r="D139" s="79" t="s">
        <v>196</v>
      </c>
      <c r="E139" s="78"/>
      <c r="F139" s="77"/>
      <c r="G139" s="99"/>
    </row>
    <row r="140" spans="2:7" x14ac:dyDescent="0.25">
      <c r="B140" s="85"/>
      <c r="C140" s="84" t="s">
        <v>228</v>
      </c>
      <c r="D140" s="79" t="s">
        <v>196</v>
      </c>
      <c r="E140" s="78"/>
      <c r="F140" s="77"/>
      <c r="G140" s="99"/>
    </row>
    <row r="141" spans="2:7" x14ac:dyDescent="0.25">
      <c r="B141" s="85"/>
      <c r="C141" s="84" t="s">
        <v>705</v>
      </c>
      <c r="D141" s="79" t="s">
        <v>196</v>
      </c>
      <c r="E141" s="78"/>
      <c r="F141" s="77"/>
      <c r="G141" s="99"/>
    </row>
    <row r="142" spans="2:7" x14ac:dyDescent="0.25">
      <c r="B142" s="85"/>
      <c r="C142" s="84" t="s">
        <v>706</v>
      </c>
      <c r="D142" s="79" t="s">
        <v>196</v>
      </c>
      <c r="E142" s="78"/>
      <c r="F142" s="77"/>
      <c r="G142" s="99"/>
    </row>
    <row r="143" spans="2:7" x14ac:dyDescent="0.25">
      <c r="B143" s="85" t="s">
        <v>707</v>
      </c>
      <c r="C143" s="84" t="s">
        <v>708</v>
      </c>
      <c r="D143" s="79" t="s">
        <v>196</v>
      </c>
      <c r="E143" s="78"/>
      <c r="F143" s="77"/>
      <c r="G143" s="99"/>
    </row>
    <row r="144" spans="2:7" x14ac:dyDescent="0.25">
      <c r="B144" s="85"/>
      <c r="C144" s="84" t="s">
        <v>207</v>
      </c>
      <c r="D144" s="79" t="s">
        <v>196</v>
      </c>
      <c r="E144" s="78"/>
      <c r="F144" s="77"/>
      <c r="G144" s="99"/>
    </row>
    <row r="145" spans="2:7" x14ac:dyDescent="0.25">
      <c r="B145" s="85"/>
      <c r="C145" s="84" t="s">
        <v>206</v>
      </c>
      <c r="D145" s="79" t="s">
        <v>196</v>
      </c>
      <c r="E145" s="78"/>
      <c r="F145" s="77"/>
      <c r="G145" s="99"/>
    </row>
    <row r="146" spans="2:7" x14ac:dyDescent="0.25">
      <c r="B146" s="85"/>
      <c r="C146" s="84" t="s">
        <v>709</v>
      </c>
      <c r="D146" s="79" t="s">
        <v>196</v>
      </c>
      <c r="E146" s="78"/>
      <c r="F146" s="77"/>
      <c r="G146" s="99"/>
    </row>
    <row r="147" spans="2:7" x14ac:dyDescent="0.25">
      <c r="B147" s="85"/>
      <c r="C147" s="84" t="s">
        <v>710</v>
      </c>
      <c r="D147" s="79" t="s">
        <v>196</v>
      </c>
      <c r="E147" s="78"/>
      <c r="F147" s="77"/>
      <c r="G147" s="99"/>
    </row>
    <row r="148" spans="2:7" ht="15.75" thickBot="1" x14ac:dyDescent="0.3">
      <c r="B148" s="81"/>
      <c r="C148" s="80" t="s">
        <v>203</v>
      </c>
      <c r="D148" s="126" t="s">
        <v>196</v>
      </c>
      <c r="E148" s="101"/>
      <c r="F148" s="127"/>
      <c r="G148" s="99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0"/>
  <sheetViews>
    <sheetView workbookViewId="0"/>
  </sheetViews>
  <sheetFormatPr defaultRowHeight="15" x14ac:dyDescent="0.25"/>
  <cols>
    <col min="1" max="1" width="2" customWidth="1"/>
    <col min="2" max="2" width="2.140625" customWidth="1"/>
    <col min="3" max="3" width="10.85546875" bestFit="1" customWidth="1"/>
    <col min="4" max="4" width="25.5703125" customWidth="1"/>
    <col min="5" max="5" width="64.42578125" customWidth="1"/>
    <col min="6" max="6" width="9.7109375" bestFit="1" customWidth="1"/>
    <col min="7" max="7" width="16.28515625" bestFit="1" customWidth="1"/>
    <col min="8" max="8" width="23" customWidth="1"/>
    <col min="9" max="9" width="11.85546875" bestFit="1" customWidth="1"/>
    <col min="10" max="10" width="14" bestFit="1" customWidth="1"/>
  </cols>
  <sheetData>
    <row r="1" spans="3:12" ht="15.75" thickBot="1" x14ac:dyDescent="0.3"/>
    <row r="2" spans="3:12" ht="15.75" thickBot="1" x14ac:dyDescent="0.3">
      <c r="C2" s="131" t="s">
        <v>74</v>
      </c>
      <c r="D2" s="132"/>
      <c r="E2" s="132"/>
      <c r="F2" s="132"/>
      <c r="G2" s="132"/>
      <c r="H2" s="132"/>
      <c r="I2" s="132"/>
      <c r="J2" s="133"/>
      <c r="K2" s="2"/>
      <c r="L2" s="2"/>
    </row>
    <row r="4" spans="3:12" ht="15.75" thickBot="1" x14ac:dyDescent="0.3"/>
    <row r="5" spans="3:12" ht="30.75" thickBot="1" x14ac:dyDescent="0.3">
      <c r="C5" s="21" t="s">
        <v>9</v>
      </c>
      <c r="D5" s="26" t="s">
        <v>20</v>
      </c>
      <c r="E5" s="14" t="s">
        <v>10</v>
      </c>
      <c r="F5" s="14" t="s">
        <v>11</v>
      </c>
      <c r="G5" s="14" t="s">
        <v>12</v>
      </c>
      <c r="H5" s="25" t="s">
        <v>13</v>
      </c>
      <c r="I5" s="14" t="s">
        <v>14</v>
      </c>
      <c r="J5" s="15" t="s">
        <v>15</v>
      </c>
    </row>
    <row r="6" spans="3:12" ht="30" x14ac:dyDescent="0.25">
      <c r="C6" s="27">
        <v>221</v>
      </c>
      <c r="D6" s="28" t="s">
        <v>33</v>
      </c>
      <c r="E6" s="29" t="s">
        <v>22</v>
      </c>
      <c r="F6" s="22" t="s">
        <v>19</v>
      </c>
      <c r="G6" s="13" t="s">
        <v>27</v>
      </c>
      <c r="H6" s="13"/>
      <c r="I6" s="13"/>
      <c r="J6" s="24"/>
    </row>
    <row r="7" spans="3:12" ht="30" x14ac:dyDescent="0.25">
      <c r="C7" s="30">
        <v>5793</v>
      </c>
      <c r="D7" s="31" t="s">
        <v>33</v>
      </c>
      <c r="E7" s="32" t="s">
        <v>23</v>
      </c>
      <c r="F7" s="19" t="s">
        <v>19</v>
      </c>
      <c r="G7" s="3" t="s">
        <v>27</v>
      </c>
      <c r="H7" s="3"/>
      <c r="I7" s="3"/>
      <c r="J7" s="8"/>
    </row>
    <row r="8" spans="3:12" ht="30" x14ac:dyDescent="0.25">
      <c r="C8" s="30">
        <v>5794</v>
      </c>
      <c r="D8" s="31" t="s">
        <v>33</v>
      </c>
      <c r="E8" s="32" t="s">
        <v>21</v>
      </c>
      <c r="F8" s="19" t="s">
        <v>19</v>
      </c>
      <c r="G8" s="3" t="s">
        <v>27</v>
      </c>
      <c r="H8" s="3"/>
      <c r="I8" s="3"/>
      <c r="J8" s="8"/>
    </row>
    <row r="9" spans="3:12" x14ac:dyDescent="0.25">
      <c r="C9" s="30">
        <v>703</v>
      </c>
      <c r="D9" s="31" t="s">
        <v>33</v>
      </c>
      <c r="E9" s="32" t="s">
        <v>24</v>
      </c>
      <c r="F9" s="19" t="s">
        <v>19</v>
      </c>
      <c r="G9" s="3" t="s">
        <v>27</v>
      </c>
      <c r="H9" s="3"/>
      <c r="I9" s="3"/>
      <c r="J9" s="8"/>
    </row>
    <row r="10" spans="3:12" x14ac:dyDescent="0.25">
      <c r="C10" s="30">
        <v>704</v>
      </c>
      <c r="D10" s="31" t="s">
        <v>33</v>
      </c>
      <c r="E10" s="32" t="s">
        <v>26</v>
      </c>
      <c r="F10" s="19" t="s">
        <v>19</v>
      </c>
      <c r="G10" s="3" t="s">
        <v>27</v>
      </c>
      <c r="H10" s="3"/>
      <c r="I10" s="3"/>
      <c r="J10" s="8"/>
    </row>
    <row r="11" spans="3:12" x14ac:dyDescent="0.25">
      <c r="C11" s="30">
        <v>5805</v>
      </c>
      <c r="D11" s="31" t="s">
        <v>33</v>
      </c>
      <c r="E11" s="32" t="s">
        <v>25</v>
      </c>
      <c r="F11" s="19" t="s">
        <v>19</v>
      </c>
      <c r="G11" s="3" t="s">
        <v>27</v>
      </c>
      <c r="H11" s="3"/>
      <c r="I11" s="3"/>
      <c r="J11" s="8"/>
    </row>
    <row r="12" spans="3:12" ht="30" x14ac:dyDescent="0.25">
      <c r="C12" s="33">
        <v>223</v>
      </c>
      <c r="D12" s="34" t="s">
        <v>34</v>
      </c>
      <c r="E12" s="35" t="s">
        <v>28</v>
      </c>
      <c r="F12" s="19" t="s">
        <v>19</v>
      </c>
      <c r="G12" s="3" t="s">
        <v>27</v>
      </c>
      <c r="H12" s="3"/>
      <c r="I12" s="3"/>
      <c r="J12" s="8"/>
    </row>
    <row r="13" spans="3:12" ht="30" x14ac:dyDescent="0.25">
      <c r="C13" s="33">
        <v>4846</v>
      </c>
      <c r="D13" s="34" t="s">
        <v>34</v>
      </c>
      <c r="E13" s="35" t="s">
        <v>29</v>
      </c>
      <c r="F13" s="19" t="s">
        <v>19</v>
      </c>
      <c r="G13" s="3" t="s">
        <v>27</v>
      </c>
      <c r="H13" s="3"/>
      <c r="I13" s="3"/>
      <c r="J13" s="8"/>
    </row>
    <row r="14" spans="3:12" x14ac:dyDescent="0.25">
      <c r="C14" s="33">
        <v>707</v>
      </c>
      <c r="D14" s="34" t="s">
        <v>34</v>
      </c>
      <c r="E14" s="35" t="s">
        <v>30</v>
      </c>
      <c r="F14" s="19" t="s">
        <v>19</v>
      </c>
      <c r="G14" s="3" t="s">
        <v>27</v>
      </c>
      <c r="H14" s="3"/>
      <c r="I14" s="3"/>
      <c r="J14" s="8"/>
    </row>
    <row r="15" spans="3:12" x14ac:dyDescent="0.25">
      <c r="C15" s="33">
        <v>5804</v>
      </c>
      <c r="D15" s="34" t="s">
        <v>34</v>
      </c>
      <c r="E15" s="35" t="s">
        <v>31</v>
      </c>
      <c r="F15" s="19" t="s">
        <v>19</v>
      </c>
      <c r="G15" s="3" t="s">
        <v>27</v>
      </c>
      <c r="H15" s="3"/>
      <c r="I15" s="3"/>
      <c r="J15" s="8"/>
    </row>
    <row r="16" spans="3:12" x14ac:dyDescent="0.25">
      <c r="C16" s="33">
        <v>708</v>
      </c>
      <c r="D16" s="34" t="s">
        <v>34</v>
      </c>
      <c r="E16" s="35" t="s">
        <v>32</v>
      </c>
      <c r="F16" s="19" t="s">
        <v>19</v>
      </c>
      <c r="G16" s="3" t="s">
        <v>27</v>
      </c>
      <c r="H16" s="3"/>
      <c r="I16" s="3"/>
      <c r="J16" s="8"/>
    </row>
    <row r="17" spans="3:10" ht="30" x14ac:dyDescent="0.25">
      <c r="C17" s="30">
        <v>222</v>
      </c>
      <c r="D17" s="31" t="s">
        <v>40</v>
      </c>
      <c r="E17" s="32" t="s">
        <v>35</v>
      </c>
      <c r="F17" s="19" t="s">
        <v>19</v>
      </c>
      <c r="G17" s="3" t="s">
        <v>27</v>
      </c>
      <c r="H17" s="3"/>
      <c r="I17" s="3"/>
      <c r="J17" s="8"/>
    </row>
    <row r="18" spans="3:10" ht="30" x14ac:dyDescent="0.25">
      <c r="C18" s="30">
        <v>4847</v>
      </c>
      <c r="D18" s="31" t="s">
        <v>40</v>
      </c>
      <c r="E18" s="36" t="s">
        <v>36</v>
      </c>
      <c r="F18" s="19" t="s">
        <v>19</v>
      </c>
      <c r="G18" s="3" t="s">
        <v>27</v>
      </c>
      <c r="H18" s="3"/>
      <c r="I18" s="3"/>
      <c r="J18" s="8"/>
    </row>
    <row r="19" spans="3:10" x14ac:dyDescent="0.25">
      <c r="C19" s="30">
        <v>705</v>
      </c>
      <c r="D19" s="31" t="s">
        <v>40</v>
      </c>
      <c r="E19" s="36" t="s">
        <v>37</v>
      </c>
      <c r="F19" s="19" t="s">
        <v>19</v>
      </c>
      <c r="G19" s="3" t="s">
        <v>27</v>
      </c>
      <c r="H19" s="3"/>
      <c r="I19" s="3"/>
      <c r="J19" s="8"/>
    </row>
    <row r="20" spans="3:10" ht="30" x14ac:dyDescent="0.25">
      <c r="C20" s="30">
        <v>5806</v>
      </c>
      <c r="D20" s="31" t="s">
        <v>40</v>
      </c>
      <c r="E20" s="36" t="s">
        <v>38</v>
      </c>
      <c r="F20" s="19" t="s">
        <v>19</v>
      </c>
      <c r="G20" s="3" t="s">
        <v>27</v>
      </c>
      <c r="H20" s="3"/>
      <c r="I20" s="3"/>
      <c r="J20" s="8"/>
    </row>
    <row r="21" spans="3:10" x14ac:dyDescent="0.25">
      <c r="C21" s="30">
        <v>706</v>
      </c>
      <c r="D21" s="31" t="s">
        <v>40</v>
      </c>
      <c r="E21" s="36" t="s">
        <v>39</v>
      </c>
      <c r="F21" s="19" t="s">
        <v>19</v>
      </c>
      <c r="G21" s="3" t="s">
        <v>27</v>
      </c>
      <c r="H21" s="3"/>
      <c r="I21" s="3"/>
      <c r="J21" s="8"/>
    </row>
    <row r="22" spans="3:10" x14ac:dyDescent="0.25">
      <c r="C22" s="33">
        <v>4789</v>
      </c>
      <c r="D22" s="34" t="s">
        <v>48</v>
      </c>
      <c r="E22" s="37" t="s">
        <v>41</v>
      </c>
      <c r="F22" s="19" t="s">
        <v>19</v>
      </c>
      <c r="G22" s="3" t="s">
        <v>27</v>
      </c>
      <c r="H22" s="3"/>
      <c r="I22" s="3"/>
      <c r="J22" s="8"/>
    </row>
    <row r="23" spans="3:10" x14ac:dyDescent="0.25">
      <c r="C23" s="33">
        <v>4788</v>
      </c>
      <c r="D23" s="34" t="s">
        <v>48</v>
      </c>
      <c r="E23" s="37" t="s">
        <v>42</v>
      </c>
      <c r="F23" s="19" t="s">
        <v>19</v>
      </c>
      <c r="G23" s="3" t="s">
        <v>27</v>
      </c>
      <c r="H23" s="3"/>
      <c r="I23" s="3"/>
      <c r="J23" s="8"/>
    </row>
    <row r="24" spans="3:10" ht="30" x14ac:dyDescent="0.25">
      <c r="C24" s="33">
        <v>4787</v>
      </c>
      <c r="D24" s="34" t="s">
        <v>48</v>
      </c>
      <c r="E24" s="37" t="s">
        <v>43</v>
      </c>
      <c r="F24" s="19" t="s">
        <v>19</v>
      </c>
      <c r="G24" s="3" t="s">
        <v>27</v>
      </c>
      <c r="H24" s="3"/>
      <c r="I24" s="3"/>
      <c r="J24" s="8"/>
    </row>
    <row r="25" spans="3:10" ht="30" x14ac:dyDescent="0.25">
      <c r="C25" s="33">
        <v>4786</v>
      </c>
      <c r="D25" s="34" t="s">
        <v>48</v>
      </c>
      <c r="E25" s="37" t="s">
        <v>44</v>
      </c>
      <c r="F25" s="19" t="s">
        <v>19</v>
      </c>
      <c r="G25" s="3" t="s">
        <v>27</v>
      </c>
      <c r="H25" s="3"/>
      <c r="I25" s="3"/>
      <c r="J25" s="8"/>
    </row>
    <row r="26" spans="3:10" ht="30" x14ac:dyDescent="0.25">
      <c r="C26" s="33">
        <v>4785</v>
      </c>
      <c r="D26" s="34" t="s">
        <v>48</v>
      </c>
      <c r="E26" s="37" t="s">
        <v>45</v>
      </c>
      <c r="F26" s="19" t="s">
        <v>19</v>
      </c>
      <c r="G26" s="3" t="s">
        <v>27</v>
      </c>
      <c r="H26" s="3"/>
      <c r="I26" s="3"/>
      <c r="J26" s="8"/>
    </row>
    <row r="27" spans="3:10" ht="30" x14ac:dyDescent="0.25">
      <c r="C27" s="33">
        <v>4784</v>
      </c>
      <c r="D27" s="34" t="s">
        <v>48</v>
      </c>
      <c r="E27" s="37" t="s">
        <v>46</v>
      </c>
      <c r="F27" s="19" t="s">
        <v>19</v>
      </c>
      <c r="G27" s="3" t="s">
        <v>27</v>
      </c>
      <c r="H27" s="3"/>
      <c r="I27" s="3"/>
      <c r="J27" s="8"/>
    </row>
    <row r="28" spans="3:10" x14ac:dyDescent="0.25">
      <c r="C28" s="33">
        <v>192</v>
      </c>
      <c r="D28" s="34" t="s">
        <v>48</v>
      </c>
      <c r="E28" s="37" t="s">
        <v>47</v>
      </c>
      <c r="F28" s="19" t="s">
        <v>19</v>
      </c>
      <c r="G28" s="3" t="s">
        <v>27</v>
      </c>
      <c r="H28" s="3"/>
      <c r="I28" s="3"/>
      <c r="J28" s="8"/>
    </row>
    <row r="29" spans="3:10" ht="30" x14ac:dyDescent="0.25">
      <c r="C29" s="30">
        <v>4793</v>
      </c>
      <c r="D29" s="31" t="s">
        <v>55</v>
      </c>
      <c r="E29" s="36" t="s">
        <v>49</v>
      </c>
      <c r="F29" s="19" t="s">
        <v>19</v>
      </c>
      <c r="G29" s="3" t="s">
        <v>27</v>
      </c>
      <c r="H29" s="3"/>
      <c r="I29" s="3"/>
      <c r="J29" s="8"/>
    </row>
    <row r="30" spans="3:10" ht="30" x14ac:dyDescent="0.25">
      <c r="C30" s="30">
        <v>4792</v>
      </c>
      <c r="D30" s="31" t="s">
        <v>55</v>
      </c>
      <c r="E30" s="36" t="s">
        <v>50</v>
      </c>
      <c r="F30" s="19" t="s">
        <v>19</v>
      </c>
      <c r="G30" s="3" t="s">
        <v>27</v>
      </c>
      <c r="H30" s="3"/>
      <c r="I30" s="3"/>
      <c r="J30" s="8"/>
    </row>
    <row r="31" spans="3:10" ht="30" x14ac:dyDescent="0.25">
      <c r="C31" s="30">
        <v>4791</v>
      </c>
      <c r="D31" s="31" t="s">
        <v>55</v>
      </c>
      <c r="E31" s="36" t="s">
        <v>51</v>
      </c>
      <c r="F31" s="19" t="s">
        <v>19</v>
      </c>
      <c r="G31" s="3" t="s">
        <v>27</v>
      </c>
      <c r="H31" s="3"/>
      <c r="I31" s="3"/>
      <c r="J31" s="8"/>
    </row>
    <row r="32" spans="3:10" ht="30" x14ac:dyDescent="0.25">
      <c r="C32" s="30">
        <v>4790</v>
      </c>
      <c r="D32" s="31" t="s">
        <v>55</v>
      </c>
      <c r="E32" s="36" t="s">
        <v>52</v>
      </c>
      <c r="F32" s="19" t="s">
        <v>19</v>
      </c>
      <c r="G32" s="3" t="s">
        <v>27</v>
      </c>
      <c r="H32" s="3"/>
      <c r="I32" s="3"/>
      <c r="J32" s="8"/>
    </row>
    <row r="33" spans="3:10" x14ac:dyDescent="0.25">
      <c r="C33" s="30">
        <v>678</v>
      </c>
      <c r="D33" s="31" t="s">
        <v>55</v>
      </c>
      <c r="E33" s="36" t="s">
        <v>53</v>
      </c>
      <c r="F33" s="19" t="s">
        <v>19</v>
      </c>
      <c r="G33" s="3" t="s">
        <v>27</v>
      </c>
      <c r="H33" s="3"/>
      <c r="I33" s="3"/>
      <c r="J33" s="8"/>
    </row>
    <row r="34" spans="3:10" ht="30" x14ac:dyDescent="0.25">
      <c r="C34" s="30">
        <v>676</v>
      </c>
      <c r="D34" s="31" t="s">
        <v>55</v>
      </c>
      <c r="E34" s="36" t="s">
        <v>54</v>
      </c>
      <c r="F34" s="19" t="s">
        <v>19</v>
      </c>
      <c r="G34" s="3" t="s">
        <v>27</v>
      </c>
      <c r="H34" s="3"/>
      <c r="I34" s="3"/>
      <c r="J34" s="8"/>
    </row>
    <row r="35" spans="3:10" x14ac:dyDescent="0.25">
      <c r="C35" s="33">
        <v>709</v>
      </c>
      <c r="D35" s="34" t="s">
        <v>61</v>
      </c>
      <c r="E35" s="37" t="s">
        <v>56</v>
      </c>
      <c r="F35" s="19" t="s">
        <v>19</v>
      </c>
      <c r="G35" s="3" t="s">
        <v>27</v>
      </c>
      <c r="H35" s="3"/>
      <c r="I35" s="3"/>
      <c r="J35" s="8"/>
    </row>
    <row r="36" spans="3:10" ht="30" x14ac:dyDescent="0.25">
      <c r="C36" s="33">
        <v>5811</v>
      </c>
      <c r="D36" s="34" t="s">
        <v>61</v>
      </c>
      <c r="E36" s="37" t="s">
        <v>57</v>
      </c>
      <c r="F36" s="19" t="s">
        <v>19</v>
      </c>
      <c r="G36" s="3" t="s">
        <v>27</v>
      </c>
      <c r="H36" s="3"/>
      <c r="I36" s="3"/>
      <c r="J36" s="8"/>
    </row>
    <row r="37" spans="3:10" ht="30" x14ac:dyDescent="0.25">
      <c r="C37" s="33">
        <v>25</v>
      </c>
      <c r="D37" s="34" t="s">
        <v>61</v>
      </c>
      <c r="E37" s="37" t="s">
        <v>58</v>
      </c>
      <c r="F37" s="19" t="s">
        <v>19</v>
      </c>
      <c r="G37" s="3" t="s">
        <v>27</v>
      </c>
      <c r="H37" s="3"/>
      <c r="I37" s="3"/>
      <c r="J37" s="8"/>
    </row>
    <row r="38" spans="3:10" x14ac:dyDescent="0.25">
      <c r="C38" s="33">
        <v>710</v>
      </c>
      <c r="D38" s="34" t="s">
        <v>61</v>
      </c>
      <c r="E38" s="37" t="s">
        <v>59</v>
      </c>
      <c r="F38" s="19" t="s">
        <v>19</v>
      </c>
      <c r="G38" s="3" t="s">
        <v>27</v>
      </c>
      <c r="H38" s="3"/>
      <c r="I38" s="3"/>
      <c r="J38" s="8"/>
    </row>
    <row r="39" spans="3:10" ht="30" x14ac:dyDescent="0.25">
      <c r="C39" s="33">
        <v>5812</v>
      </c>
      <c r="D39" s="34" t="s">
        <v>61</v>
      </c>
      <c r="E39" s="37" t="s">
        <v>60</v>
      </c>
      <c r="F39" s="19" t="s">
        <v>19</v>
      </c>
      <c r="G39" s="3" t="s">
        <v>27</v>
      </c>
      <c r="H39" s="3"/>
      <c r="I39" s="3"/>
      <c r="J39" s="8"/>
    </row>
    <row r="40" spans="3:10" x14ac:dyDescent="0.25">
      <c r="C40" s="30">
        <v>4796</v>
      </c>
      <c r="D40" s="31" t="s">
        <v>62</v>
      </c>
      <c r="E40" s="36" t="s">
        <v>63</v>
      </c>
      <c r="F40" s="19" t="s">
        <v>19</v>
      </c>
      <c r="G40" s="3" t="s">
        <v>27</v>
      </c>
      <c r="H40" s="3"/>
      <c r="I40" s="3"/>
      <c r="J40" s="8"/>
    </row>
    <row r="41" spans="3:10" x14ac:dyDescent="0.25">
      <c r="C41" s="30">
        <v>4797</v>
      </c>
      <c r="D41" s="31" t="s">
        <v>62</v>
      </c>
      <c r="E41" s="36" t="s">
        <v>64</v>
      </c>
      <c r="F41" s="19" t="s">
        <v>19</v>
      </c>
      <c r="G41" s="3" t="s">
        <v>27</v>
      </c>
      <c r="H41" s="3"/>
      <c r="I41" s="3"/>
      <c r="J41" s="8"/>
    </row>
    <row r="42" spans="3:10" ht="30" x14ac:dyDescent="0.25">
      <c r="C42" s="30">
        <v>4794</v>
      </c>
      <c r="D42" s="31" t="s">
        <v>62</v>
      </c>
      <c r="E42" s="36" t="s">
        <v>65</v>
      </c>
      <c r="F42" s="19" t="s">
        <v>19</v>
      </c>
      <c r="G42" s="3" t="s">
        <v>27</v>
      </c>
      <c r="H42" s="3"/>
      <c r="I42" s="3"/>
      <c r="J42" s="8"/>
    </row>
    <row r="43" spans="3:10" x14ac:dyDescent="0.25">
      <c r="C43" s="30">
        <v>4795</v>
      </c>
      <c r="D43" s="31" t="s">
        <v>62</v>
      </c>
      <c r="E43" s="36" t="s">
        <v>66</v>
      </c>
      <c r="F43" s="19" t="s">
        <v>19</v>
      </c>
      <c r="G43" s="3" t="s">
        <v>27</v>
      </c>
      <c r="H43" s="3"/>
      <c r="I43" s="3"/>
      <c r="J43" s="8"/>
    </row>
    <row r="44" spans="3:10" x14ac:dyDescent="0.25">
      <c r="C44" s="30">
        <v>402</v>
      </c>
      <c r="D44" s="31" t="s">
        <v>62</v>
      </c>
      <c r="E44" s="36" t="s">
        <v>67</v>
      </c>
      <c r="F44" s="19" t="s">
        <v>19</v>
      </c>
      <c r="G44" s="3" t="s">
        <v>27</v>
      </c>
      <c r="H44" s="3"/>
      <c r="I44" s="3"/>
      <c r="J44" s="8"/>
    </row>
    <row r="45" spans="3:10" x14ac:dyDescent="0.25">
      <c r="C45" s="30">
        <v>5754</v>
      </c>
      <c r="D45" s="31" t="s">
        <v>62</v>
      </c>
      <c r="E45" s="36" t="s">
        <v>68</v>
      </c>
      <c r="F45" s="19" t="s">
        <v>19</v>
      </c>
      <c r="G45" s="3" t="s">
        <v>27</v>
      </c>
      <c r="H45" s="3"/>
      <c r="I45" s="3"/>
      <c r="J45" s="8"/>
    </row>
    <row r="46" spans="3:10" x14ac:dyDescent="0.25">
      <c r="C46" s="30">
        <v>5752</v>
      </c>
      <c r="D46" s="31" t="s">
        <v>62</v>
      </c>
      <c r="E46" s="36" t="s">
        <v>69</v>
      </c>
      <c r="F46" s="19" t="s">
        <v>19</v>
      </c>
      <c r="G46" s="3" t="s">
        <v>27</v>
      </c>
      <c r="H46" s="3"/>
      <c r="I46" s="3"/>
      <c r="J46" s="8"/>
    </row>
    <row r="47" spans="3:10" x14ac:dyDescent="0.25">
      <c r="C47" s="30">
        <v>5753</v>
      </c>
      <c r="D47" s="31" t="s">
        <v>62</v>
      </c>
      <c r="E47" s="36" t="s">
        <v>70</v>
      </c>
      <c r="F47" s="19" t="s">
        <v>19</v>
      </c>
      <c r="G47" s="3" t="s">
        <v>27</v>
      </c>
      <c r="H47" s="3"/>
      <c r="I47" s="3"/>
      <c r="J47" s="8"/>
    </row>
    <row r="48" spans="3:10" ht="30" x14ac:dyDescent="0.25">
      <c r="C48" s="30">
        <v>5755</v>
      </c>
      <c r="D48" s="31" t="s">
        <v>62</v>
      </c>
      <c r="E48" s="36" t="s">
        <v>71</v>
      </c>
      <c r="F48" s="19" t="s">
        <v>19</v>
      </c>
      <c r="G48" s="3" t="s">
        <v>27</v>
      </c>
      <c r="H48" s="3"/>
      <c r="I48" s="3"/>
      <c r="J48" s="8"/>
    </row>
    <row r="49" spans="3:10" ht="30" x14ac:dyDescent="0.25">
      <c r="C49" s="30">
        <v>2184</v>
      </c>
      <c r="D49" s="31" t="s">
        <v>62</v>
      </c>
      <c r="E49" s="36" t="s">
        <v>72</v>
      </c>
      <c r="F49" s="19" t="s">
        <v>19</v>
      </c>
      <c r="G49" s="3" t="s">
        <v>27</v>
      </c>
      <c r="H49" s="3"/>
      <c r="I49" s="3"/>
      <c r="J49" s="8"/>
    </row>
    <row r="50" spans="3:10" ht="30.75" thickBot="1" x14ac:dyDescent="0.3">
      <c r="C50" s="38">
        <v>396</v>
      </c>
      <c r="D50" s="39" t="s">
        <v>62</v>
      </c>
      <c r="E50" s="40" t="s">
        <v>73</v>
      </c>
      <c r="F50" s="23" t="s">
        <v>19</v>
      </c>
      <c r="G50" s="9" t="s">
        <v>27</v>
      </c>
      <c r="H50" s="9"/>
      <c r="I50" s="9"/>
      <c r="J50" s="10"/>
    </row>
  </sheetData>
  <mergeCells count="1"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workbookViewId="0"/>
  </sheetViews>
  <sheetFormatPr defaultRowHeight="15" x14ac:dyDescent="0.25"/>
  <cols>
    <col min="1" max="1" width="2" customWidth="1"/>
    <col min="2" max="2" width="2.140625" customWidth="1"/>
    <col min="3" max="3" width="10.85546875" bestFit="1" customWidth="1"/>
    <col min="4" max="4" width="25.5703125" customWidth="1"/>
    <col min="5" max="5" width="64.42578125" customWidth="1"/>
    <col min="6" max="6" width="11" customWidth="1"/>
    <col min="7" max="7" width="16.28515625" bestFit="1" customWidth="1"/>
    <col min="8" max="8" width="16.85546875" customWidth="1"/>
    <col min="9" max="9" width="10.140625" style="45" customWidth="1"/>
    <col min="10" max="10" width="9.5703125" style="45" customWidth="1"/>
    <col min="11" max="11" width="18.42578125" customWidth="1"/>
  </cols>
  <sheetData>
    <row r="1" spans="3:12" ht="15.75" thickBot="1" x14ac:dyDescent="0.3"/>
    <row r="2" spans="3:12" ht="15.75" thickBot="1" x14ac:dyDescent="0.3">
      <c r="C2" s="131" t="s">
        <v>77</v>
      </c>
      <c r="D2" s="132"/>
      <c r="E2" s="132"/>
      <c r="F2" s="132"/>
      <c r="G2" s="132"/>
      <c r="H2" s="132"/>
      <c r="I2" s="132"/>
      <c r="J2" s="132"/>
      <c r="K2" s="133"/>
      <c r="L2" s="2"/>
    </row>
    <row r="4" spans="3:12" ht="15.75" thickBot="1" x14ac:dyDescent="0.3"/>
    <row r="5" spans="3:12" ht="40.5" customHeight="1" thickBot="1" x14ac:dyDescent="0.3">
      <c r="C5" s="21" t="s">
        <v>9</v>
      </c>
      <c r="D5" s="26" t="s">
        <v>20</v>
      </c>
      <c r="E5" s="41" t="s">
        <v>10</v>
      </c>
      <c r="F5" s="41" t="s">
        <v>11</v>
      </c>
      <c r="G5" s="41" t="s">
        <v>12</v>
      </c>
      <c r="H5" s="25" t="s">
        <v>13</v>
      </c>
      <c r="I5" s="25" t="s">
        <v>14</v>
      </c>
      <c r="J5" s="46" t="s">
        <v>15</v>
      </c>
      <c r="K5" s="46" t="s">
        <v>118</v>
      </c>
    </row>
    <row r="6" spans="3:12" ht="30" x14ac:dyDescent="0.25">
      <c r="C6" s="50">
        <v>567</v>
      </c>
      <c r="D6" s="57" t="s">
        <v>78</v>
      </c>
      <c r="E6" s="51" t="s">
        <v>79</v>
      </c>
      <c r="F6" s="22" t="s">
        <v>19</v>
      </c>
      <c r="G6" s="13" t="s">
        <v>75</v>
      </c>
      <c r="H6" s="13"/>
      <c r="I6" s="47"/>
      <c r="J6" s="47"/>
      <c r="K6" s="24"/>
    </row>
    <row r="7" spans="3:12" x14ac:dyDescent="0.25">
      <c r="C7" s="33">
        <v>598</v>
      </c>
      <c r="D7" s="58" t="s">
        <v>78</v>
      </c>
      <c r="E7" s="35" t="s">
        <v>80</v>
      </c>
      <c r="F7" s="19" t="s">
        <v>19</v>
      </c>
      <c r="G7" s="3" t="s">
        <v>75</v>
      </c>
      <c r="H7" s="3"/>
      <c r="I7" s="48"/>
      <c r="J7" s="48"/>
      <c r="K7" s="8"/>
    </row>
    <row r="8" spans="3:12" s="43" customFormat="1" ht="30" x14ac:dyDescent="0.25">
      <c r="C8" s="30">
        <v>669</v>
      </c>
      <c r="D8" s="55" t="s">
        <v>81</v>
      </c>
      <c r="E8" s="32" t="s">
        <v>82</v>
      </c>
      <c r="F8" s="19" t="s">
        <v>19</v>
      </c>
      <c r="G8" s="3" t="s">
        <v>75</v>
      </c>
      <c r="H8" s="3"/>
      <c r="I8" s="48"/>
      <c r="J8" s="48"/>
      <c r="K8" s="8"/>
    </row>
    <row r="9" spans="3:12" s="43" customFormat="1" ht="30" x14ac:dyDescent="0.25">
      <c r="C9" s="30">
        <v>6243</v>
      </c>
      <c r="D9" s="55" t="s">
        <v>81</v>
      </c>
      <c r="E9" s="32" t="s">
        <v>83</v>
      </c>
      <c r="F9" s="19" t="s">
        <v>19</v>
      </c>
      <c r="G9" s="3" t="s">
        <v>75</v>
      </c>
      <c r="H9" s="3"/>
      <c r="I9" s="48"/>
      <c r="J9" s="48"/>
      <c r="K9" s="8"/>
    </row>
    <row r="10" spans="3:12" s="43" customFormat="1" ht="30" x14ac:dyDescent="0.25">
      <c r="C10" s="30">
        <v>6244</v>
      </c>
      <c r="D10" s="55" t="s">
        <v>81</v>
      </c>
      <c r="E10" s="32" t="s">
        <v>84</v>
      </c>
      <c r="F10" s="19" t="s">
        <v>19</v>
      </c>
      <c r="G10" s="3" t="s">
        <v>75</v>
      </c>
      <c r="H10" s="3"/>
      <c r="I10" s="48"/>
      <c r="J10" s="48"/>
      <c r="K10" s="8"/>
    </row>
    <row r="11" spans="3:12" s="43" customFormat="1" ht="30" x14ac:dyDescent="0.25">
      <c r="C11" s="30">
        <v>6245</v>
      </c>
      <c r="D11" s="55" t="s">
        <v>81</v>
      </c>
      <c r="E11" s="32" t="s">
        <v>85</v>
      </c>
      <c r="F11" s="19" t="s">
        <v>19</v>
      </c>
      <c r="G11" s="3" t="s">
        <v>75</v>
      </c>
      <c r="H11" s="3"/>
      <c r="I11" s="48"/>
      <c r="J11" s="48"/>
      <c r="K11" s="8"/>
    </row>
    <row r="12" spans="3:12" s="43" customFormat="1" ht="30" x14ac:dyDescent="0.25">
      <c r="C12" s="30">
        <v>6246</v>
      </c>
      <c r="D12" s="55" t="s">
        <v>81</v>
      </c>
      <c r="E12" s="32" t="s">
        <v>86</v>
      </c>
      <c r="F12" s="19" t="s">
        <v>19</v>
      </c>
      <c r="G12" s="3" t="s">
        <v>75</v>
      </c>
      <c r="H12" s="3"/>
      <c r="I12" s="48"/>
      <c r="J12" s="48"/>
      <c r="K12" s="8"/>
    </row>
    <row r="13" spans="3:12" s="43" customFormat="1" x14ac:dyDescent="0.25">
      <c r="C13" s="30">
        <v>6247</v>
      </c>
      <c r="D13" s="55" t="s">
        <v>81</v>
      </c>
      <c r="E13" s="32" t="s">
        <v>87</v>
      </c>
      <c r="F13" s="19" t="s">
        <v>19</v>
      </c>
      <c r="G13" s="3" t="s">
        <v>75</v>
      </c>
      <c r="H13" s="3"/>
      <c r="I13" s="48"/>
      <c r="J13" s="48"/>
      <c r="K13" s="8"/>
    </row>
    <row r="14" spans="3:12" s="43" customFormat="1" x14ac:dyDescent="0.25">
      <c r="C14" s="30">
        <v>6248</v>
      </c>
      <c r="D14" s="55" t="s">
        <v>81</v>
      </c>
      <c r="E14" s="32" t="s">
        <v>88</v>
      </c>
      <c r="F14" s="19" t="s">
        <v>19</v>
      </c>
      <c r="G14" s="3" t="s">
        <v>75</v>
      </c>
      <c r="H14" s="3"/>
      <c r="I14" s="48"/>
      <c r="J14" s="48"/>
      <c r="K14" s="8"/>
    </row>
    <row r="15" spans="3:12" s="43" customFormat="1" ht="30" x14ac:dyDescent="0.25">
      <c r="C15" s="33">
        <v>666</v>
      </c>
      <c r="D15" s="58" t="s">
        <v>89</v>
      </c>
      <c r="E15" s="35" t="s">
        <v>90</v>
      </c>
      <c r="F15" s="19" t="s">
        <v>19</v>
      </c>
      <c r="G15" s="3" t="s">
        <v>75</v>
      </c>
      <c r="H15" s="3"/>
      <c r="I15" s="48"/>
      <c r="J15" s="48"/>
      <c r="K15" s="8"/>
    </row>
    <row r="16" spans="3:12" s="43" customFormat="1" ht="45" x14ac:dyDescent="0.25">
      <c r="C16" s="33">
        <v>668</v>
      </c>
      <c r="D16" s="58" t="s">
        <v>89</v>
      </c>
      <c r="E16" s="35" t="s">
        <v>91</v>
      </c>
      <c r="F16" s="19" t="s">
        <v>19</v>
      </c>
      <c r="G16" s="3" t="s">
        <v>75</v>
      </c>
      <c r="H16" s="3"/>
      <c r="I16" s="48"/>
      <c r="J16" s="48"/>
      <c r="K16" s="8"/>
    </row>
    <row r="17" spans="3:11" s="43" customFormat="1" ht="30" x14ac:dyDescent="0.25">
      <c r="C17" s="33">
        <v>3229</v>
      </c>
      <c r="D17" s="58" t="s">
        <v>89</v>
      </c>
      <c r="E17" s="35" t="s">
        <v>92</v>
      </c>
      <c r="F17" s="19" t="s">
        <v>19</v>
      </c>
      <c r="G17" s="3" t="s">
        <v>75</v>
      </c>
      <c r="H17" s="3"/>
      <c r="I17" s="48"/>
      <c r="J17" s="48"/>
      <c r="K17" s="8"/>
    </row>
    <row r="18" spans="3:11" s="43" customFormat="1" ht="30" x14ac:dyDescent="0.25">
      <c r="C18" s="33">
        <v>6627</v>
      </c>
      <c r="D18" s="58" t="s">
        <v>89</v>
      </c>
      <c r="E18" s="35" t="s">
        <v>93</v>
      </c>
      <c r="F18" s="19" t="s">
        <v>19</v>
      </c>
      <c r="G18" s="3" t="s">
        <v>75</v>
      </c>
      <c r="H18" s="3"/>
      <c r="I18" s="48"/>
      <c r="J18" s="48"/>
      <c r="K18" s="8"/>
    </row>
    <row r="19" spans="3:11" s="43" customFormat="1" x14ac:dyDescent="0.25">
      <c r="C19" s="33">
        <v>6628</v>
      </c>
      <c r="D19" s="58" t="s">
        <v>89</v>
      </c>
      <c r="E19" s="35" t="s">
        <v>94</v>
      </c>
      <c r="F19" s="19" t="s">
        <v>19</v>
      </c>
      <c r="G19" s="3" t="s">
        <v>75</v>
      </c>
      <c r="H19" s="3"/>
      <c r="I19" s="48"/>
      <c r="J19" s="48"/>
      <c r="K19" s="8"/>
    </row>
    <row r="20" spans="3:11" s="43" customFormat="1" ht="30" x14ac:dyDescent="0.25">
      <c r="C20" s="33">
        <v>6629</v>
      </c>
      <c r="D20" s="58" t="s">
        <v>89</v>
      </c>
      <c r="E20" s="35" t="s">
        <v>95</v>
      </c>
      <c r="F20" s="19" t="s">
        <v>19</v>
      </c>
      <c r="G20" s="3" t="s">
        <v>75</v>
      </c>
      <c r="H20" s="3"/>
      <c r="I20" s="48"/>
      <c r="J20" s="48"/>
      <c r="K20" s="8"/>
    </row>
    <row r="21" spans="3:11" s="43" customFormat="1" ht="30" x14ac:dyDescent="0.25">
      <c r="C21" s="33">
        <v>6630</v>
      </c>
      <c r="D21" s="58" t="s">
        <v>89</v>
      </c>
      <c r="E21" s="35" t="s">
        <v>96</v>
      </c>
      <c r="F21" s="19" t="s">
        <v>19</v>
      </c>
      <c r="G21" s="3" t="s">
        <v>75</v>
      </c>
      <c r="H21" s="3"/>
      <c r="I21" s="48"/>
      <c r="J21" s="48"/>
      <c r="K21" s="8"/>
    </row>
    <row r="22" spans="3:11" s="43" customFormat="1" ht="30" x14ac:dyDescent="0.25">
      <c r="C22" s="33">
        <v>6631</v>
      </c>
      <c r="D22" s="58" t="s">
        <v>89</v>
      </c>
      <c r="E22" s="35" t="s">
        <v>97</v>
      </c>
      <c r="F22" s="19" t="s">
        <v>19</v>
      </c>
      <c r="G22" s="3" t="s">
        <v>75</v>
      </c>
      <c r="H22" s="3"/>
      <c r="I22" s="48"/>
      <c r="J22" s="48"/>
      <c r="K22" s="8"/>
    </row>
    <row r="23" spans="3:11" s="43" customFormat="1" ht="30" x14ac:dyDescent="0.25">
      <c r="C23" s="33">
        <v>6632</v>
      </c>
      <c r="D23" s="58" t="s">
        <v>89</v>
      </c>
      <c r="E23" s="35" t="s">
        <v>98</v>
      </c>
      <c r="F23" s="19" t="s">
        <v>19</v>
      </c>
      <c r="G23" s="3" t="s">
        <v>75</v>
      </c>
      <c r="H23" s="3"/>
      <c r="I23" s="48"/>
      <c r="J23" s="48"/>
      <c r="K23" s="8"/>
    </row>
    <row r="24" spans="3:11" s="43" customFormat="1" ht="30" x14ac:dyDescent="0.25">
      <c r="C24" s="30">
        <v>61</v>
      </c>
      <c r="D24" s="55" t="s">
        <v>99</v>
      </c>
      <c r="E24" s="32" t="s">
        <v>100</v>
      </c>
      <c r="F24" s="19" t="s">
        <v>19</v>
      </c>
      <c r="G24" s="3" t="s">
        <v>75</v>
      </c>
      <c r="H24" s="3"/>
      <c r="I24" s="48"/>
      <c r="J24" s="48"/>
      <c r="K24" s="8"/>
    </row>
    <row r="25" spans="3:11" s="43" customFormat="1" x14ac:dyDescent="0.25">
      <c r="C25" s="30">
        <v>249</v>
      </c>
      <c r="D25" s="55" t="s">
        <v>99</v>
      </c>
      <c r="E25" s="32" t="s">
        <v>101</v>
      </c>
      <c r="F25" s="19" t="s">
        <v>19</v>
      </c>
      <c r="G25" s="3" t="s">
        <v>75</v>
      </c>
      <c r="H25" s="3"/>
      <c r="I25" s="48"/>
      <c r="J25" s="48"/>
      <c r="K25" s="8"/>
    </row>
    <row r="26" spans="3:11" s="43" customFormat="1" ht="30" x14ac:dyDescent="0.25">
      <c r="C26" s="30">
        <v>4798</v>
      </c>
      <c r="D26" s="55" t="s">
        <v>99</v>
      </c>
      <c r="E26" s="32" t="s">
        <v>102</v>
      </c>
      <c r="F26" s="19" t="s">
        <v>19</v>
      </c>
      <c r="G26" s="3" t="s">
        <v>75</v>
      </c>
      <c r="H26" s="3"/>
      <c r="I26" s="48"/>
      <c r="J26" s="48"/>
      <c r="K26" s="8"/>
    </row>
    <row r="27" spans="3:11" s="43" customFormat="1" ht="30" x14ac:dyDescent="0.25">
      <c r="C27" s="30">
        <v>4799</v>
      </c>
      <c r="D27" s="55" t="s">
        <v>99</v>
      </c>
      <c r="E27" s="32" t="s">
        <v>103</v>
      </c>
      <c r="F27" s="19" t="s">
        <v>19</v>
      </c>
      <c r="G27" s="3" t="s">
        <v>75</v>
      </c>
      <c r="H27" s="3"/>
      <c r="I27" s="48"/>
      <c r="J27" s="48"/>
      <c r="K27" s="8"/>
    </row>
    <row r="28" spans="3:11" s="43" customFormat="1" ht="30" x14ac:dyDescent="0.25">
      <c r="C28" s="30">
        <v>4800</v>
      </c>
      <c r="D28" s="55" t="s">
        <v>99</v>
      </c>
      <c r="E28" s="32" t="s">
        <v>104</v>
      </c>
      <c r="F28" s="19" t="s">
        <v>19</v>
      </c>
      <c r="G28" s="3" t="s">
        <v>75</v>
      </c>
      <c r="H28" s="3"/>
      <c r="I28" s="48"/>
      <c r="J28" s="48"/>
      <c r="K28" s="8"/>
    </row>
    <row r="29" spans="3:11" s="43" customFormat="1" ht="30" x14ac:dyDescent="0.25">
      <c r="C29" s="30">
        <v>4801</v>
      </c>
      <c r="D29" s="55" t="s">
        <v>99</v>
      </c>
      <c r="E29" s="32" t="s">
        <v>105</v>
      </c>
      <c r="F29" s="19" t="s">
        <v>19</v>
      </c>
      <c r="G29" s="3" t="s">
        <v>75</v>
      </c>
      <c r="H29" s="3"/>
      <c r="I29" s="48"/>
      <c r="J29" s="48"/>
      <c r="K29" s="8"/>
    </row>
    <row r="30" spans="3:11" s="43" customFormat="1" x14ac:dyDescent="0.25">
      <c r="C30" s="30">
        <v>4802</v>
      </c>
      <c r="D30" s="55" t="s">
        <v>99</v>
      </c>
      <c r="E30" s="32" t="s">
        <v>106</v>
      </c>
      <c r="F30" s="19" t="s">
        <v>19</v>
      </c>
      <c r="G30" s="3" t="s">
        <v>75</v>
      </c>
      <c r="H30" s="3"/>
      <c r="I30" s="48"/>
      <c r="J30" s="48"/>
      <c r="K30" s="8"/>
    </row>
    <row r="31" spans="3:11" s="43" customFormat="1" ht="30" x14ac:dyDescent="0.25">
      <c r="C31" s="53">
        <v>6242</v>
      </c>
      <c r="D31" s="54" t="s">
        <v>133</v>
      </c>
      <c r="E31" s="54" t="s">
        <v>107</v>
      </c>
      <c r="F31" s="44" t="s">
        <v>19</v>
      </c>
      <c r="G31" s="3" t="s">
        <v>75</v>
      </c>
      <c r="H31" s="3"/>
      <c r="I31" s="48"/>
      <c r="J31" s="48"/>
      <c r="K31" s="8"/>
    </row>
    <row r="32" spans="3:11" s="43" customFormat="1" ht="30" x14ac:dyDescent="0.25">
      <c r="C32" s="33">
        <v>6227</v>
      </c>
      <c r="D32" s="54" t="s">
        <v>133</v>
      </c>
      <c r="E32" s="35" t="s">
        <v>108</v>
      </c>
      <c r="F32" s="44" t="s">
        <v>19</v>
      </c>
      <c r="G32" s="3" t="s">
        <v>75</v>
      </c>
      <c r="H32" s="3"/>
      <c r="I32" s="48"/>
      <c r="J32" s="48"/>
      <c r="K32" s="8"/>
    </row>
    <row r="33" spans="3:11" s="43" customFormat="1" ht="30" x14ac:dyDescent="0.25">
      <c r="C33" s="33">
        <v>6228</v>
      </c>
      <c r="D33" s="54" t="s">
        <v>133</v>
      </c>
      <c r="E33" s="35" t="s">
        <v>109</v>
      </c>
      <c r="F33" s="44" t="s">
        <v>19</v>
      </c>
      <c r="G33" s="3" t="s">
        <v>75</v>
      </c>
      <c r="H33" s="3"/>
      <c r="I33" s="48"/>
      <c r="J33" s="48"/>
      <c r="K33" s="8"/>
    </row>
    <row r="34" spans="3:11" s="43" customFormat="1" ht="30" x14ac:dyDescent="0.25">
      <c r="C34" s="33">
        <v>6229</v>
      </c>
      <c r="D34" s="54" t="s">
        <v>133</v>
      </c>
      <c r="E34" s="35" t="s">
        <v>110</v>
      </c>
      <c r="F34" s="44" t="s">
        <v>19</v>
      </c>
      <c r="G34" s="3" t="s">
        <v>75</v>
      </c>
      <c r="H34" s="3"/>
      <c r="I34" s="48"/>
      <c r="J34" s="48"/>
      <c r="K34" s="8"/>
    </row>
    <row r="35" spans="3:11" s="43" customFormat="1" ht="30" x14ac:dyDescent="0.25">
      <c r="C35" s="33">
        <v>6230</v>
      </c>
      <c r="D35" s="54" t="s">
        <v>133</v>
      </c>
      <c r="E35" s="35" t="s">
        <v>111</v>
      </c>
      <c r="F35" s="44" t="s">
        <v>19</v>
      </c>
      <c r="G35" s="3" t="s">
        <v>75</v>
      </c>
      <c r="H35" s="3"/>
      <c r="I35" s="48"/>
      <c r="J35" s="48"/>
      <c r="K35" s="8"/>
    </row>
    <row r="36" spans="3:11" s="43" customFormat="1" ht="30" x14ac:dyDescent="0.25">
      <c r="C36" s="33">
        <v>6231</v>
      </c>
      <c r="D36" s="54" t="s">
        <v>133</v>
      </c>
      <c r="E36" s="35" t="s">
        <v>112</v>
      </c>
      <c r="F36" s="44" t="s">
        <v>19</v>
      </c>
      <c r="G36" s="3" t="s">
        <v>75</v>
      </c>
      <c r="H36" s="3"/>
      <c r="I36" s="48"/>
      <c r="J36" s="48"/>
      <c r="K36" s="8"/>
    </row>
    <row r="37" spans="3:11" s="43" customFormat="1" ht="30" x14ac:dyDescent="0.25">
      <c r="C37" s="33">
        <v>6232</v>
      </c>
      <c r="D37" s="54" t="s">
        <v>133</v>
      </c>
      <c r="E37" s="35" t="s">
        <v>113</v>
      </c>
      <c r="F37" s="44" t="s">
        <v>19</v>
      </c>
      <c r="G37" s="3" t="s">
        <v>75</v>
      </c>
      <c r="H37" s="3"/>
      <c r="I37" s="48"/>
      <c r="J37" s="48"/>
      <c r="K37" s="8"/>
    </row>
    <row r="38" spans="3:11" s="43" customFormat="1" ht="30" x14ac:dyDescent="0.25">
      <c r="C38" s="33">
        <v>6233</v>
      </c>
      <c r="D38" s="54" t="s">
        <v>133</v>
      </c>
      <c r="E38" s="35" t="s">
        <v>114</v>
      </c>
      <c r="F38" s="44" t="s">
        <v>19</v>
      </c>
      <c r="G38" s="3" t="s">
        <v>75</v>
      </c>
      <c r="H38" s="3"/>
      <c r="I38" s="48"/>
      <c r="J38" s="48"/>
      <c r="K38" s="8"/>
    </row>
    <row r="39" spans="3:11" s="43" customFormat="1" ht="30" x14ac:dyDescent="0.25">
      <c r="C39" s="33">
        <v>6234</v>
      </c>
      <c r="D39" s="54" t="s">
        <v>133</v>
      </c>
      <c r="E39" s="35" t="s">
        <v>115</v>
      </c>
      <c r="F39" s="44" t="s">
        <v>19</v>
      </c>
      <c r="G39" s="3" t="s">
        <v>75</v>
      </c>
      <c r="H39" s="3"/>
      <c r="I39" s="48"/>
      <c r="J39" s="48"/>
      <c r="K39" s="8"/>
    </row>
    <row r="40" spans="3:11" s="43" customFormat="1" ht="30" x14ac:dyDescent="0.25">
      <c r="C40" s="33">
        <v>6235</v>
      </c>
      <c r="D40" s="54" t="s">
        <v>133</v>
      </c>
      <c r="E40" s="35" t="s">
        <v>116</v>
      </c>
      <c r="F40" s="44" t="s">
        <v>19</v>
      </c>
      <c r="G40" s="3" t="s">
        <v>75</v>
      </c>
      <c r="H40" s="3"/>
      <c r="I40" s="48"/>
      <c r="J40" s="48"/>
      <c r="K40" s="8"/>
    </row>
    <row r="41" spans="3:11" s="43" customFormat="1" ht="30" x14ac:dyDescent="0.25">
      <c r="C41" s="33">
        <v>6549</v>
      </c>
      <c r="D41" s="54" t="s">
        <v>133</v>
      </c>
      <c r="E41" s="35" t="s">
        <v>117</v>
      </c>
      <c r="F41" s="44" t="s">
        <v>19</v>
      </c>
      <c r="G41" s="3" t="s">
        <v>75</v>
      </c>
      <c r="H41" s="3"/>
      <c r="I41" s="48"/>
      <c r="J41" s="48"/>
      <c r="K41" s="8"/>
    </row>
    <row r="42" spans="3:11" s="43" customFormat="1" ht="30" x14ac:dyDescent="0.25">
      <c r="C42" s="30">
        <v>717</v>
      </c>
      <c r="D42" s="55" t="s">
        <v>119</v>
      </c>
      <c r="E42" s="32" t="s">
        <v>120</v>
      </c>
      <c r="F42" s="44" t="s">
        <v>19</v>
      </c>
      <c r="G42" s="3" t="s">
        <v>75</v>
      </c>
      <c r="H42" s="3"/>
      <c r="I42" s="48"/>
      <c r="J42" s="48"/>
      <c r="K42" s="8"/>
    </row>
    <row r="43" spans="3:11" s="43" customFormat="1" ht="30" x14ac:dyDescent="0.25">
      <c r="C43" s="30">
        <v>3398</v>
      </c>
      <c r="D43" s="55" t="s">
        <v>119</v>
      </c>
      <c r="E43" s="32" t="s">
        <v>121</v>
      </c>
      <c r="F43" s="44" t="s">
        <v>19</v>
      </c>
      <c r="G43" s="3" t="s">
        <v>75</v>
      </c>
      <c r="H43" s="3"/>
      <c r="I43" s="48"/>
      <c r="J43" s="48"/>
      <c r="K43" s="8"/>
    </row>
    <row r="44" spans="3:11" s="43" customFormat="1" ht="30" x14ac:dyDescent="0.25">
      <c r="C44" s="30">
        <v>5511</v>
      </c>
      <c r="D44" s="55" t="s">
        <v>119</v>
      </c>
      <c r="E44" s="32" t="s">
        <v>122</v>
      </c>
      <c r="F44" s="44" t="s">
        <v>19</v>
      </c>
      <c r="G44" s="3" t="s">
        <v>75</v>
      </c>
      <c r="H44" s="3"/>
      <c r="I44" s="48"/>
      <c r="J44" s="48"/>
      <c r="K44" s="8"/>
    </row>
    <row r="45" spans="3:11" s="43" customFormat="1" ht="30" x14ac:dyDescent="0.25">
      <c r="C45" s="30">
        <v>5512</v>
      </c>
      <c r="D45" s="55" t="s">
        <v>119</v>
      </c>
      <c r="E45" s="32" t="s">
        <v>123</v>
      </c>
      <c r="F45" s="44" t="s">
        <v>19</v>
      </c>
      <c r="G45" s="3" t="s">
        <v>75</v>
      </c>
      <c r="H45" s="3"/>
      <c r="I45" s="48"/>
      <c r="J45" s="48"/>
      <c r="K45" s="8"/>
    </row>
    <row r="46" spans="3:11" s="43" customFormat="1" ht="30" x14ac:dyDescent="0.25">
      <c r="C46" s="30">
        <v>5513</v>
      </c>
      <c r="D46" s="55" t="s">
        <v>119</v>
      </c>
      <c r="E46" s="32" t="s">
        <v>124</v>
      </c>
      <c r="F46" s="44" t="s">
        <v>19</v>
      </c>
      <c r="G46" s="3" t="s">
        <v>75</v>
      </c>
      <c r="H46" s="3"/>
      <c r="I46" s="48"/>
      <c r="J46" s="48"/>
      <c r="K46" s="8"/>
    </row>
    <row r="47" spans="3:11" s="43" customFormat="1" ht="30" x14ac:dyDescent="0.25">
      <c r="C47" s="30">
        <v>5514</v>
      </c>
      <c r="D47" s="55" t="s">
        <v>119</v>
      </c>
      <c r="E47" s="32" t="s">
        <v>125</v>
      </c>
      <c r="F47" s="44" t="s">
        <v>19</v>
      </c>
      <c r="G47" s="3" t="s">
        <v>75</v>
      </c>
      <c r="H47" s="3"/>
      <c r="I47" s="48"/>
      <c r="J47" s="48"/>
      <c r="K47" s="8"/>
    </row>
    <row r="48" spans="3:11" s="43" customFormat="1" ht="30" x14ac:dyDescent="0.25">
      <c r="C48" s="30">
        <v>5515</v>
      </c>
      <c r="D48" s="55" t="s">
        <v>119</v>
      </c>
      <c r="E48" s="32" t="s">
        <v>126</v>
      </c>
      <c r="F48" s="44" t="s">
        <v>19</v>
      </c>
      <c r="G48" s="3" t="s">
        <v>75</v>
      </c>
      <c r="H48" s="3"/>
      <c r="I48" s="48"/>
      <c r="J48" s="48"/>
      <c r="K48" s="8"/>
    </row>
    <row r="49" spans="2:11" s="43" customFormat="1" x14ac:dyDescent="0.25">
      <c r="C49" s="30">
        <v>5516</v>
      </c>
      <c r="D49" s="55" t="s">
        <v>119</v>
      </c>
      <c r="E49" s="32" t="s">
        <v>127</v>
      </c>
      <c r="F49" s="44" t="s">
        <v>19</v>
      </c>
      <c r="G49" s="3" t="s">
        <v>75</v>
      </c>
      <c r="H49" s="3"/>
      <c r="I49" s="48"/>
      <c r="J49" s="48"/>
      <c r="K49" s="8"/>
    </row>
    <row r="50" spans="2:11" s="43" customFormat="1" x14ac:dyDescent="0.25">
      <c r="C50" s="30">
        <v>6563</v>
      </c>
      <c r="D50" s="55" t="s">
        <v>119</v>
      </c>
      <c r="E50" s="32" t="s">
        <v>128</v>
      </c>
      <c r="F50" s="44" t="s">
        <v>19</v>
      </c>
      <c r="G50" s="3" t="s">
        <v>75</v>
      </c>
      <c r="H50" s="3"/>
      <c r="I50" s="48"/>
      <c r="J50" s="48"/>
      <c r="K50" s="8"/>
    </row>
    <row r="51" spans="2:11" s="43" customFormat="1" x14ac:dyDescent="0.25">
      <c r="C51" s="30">
        <v>6564</v>
      </c>
      <c r="D51" s="55" t="s">
        <v>119</v>
      </c>
      <c r="E51" s="32" t="s">
        <v>129</v>
      </c>
      <c r="F51" s="44" t="s">
        <v>19</v>
      </c>
      <c r="G51" s="3" t="s">
        <v>75</v>
      </c>
      <c r="H51" s="3"/>
      <c r="I51" s="48"/>
      <c r="J51" s="48"/>
      <c r="K51" s="8"/>
    </row>
    <row r="52" spans="2:11" s="43" customFormat="1" x14ac:dyDescent="0.25">
      <c r="C52" s="30">
        <v>6565</v>
      </c>
      <c r="D52" s="55" t="s">
        <v>119</v>
      </c>
      <c r="E52" s="32" t="s">
        <v>130</v>
      </c>
      <c r="F52" s="44" t="s">
        <v>19</v>
      </c>
      <c r="G52" s="3" t="s">
        <v>75</v>
      </c>
      <c r="H52" s="3"/>
      <c r="I52" s="48"/>
      <c r="J52" s="48"/>
      <c r="K52" s="8"/>
    </row>
    <row r="53" spans="2:11" ht="15.75" thickBot="1" x14ac:dyDescent="0.3">
      <c r="B53" s="43"/>
      <c r="C53" s="38">
        <v>6566</v>
      </c>
      <c r="D53" s="56" t="s">
        <v>119</v>
      </c>
      <c r="E53" s="59" t="s">
        <v>131</v>
      </c>
      <c r="F53" s="49" t="s">
        <v>19</v>
      </c>
      <c r="G53" s="9" t="s">
        <v>75</v>
      </c>
      <c r="H53" s="9"/>
      <c r="I53" s="52"/>
      <c r="J53" s="52"/>
      <c r="K53" s="10"/>
    </row>
  </sheetData>
  <mergeCells count="1">
    <mergeCell ref="C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/>
  </sheetViews>
  <sheetFormatPr defaultRowHeight="15" x14ac:dyDescent="0.25"/>
  <cols>
    <col min="1" max="1" width="3.7109375" customWidth="1"/>
    <col min="2" max="2" width="9.140625" hidden="1" customWidth="1"/>
    <col min="3" max="3" width="11.5703125" customWidth="1"/>
    <col min="4" max="4" width="29" customWidth="1"/>
    <col min="5" max="5" width="64.7109375" customWidth="1"/>
    <col min="6" max="6" width="12.140625" customWidth="1"/>
    <col min="7" max="7" width="16.85546875" customWidth="1"/>
    <col min="8" max="8" width="17.7109375" customWidth="1"/>
    <col min="9" max="9" width="12.42578125" customWidth="1"/>
    <col min="10" max="10" width="14" customWidth="1"/>
    <col min="11" max="11" width="18.5703125" customWidth="1"/>
  </cols>
  <sheetData>
    <row r="1" spans="3:12" ht="15.75" thickBot="1" x14ac:dyDescent="0.3">
      <c r="I1" s="45"/>
      <c r="J1" s="45"/>
    </row>
    <row r="2" spans="3:12" ht="15.75" thickBot="1" x14ac:dyDescent="0.3">
      <c r="C2" s="131" t="s">
        <v>134</v>
      </c>
      <c r="D2" s="132"/>
      <c r="E2" s="132"/>
      <c r="F2" s="132"/>
      <c r="G2" s="132"/>
      <c r="H2" s="132"/>
      <c r="I2" s="132"/>
      <c r="J2" s="132"/>
      <c r="K2" s="133"/>
      <c r="L2" s="2"/>
    </row>
    <row r="3" spans="3:12" x14ac:dyDescent="0.25">
      <c r="I3" s="45"/>
      <c r="J3" s="45"/>
    </row>
    <row r="4" spans="3:12" ht="15.75" thickBot="1" x14ac:dyDescent="0.3">
      <c r="I4" s="45"/>
      <c r="J4" s="45"/>
    </row>
    <row r="5" spans="3:12" ht="40.5" customHeight="1" thickBot="1" x14ac:dyDescent="0.3">
      <c r="C5" s="60" t="s">
        <v>9</v>
      </c>
      <c r="D5" s="61" t="s">
        <v>20</v>
      </c>
      <c r="E5" s="61" t="s">
        <v>10</v>
      </c>
      <c r="F5" s="61" t="s">
        <v>11</v>
      </c>
      <c r="G5" s="61" t="s">
        <v>12</v>
      </c>
      <c r="H5" s="62" t="s">
        <v>13</v>
      </c>
      <c r="I5" s="62" t="s">
        <v>14</v>
      </c>
      <c r="J5" s="62" t="s">
        <v>15</v>
      </c>
      <c r="K5" s="63" t="s">
        <v>118</v>
      </c>
    </row>
    <row r="6" spans="3:12" s="45" customFormat="1" ht="30" x14ac:dyDescent="0.25">
      <c r="C6" s="64">
        <v>4236</v>
      </c>
      <c r="D6" s="65" t="s">
        <v>135</v>
      </c>
      <c r="E6" s="65" t="s">
        <v>136</v>
      </c>
      <c r="F6" s="91" t="s">
        <v>19</v>
      </c>
      <c r="G6" s="66" t="s">
        <v>137</v>
      </c>
      <c r="H6" s="66"/>
      <c r="I6" s="66"/>
      <c r="J6" s="66"/>
      <c r="K6" s="67"/>
    </row>
    <row r="7" spans="3:12" s="45" customFormat="1" ht="30" x14ac:dyDescent="0.25">
      <c r="C7" s="68">
        <v>4244</v>
      </c>
      <c r="D7" s="35" t="s">
        <v>135</v>
      </c>
      <c r="E7" s="35" t="s">
        <v>138</v>
      </c>
      <c r="F7" s="92" t="s">
        <v>19</v>
      </c>
      <c r="G7" s="48" t="s">
        <v>137</v>
      </c>
      <c r="H7" s="48"/>
      <c r="I7" s="48"/>
      <c r="J7" s="48"/>
      <c r="K7" s="12"/>
    </row>
    <row r="8" spans="3:12" s="45" customFormat="1" ht="30" x14ac:dyDescent="0.25">
      <c r="C8" s="68">
        <v>4245</v>
      </c>
      <c r="D8" s="35" t="s">
        <v>135</v>
      </c>
      <c r="E8" s="35" t="s">
        <v>139</v>
      </c>
      <c r="F8" s="92" t="s">
        <v>19</v>
      </c>
      <c r="G8" s="48" t="s">
        <v>137</v>
      </c>
      <c r="H8" s="48"/>
      <c r="I8" s="48"/>
      <c r="J8" s="48"/>
      <c r="K8" s="12"/>
    </row>
    <row r="9" spans="3:12" s="45" customFormat="1" ht="30" x14ac:dyDescent="0.25">
      <c r="C9" s="68">
        <v>4246</v>
      </c>
      <c r="D9" s="35" t="s">
        <v>135</v>
      </c>
      <c r="E9" s="35" t="s">
        <v>140</v>
      </c>
      <c r="F9" s="92" t="s">
        <v>19</v>
      </c>
      <c r="G9" s="48" t="s">
        <v>137</v>
      </c>
      <c r="H9" s="48"/>
      <c r="I9" s="48"/>
      <c r="J9" s="48"/>
      <c r="K9" s="12"/>
    </row>
    <row r="10" spans="3:12" s="45" customFormat="1" ht="30" x14ac:dyDescent="0.25">
      <c r="C10" s="68">
        <v>4247</v>
      </c>
      <c r="D10" s="35" t="s">
        <v>135</v>
      </c>
      <c r="E10" s="35" t="s">
        <v>141</v>
      </c>
      <c r="F10" s="92" t="s">
        <v>19</v>
      </c>
      <c r="G10" s="48" t="s">
        <v>137</v>
      </c>
      <c r="H10" s="48"/>
      <c r="I10" s="48"/>
      <c r="J10" s="48"/>
      <c r="K10" s="12"/>
    </row>
    <row r="11" spans="3:12" s="45" customFormat="1" ht="30" x14ac:dyDescent="0.25">
      <c r="C11" s="68">
        <v>4248</v>
      </c>
      <c r="D11" s="35" t="s">
        <v>135</v>
      </c>
      <c r="E11" s="35" t="s">
        <v>142</v>
      </c>
      <c r="F11" s="92" t="s">
        <v>19</v>
      </c>
      <c r="G11" s="48" t="s">
        <v>137</v>
      </c>
      <c r="H11" s="48"/>
      <c r="I11" s="48"/>
      <c r="J11" s="48"/>
      <c r="K11" s="12"/>
    </row>
    <row r="12" spans="3:12" s="45" customFormat="1" ht="30" x14ac:dyDescent="0.25">
      <c r="C12" s="68">
        <v>4249</v>
      </c>
      <c r="D12" s="35" t="s">
        <v>135</v>
      </c>
      <c r="E12" s="35" t="s">
        <v>143</v>
      </c>
      <c r="F12" s="92" t="s">
        <v>19</v>
      </c>
      <c r="G12" s="48" t="s">
        <v>137</v>
      </c>
      <c r="H12" s="48"/>
      <c r="I12" s="48"/>
      <c r="J12" s="48"/>
      <c r="K12" s="12"/>
    </row>
    <row r="13" spans="3:12" s="45" customFormat="1" ht="30" x14ac:dyDescent="0.25">
      <c r="C13" s="108" t="s">
        <v>413</v>
      </c>
      <c r="D13" s="35" t="s">
        <v>135</v>
      </c>
      <c r="E13" s="35" t="s">
        <v>412</v>
      </c>
      <c r="F13" s="92" t="s">
        <v>19</v>
      </c>
      <c r="G13" s="48" t="s">
        <v>137</v>
      </c>
      <c r="H13" s="48"/>
      <c r="I13" s="48"/>
      <c r="J13" s="48"/>
      <c r="K13" s="12"/>
    </row>
    <row r="14" spans="3:12" s="45" customFormat="1" ht="30" x14ac:dyDescent="0.25">
      <c r="C14" s="108" t="s">
        <v>414</v>
      </c>
      <c r="D14" s="35" t="s">
        <v>135</v>
      </c>
      <c r="E14" s="35" t="s">
        <v>417</v>
      </c>
      <c r="F14" s="92" t="s">
        <v>19</v>
      </c>
      <c r="G14" s="48" t="s">
        <v>137</v>
      </c>
      <c r="H14" s="48"/>
      <c r="I14" s="48"/>
      <c r="J14" s="48"/>
      <c r="K14" s="12"/>
    </row>
    <row r="15" spans="3:12" s="45" customFormat="1" ht="30" x14ac:dyDescent="0.25">
      <c r="C15" s="108" t="s">
        <v>415</v>
      </c>
      <c r="D15" s="35" t="s">
        <v>135</v>
      </c>
      <c r="E15" s="35" t="s">
        <v>418</v>
      </c>
      <c r="F15" s="92" t="s">
        <v>19</v>
      </c>
      <c r="G15" s="48" t="s">
        <v>137</v>
      </c>
      <c r="H15" s="48"/>
      <c r="I15" s="48"/>
      <c r="J15" s="48"/>
      <c r="K15" s="12"/>
    </row>
    <row r="16" spans="3:12" s="45" customFormat="1" ht="30" x14ac:dyDescent="0.25">
      <c r="C16" s="108" t="s">
        <v>416</v>
      </c>
      <c r="D16" s="35" t="s">
        <v>135</v>
      </c>
      <c r="E16" s="35" t="s">
        <v>419</v>
      </c>
      <c r="F16" s="92" t="s">
        <v>19</v>
      </c>
      <c r="G16" s="48" t="s">
        <v>137</v>
      </c>
      <c r="H16" s="48"/>
      <c r="I16" s="48"/>
      <c r="J16" s="48"/>
      <c r="K16" s="12"/>
    </row>
    <row r="17" spans="3:11" s="45" customFormat="1" ht="31.5" customHeight="1" x14ac:dyDescent="0.25">
      <c r="C17" s="108" t="s">
        <v>420</v>
      </c>
      <c r="D17" s="35" t="s">
        <v>135</v>
      </c>
      <c r="E17" s="35" t="s">
        <v>424</v>
      </c>
      <c r="F17" s="92" t="s">
        <v>19</v>
      </c>
      <c r="G17" s="48" t="s">
        <v>137</v>
      </c>
      <c r="H17" s="48"/>
      <c r="I17" s="48"/>
      <c r="J17" s="48"/>
      <c r="K17" s="12"/>
    </row>
    <row r="18" spans="3:11" s="45" customFormat="1" ht="45" x14ac:dyDescent="0.25">
      <c r="C18" s="108" t="s">
        <v>421</v>
      </c>
      <c r="D18" s="35" t="s">
        <v>135</v>
      </c>
      <c r="E18" s="35" t="s">
        <v>425</v>
      </c>
      <c r="F18" s="92" t="s">
        <v>19</v>
      </c>
      <c r="G18" s="48" t="s">
        <v>137</v>
      </c>
      <c r="H18" s="48"/>
      <c r="I18" s="48"/>
      <c r="J18" s="48"/>
      <c r="K18" s="12"/>
    </row>
    <row r="19" spans="3:11" s="45" customFormat="1" ht="33.75" customHeight="1" x14ac:dyDescent="0.25">
      <c r="C19" s="108" t="s">
        <v>422</v>
      </c>
      <c r="D19" s="35" t="s">
        <v>135</v>
      </c>
      <c r="E19" s="35" t="s">
        <v>426</v>
      </c>
      <c r="F19" s="92" t="s">
        <v>19</v>
      </c>
      <c r="G19" s="48" t="s">
        <v>137</v>
      </c>
      <c r="H19" s="48"/>
      <c r="I19" s="48"/>
      <c r="J19" s="48"/>
      <c r="K19" s="12"/>
    </row>
    <row r="20" spans="3:11" s="45" customFormat="1" ht="32.25" customHeight="1" x14ac:dyDescent="0.25">
      <c r="C20" s="108" t="s">
        <v>423</v>
      </c>
      <c r="D20" s="35" t="s">
        <v>135</v>
      </c>
      <c r="E20" s="35" t="s">
        <v>427</v>
      </c>
      <c r="F20" s="92" t="s">
        <v>19</v>
      </c>
      <c r="G20" s="48" t="s">
        <v>137</v>
      </c>
      <c r="H20" s="48"/>
      <c r="I20" s="48"/>
      <c r="J20" s="48"/>
      <c r="K20" s="12"/>
    </row>
    <row r="21" spans="3:11" s="45" customFormat="1" ht="36" customHeight="1" x14ac:dyDescent="0.25">
      <c r="C21" s="108" t="s">
        <v>428</v>
      </c>
      <c r="D21" s="35" t="s">
        <v>135</v>
      </c>
      <c r="E21" s="35" t="s">
        <v>429</v>
      </c>
      <c r="F21" s="92" t="s">
        <v>19</v>
      </c>
      <c r="G21" s="48" t="s">
        <v>137</v>
      </c>
      <c r="H21" s="48"/>
      <c r="I21" s="48"/>
      <c r="J21" s="48"/>
      <c r="K21" s="12"/>
    </row>
    <row r="22" spans="3:11" s="45" customFormat="1" ht="44.25" customHeight="1" x14ac:dyDescent="0.25">
      <c r="C22" s="108" t="s">
        <v>430</v>
      </c>
      <c r="D22" s="35" t="s">
        <v>135</v>
      </c>
      <c r="E22" s="35" t="s">
        <v>431</v>
      </c>
      <c r="F22" s="92" t="s">
        <v>19</v>
      </c>
      <c r="G22" s="48" t="s">
        <v>137</v>
      </c>
      <c r="H22" s="48"/>
      <c r="I22" s="48"/>
      <c r="J22" s="48"/>
      <c r="K22" s="12"/>
    </row>
    <row r="23" spans="3:11" s="45" customFormat="1" ht="30" x14ac:dyDescent="0.25">
      <c r="C23" s="69">
        <v>500</v>
      </c>
      <c r="D23" s="32" t="s">
        <v>144</v>
      </c>
      <c r="E23" s="32" t="s">
        <v>145</v>
      </c>
      <c r="F23" s="92" t="s">
        <v>19</v>
      </c>
      <c r="G23" s="48" t="s">
        <v>137</v>
      </c>
      <c r="H23" s="48"/>
      <c r="I23" s="48"/>
      <c r="J23" s="48"/>
      <c r="K23" s="12"/>
    </row>
    <row r="24" spans="3:11" s="45" customFormat="1" ht="30" x14ac:dyDescent="0.25">
      <c r="C24" s="112" t="s">
        <v>432</v>
      </c>
      <c r="D24" s="32" t="s">
        <v>144</v>
      </c>
      <c r="E24" s="32" t="s">
        <v>437</v>
      </c>
      <c r="F24" s="92" t="s">
        <v>19</v>
      </c>
      <c r="G24" s="48" t="s">
        <v>137</v>
      </c>
      <c r="H24" s="48"/>
      <c r="I24" s="48"/>
      <c r="J24" s="48"/>
      <c r="K24" s="12"/>
    </row>
    <row r="25" spans="3:11" s="45" customFormat="1" ht="32.25" customHeight="1" x14ac:dyDescent="0.25">
      <c r="C25" s="112" t="s">
        <v>433</v>
      </c>
      <c r="D25" s="32" t="s">
        <v>144</v>
      </c>
      <c r="E25" s="32" t="s">
        <v>438</v>
      </c>
      <c r="F25" s="92" t="s">
        <v>19</v>
      </c>
      <c r="G25" s="48" t="s">
        <v>137</v>
      </c>
      <c r="H25" s="48"/>
      <c r="I25" s="48"/>
      <c r="J25" s="48"/>
      <c r="K25" s="12"/>
    </row>
    <row r="26" spans="3:11" s="45" customFormat="1" ht="30" x14ac:dyDescent="0.25">
      <c r="C26" s="112" t="s">
        <v>434</v>
      </c>
      <c r="D26" s="32" t="s">
        <v>144</v>
      </c>
      <c r="E26" s="32" t="s">
        <v>439</v>
      </c>
      <c r="F26" s="92" t="s">
        <v>19</v>
      </c>
      <c r="G26" s="48" t="s">
        <v>137</v>
      </c>
      <c r="H26" s="48"/>
      <c r="I26" s="48"/>
      <c r="J26" s="48"/>
      <c r="K26" s="12"/>
    </row>
    <row r="27" spans="3:11" s="45" customFormat="1" ht="30" x14ac:dyDescent="0.25">
      <c r="C27" s="112" t="s">
        <v>435</v>
      </c>
      <c r="D27" s="32" t="s">
        <v>144</v>
      </c>
      <c r="E27" s="32" t="s">
        <v>440</v>
      </c>
      <c r="F27" s="92" t="s">
        <v>19</v>
      </c>
      <c r="G27" s="48" t="s">
        <v>137</v>
      </c>
      <c r="H27" s="48"/>
      <c r="I27" s="48"/>
      <c r="J27" s="48"/>
      <c r="K27" s="12"/>
    </row>
    <row r="28" spans="3:11" s="45" customFormat="1" ht="30" x14ac:dyDescent="0.25">
      <c r="C28" s="112" t="s">
        <v>436</v>
      </c>
      <c r="D28" s="32" t="s">
        <v>144</v>
      </c>
      <c r="E28" s="32" t="s">
        <v>441</v>
      </c>
      <c r="F28" s="92" t="s">
        <v>19</v>
      </c>
      <c r="G28" s="48" t="s">
        <v>137</v>
      </c>
      <c r="H28" s="48"/>
      <c r="I28" s="48"/>
      <c r="J28" s="48"/>
      <c r="K28" s="12"/>
    </row>
    <row r="29" spans="3:11" s="45" customFormat="1" ht="30" x14ac:dyDescent="0.25">
      <c r="C29" s="112" t="s">
        <v>443</v>
      </c>
      <c r="D29" s="32" t="s">
        <v>144</v>
      </c>
      <c r="E29" s="32" t="s">
        <v>442</v>
      </c>
      <c r="F29" s="92" t="s">
        <v>19</v>
      </c>
      <c r="G29" s="48" t="s">
        <v>137</v>
      </c>
      <c r="H29" s="48"/>
      <c r="I29" s="48"/>
      <c r="J29" s="48"/>
      <c r="K29" s="12"/>
    </row>
    <row r="30" spans="3:11" s="45" customFormat="1" ht="30" x14ac:dyDescent="0.25">
      <c r="C30" s="112" t="s">
        <v>444</v>
      </c>
      <c r="D30" s="32" t="s">
        <v>144</v>
      </c>
      <c r="E30" s="32" t="s">
        <v>445</v>
      </c>
      <c r="F30" s="92" t="s">
        <v>19</v>
      </c>
      <c r="G30" s="48" t="s">
        <v>137</v>
      </c>
      <c r="H30" s="48"/>
      <c r="I30" s="48"/>
      <c r="J30" s="48"/>
      <c r="K30" s="12"/>
    </row>
    <row r="31" spans="3:11" s="45" customFormat="1" ht="30" x14ac:dyDescent="0.25">
      <c r="C31" s="69">
        <v>6678</v>
      </c>
      <c r="D31" s="32" t="s">
        <v>144</v>
      </c>
      <c r="E31" s="32" t="s">
        <v>146</v>
      </c>
      <c r="F31" s="92" t="s">
        <v>19</v>
      </c>
      <c r="G31" s="48" t="s">
        <v>137</v>
      </c>
      <c r="H31" s="48"/>
      <c r="I31" s="48"/>
      <c r="J31" s="48"/>
      <c r="K31" s="12"/>
    </row>
    <row r="32" spans="3:11" s="45" customFormat="1" ht="30" x14ac:dyDescent="0.25">
      <c r="C32" s="69">
        <v>6679</v>
      </c>
      <c r="D32" s="32" t="s">
        <v>144</v>
      </c>
      <c r="E32" s="32" t="s">
        <v>147</v>
      </c>
      <c r="F32" s="92" t="s">
        <v>19</v>
      </c>
      <c r="G32" s="48" t="s">
        <v>137</v>
      </c>
      <c r="H32" s="48"/>
      <c r="I32" s="48"/>
      <c r="J32" s="48"/>
      <c r="K32" s="12"/>
    </row>
    <row r="33" spans="3:11" s="45" customFormat="1" ht="30" x14ac:dyDescent="0.25">
      <c r="C33" s="69">
        <v>6680</v>
      </c>
      <c r="D33" s="32" t="s">
        <v>144</v>
      </c>
      <c r="E33" s="32" t="s">
        <v>148</v>
      </c>
      <c r="F33" s="92" t="s">
        <v>19</v>
      </c>
      <c r="G33" s="48" t="s">
        <v>137</v>
      </c>
      <c r="H33" s="48"/>
      <c r="I33" s="48"/>
      <c r="J33" s="48"/>
      <c r="K33" s="12"/>
    </row>
    <row r="34" spans="3:11" s="45" customFormat="1" ht="30" x14ac:dyDescent="0.25">
      <c r="C34" s="69">
        <v>6681</v>
      </c>
      <c r="D34" s="32" t="s">
        <v>144</v>
      </c>
      <c r="E34" s="32" t="s">
        <v>149</v>
      </c>
      <c r="F34" s="92" t="s">
        <v>19</v>
      </c>
      <c r="G34" s="48" t="s">
        <v>137</v>
      </c>
      <c r="H34" s="48"/>
      <c r="I34" s="48"/>
      <c r="J34" s="48"/>
      <c r="K34" s="12"/>
    </row>
    <row r="35" spans="3:11" s="45" customFormat="1" ht="45" x14ac:dyDescent="0.25">
      <c r="C35" s="112" t="s">
        <v>446</v>
      </c>
      <c r="D35" s="32" t="s">
        <v>144</v>
      </c>
      <c r="E35" s="32" t="s">
        <v>450</v>
      </c>
      <c r="F35" s="92" t="s">
        <v>19</v>
      </c>
      <c r="G35" s="48" t="s">
        <v>137</v>
      </c>
      <c r="H35" s="48"/>
      <c r="I35" s="48"/>
      <c r="J35" s="48"/>
      <c r="K35" s="12"/>
    </row>
    <row r="36" spans="3:11" s="45" customFormat="1" ht="45" x14ac:dyDescent="0.25">
      <c r="C36" s="112" t="s">
        <v>448</v>
      </c>
      <c r="D36" s="32" t="s">
        <v>144</v>
      </c>
      <c r="E36" s="32" t="s">
        <v>451</v>
      </c>
      <c r="F36" s="92" t="s">
        <v>19</v>
      </c>
      <c r="G36" s="48" t="s">
        <v>137</v>
      </c>
      <c r="H36" s="48"/>
      <c r="I36" s="48"/>
      <c r="J36" s="48"/>
      <c r="K36" s="12"/>
    </row>
    <row r="37" spans="3:11" s="45" customFormat="1" ht="30.75" customHeight="1" x14ac:dyDescent="0.25">
      <c r="C37" s="112" t="s">
        <v>447</v>
      </c>
      <c r="D37" s="32" t="s">
        <v>144</v>
      </c>
      <c r="E37" s="32" t="s">
        <v>452</v>
      </c>
      <c r="F37" s="92" t="s">
        <v>19</v>
      </c>
      <c r="G37" s="48" t="s">
        <v>137</v>
      </c>
      <c r="H37" s="48"/>
      <c r="I37" s="48"/>
      <c r="J37" s="48"/>
      <c r="K37" s="12"/>
    </row>
    <row r="38" spans="3:11" s="45" customFormat="1" ht="30" x14ac:dyDescent="0.25">
      <c r="C38" s="112" t="s">
        <v>449</v>
      </c>
      <c r="D38" s="32" t="s">
        <v>144</v>
      </c>
      <c r="E38" s="32" t="s">
        <v>453</v>
      </c>
      <c r="F38" s="92" t="s">
        <v>19</v>
      </c>
      <c r="G38" s="48" t="s">
        <v>137</v>
      </c>
      <c r="H38" s="48"/>
      <c r="I38" s="48"/>
      <c r="J38" s="48"/>
      <c r="K38" s="12"/>
    </row>
    <row r="39" spans="3:11" s="45" customFormat="1" ht="30" x14ac:dyDescent="0.25">
      <c r="C39" s="69">
        <v>6684</v>
      </c>
      <c r="D39" s="32" t="s">
        <v>144</v>
      </c>
      <c r="E39" s="32" t="s">
        <v>150</v>
      </c>
      <c r="F39" s="92" t="s">
        <v>19</v>
      </c>
      <c r="G39" s="48" t="s">
        <v>137</v>
      </c>
      <c r="H39" s="48"/>
      <c r="I39" s="48"/>
      <c r="J39" s="48"/>
      <c r="K39" s="12"/>
    </row>
    <row r="40" spans="3:11" s="45" customFormat="1" ht="30" x14ac:dyDescent="0.25">
      <c r="C40" s="69">
        <v>498</v>
      </c>
      <c r="D40" s="32" t="s">
        <v>144</v>
      </c>
      <c r="E40" s="32" t="s">
        <v>151</v>
      </c>
      <c r="F40" s="92" t="s">
        <v>19</v>
      </c>
      <c r="G40" s="48" t="s">
        <v>137</v>
      </c>
      <c r="H40" s="48"/>
      <c r="I40" s="48"/>
      <c r="J40" s="48"/>
      <c r="K40" s="12"/>
    </row>
    <row r="41" spans="3:11" s="45" customFormat="1" x14ac:dyDescent="0.25">
      <c r="C41" s="68">
        <v>36</v>
      </c>
      <c r="D41" s="35" t="s">
        <v>152</v>
      </c>
      <c r="E41" s="35" t="s">
        <v>153</v>
      </c>
      <c r="F41" s="92" t="s">
        <v>19</v>
      </c>
      <c r="G41" s="48" t="s">
        <v>137</v>
      </c>
      <c r="H41" s="48"/>
      <c r="I41" s="48"/>
      <c r="J41" s="48"/>
      <c r="K41" s="12"/>
    </row>
    <row r="42" spans="3:11" s="45" customFormat="1" ht="30" x14ac:dyDescent="0.25">
      <c r="C42" s="68">
        <v>4805</v>
      </c>
      <c r="D42" s="35" t="s">
        <v>152</v>
      </c>
      <c r="E42" s="35" t="s">
        <v>154</v>
      </c>
      <c r="F42" s="92" t="s">
        <v>19</v>
      </c>
      <c r="G42" s="48" t="s">
        <v>137</v>
      </c>
      <c r="H42" s="48"/>
      <c r="I42" s="48"/>
      <c r="J42" s="48"/>
      <c r="K42" s="12"/>
    </row>
    <row r="43" spans="3:11" s="45" customFormat="1" ht="30" x14ac:dyDescent="0.25">
      <c r="C43" s="68">
        <v>4806</v>
      </c>
      <c r="D43" s="35" t="s">
        <v>152</v>
      </c>
      <c r="E43" s="35" t="s">
        <v>155</v>
      </c>
      <c r="F43" s="92" t="s">
        <v>19</v>
      </c>
      <c r="G43" s="48" t="s">
        <v>137</v>
      </c>
      <c r="H43" s="48"/>
      <c r="I43" s="48"/>
      <c r="J43" s="48"/>
      <c r="K43" s="12"/>
    </row>
    <row r="44" spans="3:11" s="45" customFormat="1" ht="30" x14ac:dyDescent="0.25">
      <c r="C44" s="68">
        <v>4807</v>
      </c>
      <c r="D44" s="35" t="s">
        <v>152</v>
      </c>
      <c r="E44" s="35" t="s">
        <v>156</v>
      </c>
      <c r="F44" s="92" t="s">
        <v>19</v>
      </c>
      <c r="G44" s="48" t="s">
        <v>137</v>
      </c>
      <c r="H44" s="48"/>
      <c r="I44" s="48"/>
      <c r="J44" s="48"/>
      <c r="K44" s="12"/>
    </row>
    <row r="45" spans="3:11" s="45" customFormat="1" ht="30" x14ac:dyDescent="0.25">
      <c r="C45" s="68">
        <v>4808</v>
      </c>
      <c r="D45" s="35" t="s">
        <v>152</v>
      </c>
      <c r="E45" s="35" t="s">
        <v>157</v>
      </c>
      <c r="F45" s="92" t="s">
        <v>19</v>
      </c>
      <c r="G45" s="48" t="s">
        <v>137</v>
      </c>
      <c r="H45" s="48"/>
      <c r="I45" s="48"/>
      <c r="J45" s="48"/>
      <c r="K45" s="12"/>
    </row>
    <row r="46" spans="3:11" s="45" customFormat="1" ht="30" x14ac:dyDescent="0.25">
      <c r="C46" s="68">
        <v>4809</v>
      </c>
      <c r="D46" s="35" t="s">
        <v>152</v>
      </c>
      <c r="E46" s="35" t="s">
        <v>158</v>
      </c>
      <c r="F46" s="92" t="s">
        <v>19</v>
      </c>
      <c r="G46" s="48" t="s">
        <v>137</v>
      </c>
      <c r="H46" s="48"/>
      <c r="I46" s="48"/>
      <c r="J46" s="48"/>
      <c r="K46" s="12"/>
    </row>
    <row r="47" spans="3:11" s="45" customFormat="1" x14ac:dyDescent="0.25">
      <c r="C47" s="68">
        <v>4810</v>
      </c>
      <c r="D47" s="35" t="s">
        <v>152</v>
      </c>
      <c r="E47" s="35" t="s">
        <v>159</v>
      </c>
      <c r="F47" s="92" t="s">
        <v>19</v>
      </c>
      <c r="G47" s="48" t="s">
        <v>137</v>
      </c>
      <c r="H47" s="48"/>
      <c r="I47" s="48"/>
      <c r="J47" s="48"/>
      <c r="K47" s="12"/>
    </row>
    <row r="48" spans="3:11" s="45" customFormat="1" x14ac:dyDescent="0.25">
      <c r="C48" s="68">
        <v>6604</v>
      </c>
      <c r="D48" s="35" t="s">
        <v>152</v>
      </c>
      <c r="E48" s="35" t="s">
        <v>160</v>
      </c>
      <c r="F48" s="92" t="s">
        <v>19</v>
      </c>
      <c r="G48" s="48" t="s">
        <v>137</v>
      </c>
      <c r="H48" s="48"/>
      <c r="I48" s="48"/>
      <c r="J48" s="48"/>
      <c r="K48" s="12"/>
    </row>
    <row r="49" spans="3:11" s="45" customFormat="1" x14ac:dyDescent="0.25">
      <c r="C49" s="68">
        <v>6605</v>
      </c>
      <c r="D49" s="35" t="s">
        <v>152</v>
      </c>
      <c r="E49" s="35" t="s">
        <v>161</v>
      </c>
      <c r="F49" s="92" t="s">
        <v>19</v>
      </c>
      <c r="G49" s="48" t="s">
        <v>137</v>
      </c>
      <c r="H49" s="48"/>
      <c r="I49" s="48"/>
      <c r="J49" s="48"/>
      <c r="K49" s="12"/>
    </row>
    <row r="50" spans="3:11" s="45" customFormat="1" x14ac:dyDescent="0.25">
      <c r="C50" s="68">
        <v>6606</v>
      </c>
      <c r="D50" s="35" t="s">
        <v>152</v>
      </c>
      <c r="E50" s="35" t="s">
        <v>162</v>
      </c>
      <c r="F50" s="92" t="s">
        <v>19</v>
      </c>
      <c r="G50" s="48" t="s">
        <v>137</v>
      </c>
      <c r="H50" s="48"/>
      <c r="I50" s="48"/>
      <c r="J50" s="48"/>
      <c r="K50" s="12"/>
    </row>
    <row r="51" spans="3:11" s="45" customFormat="1" x14ac:dyDescent="0.25">
      <c r="C51" s="68">
        <v>6620</v>
      </c>
      <c r="D51" s="35" t="s">
        <v>152</v>
      </c>
      <c r="E51" s="35" t="s">
        <v>163</v>
      </c>
      <c r="F51" s="92" t="s">
        <v>19</v>
      </c>
      <c r="G51" s="48" t="s">
        <v>137</v>
      </c>
      <c r="H51" s="48"/>
      <c r="I51" s="48"/>
      <c r="J51" s="48"/>
      <c r="K51" s="12"/>
    </row>
    <row r="52" spans="3:11" s="45" customFormat="1" x14ac:dyDescent="0.25">
      <c r="C52" s="68">
        <v>6621</v>
      </c>
      <c r="D52" s="35" t="s">
        <v>152</v>
      </c>
      <c r="E52" s="35" t="s">
        <v>164</v>
      </c>
      <c r="F52" s="92" t="s">
        <v>19</v>
      </c>
      <c r="G52" s="48" t="s">
        <v>137</v>
      </c>
      <c r="H52" s="48"/>
      <c r="I52" s="48"/>
      <c r="J52" s="48"/>
      <c r="K52" s="12"/>
    </row>
    <row r="53" spans="3:11" s="45" customFormat="1" ht="30" x14ac:dyDescent="0.25">
      <c r="C53" s="68">
        <v>6622</v>
      </c>
      <c r="D53" s="35" t="s">
        <v>152</v>
      </c>
      <c r="E53" s="35" t="s">
        <v>165</v>
      </c>
      <c r="F53" s="92" t="s">
        <v>19</v>
      </c>
      <c r="G53" s="48" t="s">
        <v>137</v>
      </c>
      <c r="H53" s="48"/>
      <c r="I53" s="48"/>
      <c r="J53" s="48"/>
      <c r="K53" s="12"/>
    </row>
    <row r="54" spans="3:11" s="45" customFormat="1" x14ac:dyDescent="0.25">
      <c r="C54" s="68">
        <v>6624</v>
      </c>
      <c r="D54" s="35" t="s">
        <v>152</v>
      </c>
      <c r="E54" s="35" t="s">
        <v>166</v>
      </c>
      <c r="F54" s="92" t="s">
        <v>19</v>
      </c>
      <c r="G54" s="48" t="s">
        <v>137</v>
      </c>
      <c r="H54" s="48"/>
      <c r="I54" s="48"/>
      <c r="J54" s="48"/>
      <c r="K54" s="12"/>
    </row>
    <row r="55" spans="3:11" s="45" customFormat="1" x14ac:dyDescent="0.25">
      <c r="C55" s="69">
        <v>235</v>
      </c>
      <c r="D55" s="32" t="s">
        <v>167</v>
      </c>
      <c r="E55" s="32" t="s">
        <v>168</v>
      </c>
      <c r="F55" s="92" t="s">
        <v>19</v>
      </c>
      <c r="G55" s="48" t="s">
        <v>137</v>
      </c>
      <c r="H55" s="48"/>
      <c r="I55" s="48"/>
      <c r="J55" s="48"/>
      <c r="K55" s="12"/>
    </row>
    <row r="56" spans="3:11" s="45" customFormat="1" ht="30" x14ac:dyDescent="0.25">
      <c r="C56" s="69">
        <v>4811</v>
      </c>
      <c r="D56" s="32" t="s">
        <v>167</v>
      </c>
      <c r="E56" s="32" t="s">
        <v>169</v>
      </c>
      <c r="F56" s="92" t="s">
        <v>19</v>
      </c>
      <c r="G56" s="48" t="s">
        <v>137</v>
      </c>
      <c r="H56" s="48"/>
      <c r="I56" s="48"/>
      <c r="J56" s="48"/>
      <c r="K56" s="12"/>
    </row>
    <row r="57" spans="3:11" s="45" customFormat="1" ht="30" x14ac:dyDescent="0.25">
      <c r="C57" s="69">
        <v>4812</v>
      </c>
      <c r="D57" s="32" t="s">
        <v>167</v>
      </c>
      <c r="E57" s="32" t="s">
        <v>170</v>
      </c>
      <c r="F57" s="92" t="s">
        <v>19</v>
      </c>
      <c r="G57" s="48" t="s">
        <v>137</v>
      </c>
      <c r="H57" s="48"/>
      <c r="I57" s="48"/>
      <c r="J57" s="48"/>
      <c r="K57" s="12"/>
    </row>
    <row r="58" spans="3:11" s="45" customFormat="1" x14ac:dyDescent="0.25">
      <c r="C58" s="69">
        <v>4813</v>
      </c>
      <c r="D58" s="32" t="s">
        <v>167</v>
      </c>
      <c r="E58" s="32" t="s">
        <v>171</v>
      </c>
      <c r="F58" s="92" t="s">
        <v>19</v>
      </c>
      <c r="G58" s="48" t="s">
        <v>137</v>
      </c>
      <c r="H58" s="48"/>
      <c r="I58" s="48"/>
      <c r="J58" s="48"/>
      <c r="K58" s="12"/>
    </row>
    <row r="59" spans="3:11" s="45" customFormat="1" ht="30" x14ac:dyDescent="0.25">
      <c r="C59" s="69">
        <v>4814</v>
      </c>
      <c r="D59" s="32" t="s">
        <v>167</v>
      </c>
      <c r="E59" s="32" t="s">
        <v>172</v>
      </c>
      <c r="F59" s="92" t="s">
        <v>19</v>
      </c>
      <c r="G59" s="48" t="s">
        <v>137</v>
      </c>
      <c r="H59" s="48"/>
      <c r="I59" s="48"/>
      <c r="J59" s="48"/>
      <c r="K59" s="12"/>
    </row>
    <row r="60" spans="3:11" s="45" customFormat="1" ht="30" x14ac:dyDescent="0.25">
      <c r="C60" s="69">
        <v>4815</v>
      </c>
      <c r="D60" s="32" t="s">
        <v>167</v>
      </c>
      <c r="E60" s="32" t="s">
        <v>173</v>
      </c>
      <c r="F60" s="92" t="s">
        <v>19</v>
      </c>
      <c r="G60" s="48" t="s">
        <v>137</v>
      </c>
      <c r="H60" s="48"/>
      <c r="I60" s="48"/>
      <c r="J60" s="48"/>
      <c r="K60" s="12"/>
    </row>
    <row r="61" spans="3:11" s="45" customFormat="1" ht="30" x14ac:dyDescent="0.25">
      <c r="C61" s="69">
        <v>4816</v>
      </c>
      <c r="D61" s="32" t="s">
        <v>167</v>
      </c>
      <c r="E61" s="32" t="s">
        <v>174</v>
      </c>
      <c r="F61" s="92" t="s">
        <v>19</v>
      </c>
      <c r="G61" s="48" t="s">
        <v>137</v>
      </c>
      <c r="H61" s="48"/>
      <c r="I61" s="48"/>
      <c r="J61" s="48"/>
      <c r="K61" s="12"/>
    </row>
    <row r="62" spans="3:11" s="45" customFormat="1" x14ac:dyDescent="0.25">
      <c r="C62" s="69">
        <v>6623</v>
      </c>
      <c r="D62" s="32" t="s">
        <v>167</v>
      </c>
      <c r="E62" s="32" t="s">
        <v>175</v>
      </c>
      <c r="F62" s="92" t="s">
        <v>19</v>
      </c>
      <c r="G62" s="48" t="s">
        <v>137</v>
      </c>
      <c r="H62" s="48"/>
      <c r="I62" s="48"/>
      <c r="J62" s="48"/>
      <c r="K62" s="12"/>
    </row>
    <row r="63" spans="3:11" s="45" customFormat="1" x14ac:dyDescent="0.25">
      <c r="C63" s="69">
        <v>6625</v>
      </c>
      <c r="D63" s="32" t="s">
        <v>167</v>
      </c>
      <c r="E63" s="32" t="s">
        <v>176</v>
      </c>
      <c r="F63" s="92" t="s">
        <v>19</v>
      </c>
      <c r="G63" s="48" t="s">
        <v>137</v>
      </c>
      <c r="H63" s="48"/>
      <c r="I63" s="48"/>
      <c r="J63" s="48"/>
      <c r="K63" s="12"/>
    </row>
    <row r="64" spans="3:11" s="45" customFormat="1" ht="30" x14ac:dyDescent="0.25">
      <c r="C64" s="69">
        <v>213</v>
      </c>
      <c r="D64" s="32" t="s">
        <v>167</v>
      </c>
      <c r="E64" s="32" t="s">
        <v>177</v>
      </c>
      <c r="F64" s="92" t="s">
        <v>19</v>
      </c>
      <c r="G64" s="48" t="s">
        <v>137</v>
      </c>
      <c r="H64" s="48"/>
      <c r="I64" s="48"/>
      <c r="J64" s="48"/>
      <c r="K64" s="12"/>
    </row>
    <row r="65" spans="3:11" s="45" customFormat="1" x14ac:dyDescent="0.25">
      <c r="C65" s="68">
        <v>233</v>
      </c>
      <c r="D65" s="35" t="s">
        <v>178</v>
      </c>
      <c r="E65" s="35" t="s">
        <v>179</v>
      </c>
      <c r="F65" s="92" t="s">
        <v>19</v>
      </c>
      <c r="G65" s="48" t="s">
        <v>137</v>
      </c>
      <c r="H65" s="48"/>
      <c r="I65" s="48"/>
      <c r="J65" s="48"/>
      <c r="K65" s="12"/>
    </row>
    <row r="66" spans="3:11" s="45" customFormat="1" ht="30" x14ac:dyDescent="0.25">
      <c r="C66" s="68">
        <v>4817</v>
      </c>
      <c r="D66" s="35" t="s">
        <v>178</v>
      </c>
      <c r="E66" s="35" t="s">
        <v>180</v>
      </c>
      <c r="F66" s="92" t="s">
        <v>19</v>
      </c>
      <c r="G66" s="48" t="s">
        <v>137</v>
      </c>
      <c r="H66" s="48"/>
      <c r="I66" s="48"/>
      <c r="J66" s="48"/>
      <c r="K66" s="12"/>
    </row>
    <row r="67" spans="3:11" s="45" customFormat="1" ht="30" x14ac:dyDescent="0.25">
      <c r="C67" s="68">
        <v>4818</v>
      </c>
      <c r="D67" s="35" t="s">
        <v>178</v>
      </c>
      <c r="E67" s="35" t="s">
        <v>181</v>
      </c>
      <c r="F67" s="92" t="s">
        <v>19</v>
      </c>
      <c r="G67" s="48" t="s">
        <v>137</v>
      </c>
      <c r="H67" s="48"/>
      <c r="I67" s="48"/>
      <c r="J67" s="48"/>
      <c r="K67" s="12"/>
    </row>
    <row r="68" spans="3:11" s="45" customFormat="1" ht="30" x14ac:dyDescent="0.25">
      <c r="C68" s="68">
        <v>4819</v>
      </c>
      <c r="D68" s="35" t="s">
        <v>178</v>
      </c>
      <c r="E68" s="35" t="s">
        <v>182</v>
      </c>
      <c r="F68" s="92" t="s">
        <v>19</v>
      </c>
      <c r="G68" s="48" t="s">
        <v>137</v>
      </c>
      <c r="H68" s="48"/>
      <c r="I68" s="48"/>
      <c r="J68" s="48"/>
      <c r="K68" s="12"/>
    </row>
    <row r="69" spans="3:11" s="45" customFormat="1" ht="30" x14ac:dyDescent="0.25">
      <c r="C69" s="68">
        <v>4820</v>
      </c>
      <c r="D69" s="35" t="s">
        <v>178</v>
      </c>
      <c r="E69" s="35" t="s">
        <v>183</v>
      </c>
      <c r="F69" s="92" t="s">
        <v>19</v>
      </c>
      <c r="G69" s="48" t="s">
        <v>137</v>
      </c>
      <c r="H69" s="48"/>
      <c r="I69" s="48"/>
      <c r="J69" s="48"/>
      <c r="K69" s="12"/>
    </row>
    <row r="70" spans="3:11" s="45" customFormat="1" ht="30" x14ac:dyDescent="0.25">
      <c r="C70" s="68">
        <v>4821</v>
      </c>
      <c r="D70" s="35" t="s">
        <v>178</v>
      </c>
      <c r="E70" s="35" t="s">
        <v>184</v>
      </c>
      <c r="F70" s="92" t="s">
        <v>19</v>
      </c>
      <c r="G70" s="48" t="s">
        <v>137</v>
      </c>
      <c r="H70" s="48"/>
      <c r="I70" s="48"/>
      <c r="J70" s="48"/>
      <c r="K70" s="12"/>
    </row>
    <row r="71" spans="3:11" s="73" customFormat="1" x14ac:dyDescent="0.25">
      <c r="C71" s="68">
        <v>6626</v>
      </c>
      <c r="D71" s="35" t="s">
        <v>178</v>
      </c>
      <c r="E71" s="70" t="s">
        <v>185</v>
      </c>
      <c r="F71" s="92" t="s">
        <v>19</v>
      </c>
      <c r="G71" s="48" t="s">
        <v>137</v>
      </c>
      <c r="H71" s="71"/>
      <c r="I71" s="71"/>
      <c r="J71" s="71"/>
      <c r="K71" s="72"/>
    </row>
    <row r="72" spans="3:11" s="45" customFormat="1" ht="30" x14ac:dyDescent="0.25">
      <c r="C72" s="68">
        <v>38</v>
      </c>
      <c r="D72" s="35" t="s">
        <v>178</v>
      </c>
      <c r="E72" s="35" t="s">
        <v>186</v>
      </c>
      <c r="F72" s="92" t="s">
        <v>19</v>
      </c>
      <c r="G72" s="48" t="s">
        <v>137</v>
      </c>
      <c r="H72" s="48"/>
      <c r="I72" s="48"/>
      <c r="J72" s="48"/>
      <c r="K72" s="12"/>
    </row>
    <row r="73" spans="3:11" s="45" customFormat="1" ht="30" x14ac:dyDescent="0.25">
      <c r="C73" s="69">
        <v>6236</v>
      </c>
      <c r="D73" s="32" t="s">
        <v>195</v>
      </c>
      <c r="E73" s="32" t="s">
        <v>187</v>
      </c>
      <c r="F73" s="92" t="s">
        <v>19</v>
      </c>
      <c r="G73" s="48" t="s">
        <v>137</v>
      </c>
      <c r="H73" s="48"/>
      <c r="I73" s="48"/>
      <c r="J73" s="48"/>
      <c r="K73" s="12"/>
    </row>
    <row r="74" spans="3:11" s="45" customFormat="1" ht="30" x14ac:dyDescent="0.25">
      <c r="C74" s="69">
        <v>6237</v>
      </c>
      <c r="D74" s="32" t="s">
        <v>195</v>
      </c>
      <c r="E74" s="32" t="s">
        <v>188</v>
      </c>
      <c r="F74" s="92" t="s">
        <v>19</v>
      </c>
      <c r="G74" s="48" t="s">
        <v>137</v>
      </c>
      <c r="H74" s="48"/>
      <c r="I74" s="48"/>
      <c r="J74" s="48"/>
      <c r="K74" s="12"/>
    </row>
    <row r="75" spans="3:11" s="45" customFormat="1" ht="30" x14ac:dyDescent="0.25">
      <c r="C75" s="69">
        <v>6238</v>
      </c>
      <c r="D75" s="32" t="s">
        <v>195</v>
      </c>
      <c r="E75" s="32" t="s">
        <v>189</v>
      </c>
      <c r="F75" s="92" t="s">
        <v>19</v>
      </c>
      <c r="G75" s="48" t="s">
        <v>137</v>
      </c>
      <c r="H75" s="48"/>
      <c r="I75" s="48"/>
      <c r="J75" s="48"/>
      <c r="K75" s="12"/>
    </row>
    <row r="76" spans="3:11" s="45" customFormat="1" ht="30" x14ac:dyDescent="0.25">
      <c r="C76" s="69">
        <v>6239</v>
      </c>
      <c r="D76" s="32" t="s">
        <v>195</v>
      </c>
      <c r="E76" s="32" t="s">
        <v>190</v>
      </c>
      <c r="F76" s="92" t="s">
        <v>19</v>
      </c>
      <c r="G76" s="48" t="s">
        <v>137</v>
      </c>
      <c r="H76" s="48"/>
      <c r="I76" s="48"/>
      <c r="J76" s="48"/>
      <c r="K76" s="12"/>
    </row>
    <row r="77" spans="3:11" s="45" customFormat="1" ht="30" x14ac:dyDescent="0.25">
      <c r="C77" s="69">
        <v>6240</v>
      </c>
      <c r="D77" s="32" t="s">
        <v>195</v>
      </c>
      <c r="E77" s="32" t="s">
        <v>191</v>
      </c>
      <c r="F77" s="92" t="s">
        <v>19</v>
      </c>
      <c r="G77" s="48" t="s">
        <v>137</v>
      </c>
      <c r="H77" s="48"/>
      <c r="I77" s="48"/>
      <c r="J77" s="48"/>
      <c r="K77" s="12"/>
    </row>
    <row r="78" spans="3:11" s="45" customFormat="1" ht="30.75" thickBot="1" x14ac:dyDescent="0.3">
      <c r="C78" s="74">
        <v>6241</v>
      </c>
      <c r="D78" s="32" t="s">
        <v>195</v>
      </c>
      <c r="E78" s="59" t="s">
        <v>192</v>
      </c>
      <c r="F78" s="93" t="s">
        <v>19</v>
      </c>
      <c r="G78" s="52" t="s">
        <v>137</v>
      </c>
      <c r="H78" s="52"/>
      <c r="I78" s="52"/>
      <c r="J78" s="52"/>
      <c r="K78" s="75"/>
    </row>
    <row r="79" spans="3:11" s="45" customFormat="1" x14ac:dyDescent="0.25"/>
  </sheetData>
  <mergeCells count="1">
    <mergeCell ref="C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/>
  </sheetViews>
  <sheetFormatPr defaultRowHeight="15" x14ac:dyDescent="0.25"/>
  <cols>
    <col min="1" max="1" width="3.7109375" customWidth="1"/>
    <col min="2" max="2" width="9.140625" hidden="1" customWidth="1"/>
    <col min="3" max="3" width="11" customWidth="1"/>
    <col min="4" max="4" width="36" customWidth="1"/>
    <col min="5" max="5" width="62" customWidth="1"/>
    <col min="6" max="6" width="11.42578125" customWidth="1"/>
    <col min="7" max="7" width="19.42578125" customWidth="1"/>
    <col min="8" max="8" width="18" customWidth="1"/>
    <col min="9" max="9" width="12.7109375" customWidth="1"/>
    <col min="10" max="10" width="14.42578125" customWidth="1"/>
    <col min="11" max="11" width="14.7109375" customWidth="1"/>
  </cols>
  <sheetData>
    <row r="1" spans="3:12" ht="15.75" thickBot="1" x14ac:dyDescent="0.3"/>
    <row r="2" spans="3:12" ht="15.75" thickBot="1" x14ac:dyDescent="0.3">
      <c r="C2" s="131" t="s">
        <v>327</v>
      </c>
      <c r="D2" s="132"/>
      <c r="E2" s="132"/>
      <c r="F2" s="132"/>
      <c r="G2" s="132"/>
      <c r="H2" s="132"/>
      <c r="I2" s="132"/>
      <c r="J2" s="132"/>
      <c r="K2" s="133"/>
      <c r="L2" s="2"/>
    </row>
    <row r="3" spans="3:12" x14ac:dyDescent="0.25">
      <c r="I3" s="45"/>
      <c r="J3" s="45"/>
    </row>
    <row r="4" spans="3:12" ht="15.75" thickBot="1" x14ac:dyDescent="0.3">
      <c r="I4" s="45"/>
      <c r="J4" s="45"/>
    </row>
    <row r="5" spans="3:12" ht="40.5" customHeight="1" thickBot="1" x14ac:dyDescent="0.3">
      <c r="C5" s="60" t="s">
        <v>9</v>
      </c>
      <c r="D5" s="61" t="s">
        <v>20</v>
      </c>
      <c r="E5" s="61" t="s">
        <v>10</v>
      </c>
      <c r="F5" s="61" t="s">
        <v>11</v>
      </c>
      <c r="G5" s="61" t="s">
        <v>12</v>
      </c>
      <c r="H5" s="62" t="s">
        <v>13</v>
      </c>
      <c r="I5" s="62" t="s">
        <v>14</v>
      </c>
      <c r="J5" s="62" t="s">
        <v>15</v>
      </c>
      <c r="K5" s="63" t="s">
        <v>118</v>
      </c>
    </row>
    <row r="6" spans="3:12" s="45" customFormat="1" x14ac:dyDescent="0.25">
      <c r="C6" s="96">
        <v>700</v>
      </c>
      <c r="D6" s="51" t="s">
        <v>293</v>
      </c>
      <c r="E6" s="51" t="s">
        <v>294</v>
      </c>
      <c r="F6" s="97" t="s">
        <v>19</v>
      </c>
      <c r="G6" s="47" t="s">
        <v>326</v>
      </c>
      <c r="H6" s="47"/>
      <c r="I6" s="47"/>
      <c r="J6" s="47"/>
      <c r="K6" s="98"/>
    </row>
    <row r="7" spans="3:12" s="45" customFormat="1" ht="30" x14ac:dyDescent="0.25">
      <c r="C7" s="68">
        <v>4840</v>
      </c>
      <c r="D7" s="35" t="s">
        <v>293</v>
      </c>
      <c r="E7" s="35" t="s">
        <v>295</v>
      </c>
      <c r="F7" s="92" t="s">
        <v>19</v>
      </c>
      <c r="G7" s="48" t="s">
        <v>326</v>
      </c>
      <c r="H7" s="48"/>
      <c r="I7" s="48"/>
      <c r="J7" s="48"/>
      <c r="K7" s="12"/>
    </row>
    <row r="8" spans="3:12" s="45" customFormat="1" ht="30" x14ac:dyDescent="0.25">
      <c r="C8" s="68">
        <v>4841</v>
      </c>
      <c r="D8" s="35" t="s">
        <v>293</v>
      </c>
      <c r="E8" s="35" t="s">
        <v>296</v>
      </c>
      <c r="F8" s="92" t="s">
        <v>19</v>
      </c>
      <c r="G8" s="48" t="s">
        <v>326</v>
      </c>
      <c r="H8" s="48"/>
      <c r="I8" s="48"/>
      <c r="J8" s="48"/>
      <c r="K8" s="12"/>
    </row>
    <row r="9" spans="3:12" s="45" customFormat="1" x14ac:dyDescent="0.25">
      <c r="C9" s="68">
        <v>4842</v>
      </c>
      <c r="D9" s="35" t="s">
        <v>293</v>
      </c>
      <c r="E9" s="35" t="s">
        <v>297</v>
      </c>
      <c r="F9" s="92" t="s">
        <v>19</v>
      </c>
      <c r="G9" s="48" t="s">
        <v>326</v>
      </c>
      <c r="H9" s="48"/>
      <c r="I9" s="48"/>
      <c r="J9" s="48"/>
      <c r="K9" s="12"/>
    </row>
    <row r="10" spans="3:12" s="45" customFormat="1" ht="30" x14ac:dyDescent="0.25">
      <c r="C10" s="68">
        <v>4843</v>
      </c>
      <c r="D10" s="35" t="s">
        <v>293</v>
      </c>
      <c r="E10" s="35" t="s">
        <v>298</v>
      </c>
      <c r="F10" s="92" t="s">
        <v>19</v>
      </c>
      <c r="G10" s="48" t="s">
        <v>326</v>
      </c>
      <c r="H10" s="48"/>
      <c r="I10" s="48"/>
      <c r="J10" s="48"/>
      <c r="K10" s="12"/>
    </row>
    <row r="11" spans="3:12" s="45" customFormat="1" ht="30" x14ac:dyDescent="0.25">
      <c r="C11" s="68">
        <v>4844</v>
      </c>
      <c r="D11" s="35" t="s">
        <v>293</v>
      </c>
      <c r="E11" s="35" t="s">
        <v>299</v>
      </c>
      <c r="F11" s="92" t="s">
        <v>19</v>
      </c>
      <c r="G11" s="48" t="s">
        <v>326</v>
      </c>
      <c r="H11" s="48"/>
      <c r="I11" s="48"/>
      <c r="J11" s="48"/>
      <c r="K11" s="12"/>
    </row>
    <row r="12" spans="3:12" s="45" customFormat="1" ht="30" x14ac:dyDescent="0.25">
      <c r="C12" s="68">
        <v>6692</v>
      </c>
      <c r="D12" s="35" t="s">
        <v>293</v>
      </c>
      <c r="E12" s="35" t="s">
        <v>300</v>
      </c>
      <c r="F12" s="92" t="s">
        <v>19</v>
      </c>
      <c r="G12" s="48" t="s">
        <v>326</v>
      </c>
      <c r="H12" s="48"/>
      <c r="I12" s="48"/>
      <c r="J12" s="48"/>
      <c r="K12" s="12"/>
    </row>
    <row r="13" spans="3:12" s="45" customFormat="1" ht="30" x14ac:dyDescent="0.25">
      <c r="C13" s="68">
        <v>6693</v>
      </c>
      <c r="D13" s="35" t="s">
        <v>293</v>
      </c>
      <c r="E13" s="35" t="s">
        <v>301</v>
      </c>
      <c r="F13" s="92" t="s">
        <v>19</v>
      </c>
      <c r="G13" s="48" t="s">
        <v>326</v>
      </c>
      <c r="H13" s="48"/>
      <c r="I13" s="48"/>
      <c r="J13" s="48"/>
      <c r="K13" s="12"/>
    </row>
    <row r="14" spans="3:12" s="45" customFormat="1" ht="18" customHeight="1" x14ac:dyDescent="0.25">
      <c r="C14" s="69">
        <v>702</v>
      </c>
      <c r="D14" s="32" t="s">
        <v>303</v>
      </c>
      <c r="E14" s="32" t="s">
        <v>302</v>
      </c>
      <c r="F14" s="92" t="s">
        <v>19</v>
      </c>
      <c r="G14" s="48" t="s">
        <v>326</v>
      </c>
      <c r="H14" s="48"/>
      <c r="I14" s="48"/>
      <c r="J14" s="48"/>
      <c r="K14" s="12"/>
    </row>
    <row r="15" spans="3:12" s="45" customFormat="1" ht="30" x14ac:dyDescent="0.25">
      <c r="C15" s="69">
        <v>4845</v>
      </c>
      <c r="D15" s="32" t="s">
        <v>303</v>
      </c>
      <c r="E15" s="32" t="s">
        <v>304</v>
      </c>
      <c r="F15" s="92" t="s">
        <v>19</v>
      </c>
      <c r="G15" s="48" t="s">
        <v>326</v>
      </c>
      <c r="H15" s="48"/>
      <c r="I15" s="48"/>
      <c r="J15" s="48"/>
      <c r="K15" s="12"/>
    </row>
    <row r="16" spans="3:12" s="45" customFormat="1" ht="30" x14ac:dyDescent="0.25">
      <c r="C16" s="69">
        <v>6696</v>
      </c>
      <c r="D16" s="32" t="s">
        <v>303</v>
      </c>
      <c r="E16" s="32" t="s">
        <v>305</v>
      </c>
      <c r="F16" s="92" t="s">
        <v>19</v>
      </c>
      <c r="G16" s="48" t="s">
        <v>326</v>
      </c>
      <c r="H16" s="48"/>
      <c r="I16" s="48"/>
      <c r="J16" s="48"/>
      <c r="K16" s="12"/>
    </row>
    <row r="17" spans="3:11" s="45" customFormat="1" ht="30" x14ac:dyDescent="0.25">
      <c r="C17" s="69">
        <v>6697</v>
      </c>
      <c r="D17" s="32" t="s">
        <v>303</v>
      </c>
      <c r="E17" s="32" t="s">
        <v>306</v>
      </c>
      <c r="F17" s="92" t="s">
        <v>19</v>
      </c>
      <c r="G17" s="48" t="s">
        <v>326</v>
      </c>
      <c r="H17" s="48"/>
      <c r="I17" s="48"/>
      <c r="J17" s="48"/>
      <c r="K17" s="12"/>
    </row>
    <row r="18" spans="3:11" s="45" customFormat="1" ht="30" x14ac:dyDescent="0.25">
      <c r="C18" s="69">
        <v>6698</v>
      </c>
      <c r="D18" s="32" t="s">
        <v>303</v>
      </c>
      <c r="E18" s="32" t="s">
        <v>307</v>
      </c>
      <c r="F18" s="92" t="s">
        <v>19</v>
      </c>
      <c r="G18" s="48" t="s">
        <v>326</v>
      </c>
      <c r="H18" s="48"/>
      <c r="I18" s="48"/>
      <c r="J18" s="48"/>
      <c r="K18" s="12"/>
    </row>
    <row r="19" spans="3:11" s="45" customFormat="1" x14ac:dyDescent="0.25">
      <c r="C19" s="68">
        <v>3554</v>
      </c>
      <c r="D19" s="35" t="s">
        <v>48</v>
      </c>
      <c r="E19" s="35" t="s">
        <v>308</v>
      </c>
      <c r="F19" s="92" t="s">
        <v>19</v>
      </c>
      <c r="G19" s="48" t="s">
        <v>326</v>
      </c>
      <c r="H19" s="48"/>
      <c r="I19" s="48"/>
      <c r="J19" s="48"/>
      <c r="K19" s="12"/>
    </row>
    <row r="20" spans="3:11" s="45" customFormat="1" ht="30" x14ac:dyDescent="0.25">
      <c r="C20" s="68">
        <v>4251</v>
      </c>
      <c r="D20" s="35" t="s">
        <v>48</v>
      </c>
      <c r="E20" s="35" t="s">
        <v>309</v>
      </c>
      <c r="F20" s="92" t="s">
        <v>19</v>
      </c>
      <c r="G20" s="48" t="s">
        <v>326</v>
      </c>
      <c r="H20" s="48"/>
      <c r="I20" s="48"/>
      <c r="J20" s="48"/>
      <c r="K20" s="12"/>
    </row>
    <row r="21" spans="3:11" s="45" customFormat="1" x14ac:dyDescent="0.25">
      <c r="C21" s="68">
        <v>4252</v>
      </c>
      <c r="D21" s="35" t="s">
        <v>48</v>
      </c>
      <c r="E21" s="35" t="s">
        <v>310</v>
      </c>
      <c r="F21" s="92" t="s">
        <v>19</v>
      </c>
      <c r="G21" s="48" t="s">
        <v>326</v>
      </c>
      <c r="H21" s="48"/>
      <c r="I21" s="48"/>
      <c r="J21" s="48"/>
      <c r="K21" s="12"/>
    </row>
    <row r="22" spans="3:11" s="45" customFormat="1" ht="30" x14ac:dyDescent="0.25">
      <c r="C22" s="68">
        <v>4253</v>
      </c>
      <c r="D22" s="35" t="s">
        <v>48</v>
      </c>
      <c r="E22" s="35" t="s">
        <v>311</v>
      </c>
      <c r="F22" s="92" t="s">
        <v>19</v>
      </c>
      <c r="G22" s="48" t="s">
        <v>326</v>
      </c>
      <c r="H22" s="48"/>
      <c r="I22" s="48"/>
      <c r="J22" s="48"/>
      <c r="K22" s="12"/>
    </row>
    <row r="23" spans="3:11" s="45" customFormat="1" ht="30" x14ac:dyDescent="0.25">
      <c r="C23" s="68">
        <v>4254</v>
      </c>
      <c r="D23" s="35" t="s">
        <v>48</v>
      </c>
      <c r="E23" s="35" t="s">
        <v>312</v>
      </c>
      <c r="F23" s="92" t="s">
        <v>19</v>
      </c>
      <c r="G23" s="48" t="s">
        <v>326</v>
      </c>
      <c r="H23" s="48"/>
      <c r="I23" s="48"/>
      <c r="J23" s="48"/>
      <c r="K23" s="12"/>
    </row>
    <row r="24" spans="3:11" s="45" customFormat="1" x14ac:dyDescent="0.25">
      <c r="C24" s="68">
        <v>4470</v>
      </c>
      <c r="D24" s="35" t="s">
        <v>48</v>
      </c>
      <c r="E24" s="35" t="s">
        <v>313</v>
      </c>
      <c r="F24" s="92" t="s">
        <v>19</v>
      </c>
      <c r="G24" s="48" t="s">
        <v>326</v>
      </c>
      <c r="H24" s="48"/>
      <c r="I24" s="48"/>
      <c r="J24" s="48"/>
      <c r="K24" s="12"/>
    </row>
    <row r="25" spans="3:11" s="45" customFormat="1" x14ac:dyDescent="0.25">
      <c r="C25" s="68">
        <v>4476</v>
      </c>
      <c r="D25" s="35" t="s">
        <v>48</v>
      </c>
      <c r="E25" s="35" t="s">
        <v>314</v>
      </c>
      <c r="F25" s="92" t="s">
        <v>19</v>
      </c>
      <c r="G25" s="48" t="s">
        <v>326</v>
      </c>
      <c r="H25" s="48"/>
      <c r="I25" s="48"/>
      <c r="J25" s="48"/>
      <c r="K25" s="12"/>
    </row>
    <row r="26" spans="3:11" s="45" customFormat="1" x14ac:dyDescent="0.25">
      <c r="C26" s="69">
        <v>595</v>
      </c>
      <c r="D26" s="32" t="s">
        <v>78</v>
      </c>
      <c r="E26" s="32" t="s">
        <v>315</v>
      </c>
      <c r="F26" s="92" t="s">
        <v>19</v>
      </c>
      <c r="G26" s="48" t="s">
        <v>326</v>
      </c>
      <c r="H26" s="48"/>
      <c r="I26" s="48"/>
      <c r="J26" s="48"/>
      <c r="K26" s="12"/>
    </row>
    <row r="27" spans="3:11" s="45" customFormat="1" x14ac:dyDescent="0.25">
      <c r="C27" s="69">
        <v>596</v>
      </c>
      <c r="D27" s="32" t="s">
        <v>78</v>
      </c>
      <c r="E27" s="32" t="s">
        <v>316</v>
      </c>
      <c r="F27" s="92" t="s">
        <v>19</v>
      </c>
      <c r="G27" s="48" t="s">
        <v>326</v>
      </c>
      <c r="H27" s="48"/>
      <c r="I27" s="48"/>
      <c r="J27" s="48"/>
      <c r="K27" s="12"/>
    </row>
    <row r="28" spans="3:11" s="45" customFormat="1" ht="30" x14ac:dyDescent="0.25">
      <c r="C28" s="68">
        <v>3589</v>
      </c>
      <c r="D28" s="35" t="s">
        <v>318</v>
      </c>
      <c r="E28" s="35" t="s">
        <v>317</v>
      </c>
      <c r="F28" s="92" t="s">
        <v>19</v>
      </c>
      <c r="G28" s="48" t="s">
        <v>326</v>
      </c>
      <c r="H28" s="48"/>
      <c r="I28" s="48"/>
      <c r="J28" s="48"/>
      <c r="K28" s="12"/>
    </row>
    <row r="29" spans="3:11" s="45" customFormat="1" ht="30" x14ac:dyDescent="0.25">
      <c r="C29" s="68">
        <v>3590</v>
      </c>
      <c r="D29" s="35" t="s">
        <v>318</v>
      </c>
      <c r="E29" s="35" t="s">
        <v>319</v>
      </c>
      <c r="F29" s="92" t="s">
        <v>19</v>
      </c>
      <c r="G29" s="48" t="s">
        <v>326</v>
      </c>
      <c r="H29" s="48"/>
      <c r="I29" s="48"/>
      <c r="J29" s="48"/>
      <c r="K29" s="12"/>
    </row>
    <row r="30" spans="3:11" s="45" customFormat="1" ht="30" x14ac:dyDescent="0.25">
      <c r="C30" s="68">
        <v>4638</v>
      </c>
      <c r="D30" s="35" t="s">
        <v>318</v>
      </c>
      <c r="E30" s="35" t="s">
        <v>320</v>
      </c>
      <c r="F30" s="92" t="s">
        <v>19</v>
      </c>
      <c r="G30" s="48" t="s">
        <v>326</v>
      </c>
      <c r="H30" s="48"/>
      <c r="I30" s="48"/>
      <c r="J30" s="48"/>
      <c r="K30" s="12"/>
    </row>
    <row r="31" spans="3:11" s="45" customFormat="1" ht="30" x14ac:dyDescent="0.25">
      <c r="C31" s="68">
        <v>4639</v>
      </c>
      <c r="D31" s="35" t="s">
        <v>318</v>
      </c>
      <c r="E31" s="35" t="s">
        <v>321</v>
      </c>
      <c r="F31" s="92" t="s">
        <v>19</v>
      </c>
      <c r="G31" s="48" t="s">
        <v>326</v>
      </c>
      <c r="H31" s="48"/>
      <c r="I31" s="48"/>
      <c r="J31" s="48"/>
      <c r="K31" s="12"/>
    </row>
    <row r="32" spans="3:11" s="45" customFormat="1" ht="30" x14ac:dyDescent="0.25">
      <c r="C32" s="68">
        <v>4747</v>
      </c>
      <c r="D32" s="35" t="s">
        <v>318</v>
      </c>
      <c r="E32" s="35" t="s">
        <v>322</v>
      </c>
      <c r="F32" s="92" t="s">
        <v>19</v>
      </c>
      <c r="G32" s="48" t="s">
        <v>326</v>
      </c>
      <c r="H32" s="48"/>
      <c r="I32" s="48"/>
      <c r="J32" s="48"/>
      <c r="K32" s="12"/>
    </row>
    <row r="33" spans="3:11" s="45" customFormat="1" ht="30" x14ac:dyDescent="0.25">
      <c r="C33" s="68">
        <v>4748</v>
      </c>
      <c r="D33" s="35" t="s">
        <v>318</v>
      </c>
      <c r="E33" s="35" t="s">
        <v>323</v>
      </c>
      <c r="F33" s="92" t="s">
        <v>19</v>
      </c>
      <c r="G33" s="48" t="s">
        <v>326</v>
      </c>
      <c r="H33" s="48"/>
      <c r="I33" s="48"/>
      <c r="J33" s="48"/>
      <c r="K33" s="12"/>
    </row>
    <row r="34" spans="3:11" s="45" customFormat="1" x14ac:dyDescent="0.25">
      <c r="C34" s="68">
        <v>4749</v>
      </c>
      <c r="D34" s="35" t="s">
        <v>318</v>
      </c>
      <c r="E34" s="35" t="s">
        <v>324</v>
      </c>
      <c r="F34" s="92" t="s">
        <v>19</v>
      </c>
      <c r="G34" s="48" t="s">
        <v>326</v>
      </c>
      <c r="H34" s="48"/>
      <c r="I34" s="48"/>
      <c r="J34" s="48"/>
      <c r="K34" s="12"/>
    </row>
    <row r="35" spans="3:11" s="45" customFormat="1" ht="30" x14ac:dyDescent="0.25">
      <c r="C35" s="68">
        <v>4750</v>
      </c>
      <c r="D35" s="35" t="s">
        <v>318</v>
      </c>
      <c r="E35" s="35" t="s">
        <v>325</v>
      </c>
      <c r="F35" s="92" t="s">
        <v>19</v>
      </c>
      <c r="G35" s="48" t="s">
        <v>326</v>
      </c>
      <c r="H35" s="48"/>
      <c r="I35" s="48"/>
      <c r="J35" s="48"/>
      <c r="K35" s="12"/>
    </row>
    <row r="36" spans="3:11" s="45" customFormat="1" ht="30" x14ac:dyDescent="0.25">
      <c r="C36" s="69">
        <v>3592</v>
      </c>
      <c r="D36" s="32" t="s">
        <v>340</v>
      </c>
      <c r="E36" s="32" t="s">
        <v>333</v>
      </c>
      <c r="F36" s="92" t="s">
        <v>19</v>
      </c>
      <c r="G36" s="48" t="s">
        <v>326</v>
      </c>
      <c r="H36" s="48"/>
      <c r="I36" s="48"/>
      <c r="J36" s="48"/>
      <c r="K36" s="12"/>
    </row>
    <row r="37" spans="3:11" s="45" customFormat="1" ht="18" customHeight="1" x14ac:dyDescent="0.25">
      <c r="C37" s="69">
        <v>3593</v>
      </c>
      <c r="D37" s="32" t="s">
        <v>340</v>
      </c>
      <c r="E37" s="32" t="s">
        <v>334</v>
      </c>
      <c r="F37" s="92" t="s">
        <v>19</v>
      </c>
      <c r="G37" s="48" t="s">
        <v>326</v>
      </c>
      <c r="H37" s="48"/>
      <c r="I37" s="48"/>
      <c r="J37" s="48"/>
      <c r="K37" s="12"/>
    </row>
    <row r="38" spans="3:11" s="45" customFormat="1" ht="30" x14ac:dyDescent="0.25">
      <c r="C38" s="69">
        <v>4751</v>
      </c>
      <c r="D38" s="32" t="s">
        <v>340</v>
      </c>
      <c r="E38" s="32" t="s">
        <v>335</v>
      </c>
      <c r="F38" s="92" t="s">
        <v>19</v>
      </c>
      <c r="G38" s="48" t="s">
        <v>326</v>
      </c>
      <c r="H38" s="48"/>
      <c r="I38" s="48"/>
      <c r="J38" s="48"/>
      <c r="K38" s="12"/>
    </row>
    <row r="39" spans="3:11" s="45" customFormat="1" ht="30" x14ac:dyDescent="0.25">
      <c r="C39" s="69">
        <v>4752</v>
      </c>
      <c r="D39" s="32" t="s">
        <v>340</v>
      </c>
      <c r="E39" s="32" t="s">
        <v>336</v>
      </c>
      <c r="F39" s="92" t="s">
        <v>19</v>
      </c>
      <c r="G39" s="48" t="s">
        <v>326</v>
      </c>
      <c r="H39" s="48"/>
      <c r="I39" s="48"/>
      <c r="J39" s="48"/>
      <c r="K39" s="12"/>
    </row>
    <row r="40" spans="3:11" s="45" customFormat="1" ht="15.75" customHeight="1" x14ac:dyDescent="0.25">
      <c r="C40" s="69">
        <v>4753</v>
      </c>
      <c r="D40" s="32" t="s">
        <v>340</v>
      </c>
      <c r="E40" s="32" t="s">
        <v>337</v>
      </c>
      <c r="F40" s="92" t="s">
        <v>19</v>
      </c>
      <c r="G40" s="48" t="s">
        <v>326</v>
      </c>
      <c r="H40" s="48"/>
      <c r="I40" s="48"/>
      <c r="J40" s="48"/>
      <c r="K40" s="12"/>
    </row>
    <row r="41" spans="3:11" s="45" customFormat="1" ht="30" x14ac:dyDescent="0.25">
      <c r="C41" s="69">
        <v>4754</v>
      </c>
      <c r="D41" s="32" t="s">
        <v>340</v>
      </c>
      <c r="E41" s="32" t="s">
        <v>338</v>
      </c>
      <c r="F41" s="92" t="s">
        <v>19</v>
      </c>
      <c r="G41" s="48" t="s">
        <v>326</v>
      </c>
      <c r="H41" s="48"/>
      <c r="I41" s="48"/>
      <c r="J41" s="48"/>
      <c r="K41" s="12"/>
    </row>
    <row r="42" spans="3:11" s="45" customFormat="1" ht="15.75" thickBot="1" x14ac:dyDescent="0.3">
      <c r="C42" s="74">
        <v>4755</v>
      </c>
      <c r="D42" s="59" t="s">
        <v>340</v>
      </c>
      <c r="E42" s="59" t="s">
        <v>339</v>
      </c>
      <c r="F42" s="93" t="s">
        <v>19</v>
      </c>
      <c r="G42" s="52" t="s">
        <v>326</v>
      </c>
      <c r="H42" s="52"/>
      <c r="I42" s="52"/>
      <c r="J42" s="52"/>
      <c r="K42" s="75"/>
    </row>
    <row r="43" spans="3:11" s="45" customFormat="1" x14ac:dyDescent="0.25"/>
    <row r="44" spans="3:11" s="45" customFormat="1" x14ac:dyDescent="0.25"/>
    <row r="45" spans="3:11" s="73" customFormat="1" x14ac:dyDescent="0.25"/>
    <row r="46" spans="3:11" s="73" customFormat="1" x14ac:dyDescent="0.25"/>
  </sheetData>
  <mergeCells count="1">
    <mergeCell ref="C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zoomScaleNormal="100" workbookViewId="0"/>
  </sheetViews>
  <sheetFormatPr defaultRowHeight="15" x14ac:dyDescent="0.25"/>
  <cols>
    <col min="1" max="1" width="4.140625" style="45" customWidth="1"/>
    <col min="2" max="2" width="9.140625" style="45" hidden="1" customWidth="1"/>
    <col min="3" max="3" width="10.7109375" style="45" customWidth="1"/>
    <col min="4" max="4" width="26.42578125" style="45" customWidth="1"/>
    <col min="5" max="5" width="60.140625" style="45" customWidth="1"/>
    <col min="6" max="6" width="10.5703125" style="45" customWidth="1"/>
    <col min="7" max="7" width="18.140625" style="45" customWidth="1"/>
    <col min="8" max="8" width="16.7109375" style="45" customWidth="1"/>
    <col min="9" max="9" width="14" style="45" customWidth="1"/>
    <col min="10" max="10" width="15.28515625" style="45" customWidth="1"/>
    <col min="11" max="11" width="15.140625" style="45" customWidth="1"/>
    <col min="12" max="16384" width="9.140625" style="45"/>
  </cols>
  <sheetData>
    <row r="1" spans="3:12" ht="15.75" thickBot="1" x14ac:dyDescent="0.3"/>
    <row r="2" spans="3:12" ht="15.75" thickBot="1" x14ac:dyDescent="0.3">
      <c r="C2" s="139" t="s">
        <v>343</v>
      </c>
      <c r="D2" s="140"/>
      <c r="E2" s="140"/>
      <c r="F2" s="140"/>
      <c r="G2" s="140"/>
      <c r="H2" s="140"/>
      <c r="I2" s="140"/>
      <c r="J2" s="140"/>
      <c r="K2" s="141"/>
      <c r="L2" s="102"/>
    </row>
    <row r="4" spans="3:12" ht="15.75" thickBot="1" x14ac:dyDescent="0.3"/>
    <row r="5" spans="3:12" ht="40.5" customHeight="1" thickBot="1" x14ac:dyDescent="0.3">
      <c r="C5" s="60" t="s">
        <v>9</v>
      </c>
      <c r="D5" s="62" t="s">
        <v>20</v>
      </c>
      <c r="E5" s="62" t="s">
        <v>10</v>
      </c>
      <c r="F5" s="62" t="s">
        <v>11</v>
      </c>
      <c r="G5" s="62" t="s">
        <v>12</v>
      </c>
      <c r="H5" s="62" t="s">
        <v>13</v>
      </c>
      <c r="I5" s="62" t="s">
        <v>14</v>
      </c>
      <c r="J5" s="62" t="s">
        <v>15</v>
      </c>
      <c r="K5" s="63" t="s">
        <v>118</v>
      </c>
    </row>
    <row r="6" spans="3:12" ht="34.5" customHeight="1" x14ac:dyDescent="0.25">
      <c r="C6" s="96">
        <v>535</v>
      </c>
      <c r="D6" s="51" t="s">
        <v>346</v>
      </c>
      <c r="E6" s="51" t="s">
        <v>344</v>
      </c>
      <c r="F6" s="97" t="s">
        <v>19</v>
      </c>
      <c r="G6" s="47" t="s">
        <v>350</v>
      </c>
      <c r="H6" s="47"/>
      <c r="I6" s="47"/>
      <c r="J6" s="47"/>
      <c r="K6" s="98"/>
    </row>
    <row r="7" spans="3:12" ht="34.5" customHeight="1" x14ac:dyDescent="0.25">
      <c r="C7" s="68">
        <v>536</v>
      </c>
      <c r="D7" s="35" t="s">
        <v>346</v>
      </c>
      <c r="E7" s="35" t="s">
        <v>345</v>
      </c>
      <c r="F7" s="92" t="s">
        <v>19</v>
      </c>
      <c r="G7" s="48" t="s">
        <v>350</v>
      </c>
      <c r="H7" s="48"/>
      <c r="I7" s="48"/>
      <c r="J7" s="48"/>
      <c r="K7" s="12"/>
    </row>
    <row r="8" spans="3:12" ht="30" x14ac:dyDescent="0.25">
      <c r="C8" s="68">
        <v>3555</v>
      </c>
      <c r="D8" s="35" t="s">
        <v>346</v>
      </c>
      <c r="E8" s="35" t="s">
        <v>347</v>
      </c>
      <c r="F8" s="92" t="s">
        <v>19</v>
      </c>
      <c r="G8" s="48" t="s">
        <v>350</v>
      </c>
      <c r="H8" s="48"/>
      <c r="I8" s="48"/>
      <c r="J8" s="48"/>
      <c r="K8" s="12"/>
    </row>
    <row r="9" spans="3:12" ht="30" x14ac:dyDescent="0.25">
      <c r="C9" s="68">
        <v>6723</v>
      </c>
      <c r="D9" s="35" t="s">
        <v>346</v>
      </c>
      <c r="E9" s="35" t="s">
        <v>348</v>
      </c>
      <c r="F9" s="92" t="s">
        <v>19</v>
      </c>
      <c r="G9" s="48" t="s">
        <v>350</v>
      </c>
      <c r="H9" s="48"/>
      <c r="I9" s="48"/>
      <c r="J9" s="48"/>
      <c r="K9" s="12"/>
    </row>
    <row r="10" spans="3:12" ht="30" x14ac:dyDescent="0.25">
      <c r="C10" s="68">
        <v>6724</v>
      </c>
      <c r="D10" s="35" t="s">
        <v>346</v>
      </c>
      <c r="E10" s="35" t="s">
        <v>349</v>
      </c>
      <c r="F10" s="92" t="s">
        <v>19</v>
      </c>
      <c r="G10" s="48" t="s">
        <v>350</v>
      </c>
      <c r="H10" s="48"/>
      <c r="I10" s="48"/>
      <c r="J10" s="48"/>
      <c r="K10" s="12"/>
    </row>
    <row r="11" spans="3:12" ht="30" x14ac:dyDescent="0.25">
      <c r="C11" s="69">
        <v>5003</v>
      </c>
      <c r="D11" s="32" t="s">
        <v>352</v>
      </c>
      <c r="E11" s="32" t="s">
        <v>351</v>
      </c>
      <c r="F11" s="92" t="s">
        <v>19</v>
      </c>
      <c r="G11" s="48" t="s">
        <v>350</v>
      </c>
      <c r="H11" s="48"/>
      <c r="I11" s="48"/>
      <c r="J11" s="48"/>
      <c r="K11" s="12"/>
    </row>
    <row r="12" spans="3:12" ht="30" x14ac:dyDescent="0.25">
      <c r="C12" s="69">
        <v>5005</v>
      </c>
      <c r="D12" s="32" t="s">
        <v>352</v>
      </c>
      <c r="E12" s="32" t="s">
        <v>353</v>
      </c>
      <c r="F12" s="92" t="s">
        <v>19</v>
      </c>
      <c r="G12" s="48" t="s">
        <v>350</v>
      </c>
      <c r="H12" s="48"/>
      <c r="I12" s="48"/>
      <c r="J12" s="48"/>
      <c r="K12" s="12"/>
    </row>
    <row r="13" spans="3:12" ht="30" x14ac:dyDescent="0.25">
      <c r="C13" s="69">
        <v>5006</v>
      </c>
      <c r="D13" s="32" t="s">
        <v>352</v>
      </c>
      <c r="E13" s="32" t="s">
        <v>354</v>
      </c>
      <c r="F13" s="92" t="s">
        <v>19</v>
      </c>
      <c r="G13" s="48" t="s">
        <v>350</v>
      </c>
      <c r="H13" s="48"/>
      <c r="I13" s="48"/>
      <c r="J13" s="48"/>
      <c r="K13" s="12"/>
    </row>
    <row r="14" spans="3:12" ht="30" x14ac:dyDescent="0.25">
      <c r="C14" s="69">
        <v>5007</v>
      </c>
      <c r="D14" s="32" t="s">
        <v>352</v>
      </c>
      <c r="E14" s="32" t="s">
        <v>355</v>
      </c>
      <c r="F14" s="92" t="s">
        <v>19</v>
      </c>
      <c r="G14" s="48" t="s">
        <v>350</v>
      </c>
      <c r="H14" s="48"/>
      <c r="I14" s="48"/>
      <c r="J14" s="48"/>
      <c r="K14" s="12"/>
    </row>
    <row r="15" spans="3:12" ht="30" x14ac:dyDescent="0.25">
      <c r="C15" s="69">
        <v>5011</v>
      </c>
      <c r="D15" s="32" t="s">
        <v>352</v>
      </c>
      <c r="E15" s="32" t="s">
        <v>356</v>
      </c>
      <c r="F15" s="92" t="s">
        <v>19</v>
      </c>
      <c r="G15" s="48" t="s">
        <v>350</v>
      </c>
      <c r="H15" s="48"/>
      <c r="I15" s="48"/>
      <c r="J15" s="48"/>
      <c r="K15" s="12"/>
    </row>
    <row r="16" spans="3:12" ht="30.75" customHeight="1" x14ac:dyDescent="0.25">
      <c r="C16" s="69">
        <v>5012</v>
      </c>
      <c r="D16" s="32" t="s">
        <v>352</v>
      </c>
      <c r="E16" s="32" t="s">
        <v>357</v>
      </c>
      <c r="F16" s="92" t="s">
        <v>19</v>
      </c>
      <c r="G16" s="48" t="s">
        <v>350</v>
      </c>
      <c r="H16" s="48"/>
      <c r="I16" s="48"/>
      <c r="J16" s="48"/>
      <c r="K16" s="12"/>
    </row>
    <row r="17" spans="3:11" ht="18.75" customHeight="1" x14ac:dyDescent="0.25">
      <c r="C17" s="69">
        <v>5509</v>
      </c>
      <c r="D17" s="32" t="s">
        <v>352</v>
      </c>
      <c r="E17" s="32" t="s">
        <v>358</v>
      </c>
      <c r="F17" s="92" t="s">
        <v>19</v>
      </c>
      <c r="G17" s="48" t="s">
        <v>350</v>
      </c>
      <c r="H17" s="48"/>
      <c r="I17" s="48"/>
      <c r="J17" s="48"/>
      <c r="K17" s="12"/>
    </row>
    <row r="18" spans="3:11" ht="33" customHeight="1" x14ac:dyDescent="0.25">
      <c r="C18" s="69">
        <v>5510</v>
      </c>
      <c r="D18" s="32" t="s">
        <v>352</v>
      </c>
      <c r="E18" s="32" t="s">
        <v>359</v>
      </c>
      <c r="F18" s="92" t="s">
        <v>19</v>
      </c>
      <c r="G18" s="48" t="s">
        <v>350</v>
      </c>
      <c r="H18" s="48"/>
      <c r="I18" s="48"/>
      <c r="J18" s="48"/>
      <c r="K18" s="12"/>
    </row>
    <row r="19" spans="3:11" x14ac:dyDescent="0.25">
      <c r="C19" s="69">
        <v>6559</v>
      </c>
      <c r="D19" s="32" t="s">
        <v>352</v>
      </c>
      <c r="E19" s="32" t="s">
        <v>360</v>
      </c>
      <c r="F19" s="92" t="s">
        <v>19</v>
      </c>
      <c r="G19" s="48" t="s">
        <v>350</v>
      </c>
      <c r="H19" s="48"/>
      <c r="I19" s="48"/>
      <c r="J19" s="48"/>
      <c r="K19" s="12"/>
    </row>
    <row r="20" spans="3:11" x14ac:dyDescent="0.25">
      <c r="C20" s="69">
        <v>6560</v>
      </c>
      <c r="D20" s="32" t="s">
        <v>352</v>
      </c>
      <c r="E20" s="32" t="s">
        <v>361</v>
      </c>
      <c r="F20" s="92" t="s">
        <v>19</v>
      </c>
      <c r="G20" s="48" t="s">
        <v>350</v>
      </c>
      <c r="H20" s="48"/>
      <c r="I20" s="48"/>
      <c r="J20" s="48"/>
      <c r="K20" s="12"/>
    </row>
    <row r="21" spans="3:11" x14ac:dyDescent="0.25">
      <c r="C21" s="69">
        <v>6561</v>
      </c>
      <c r="D21" s="32" t="s">
        <v>352</v>
      </c>
      <c r="E21" s="32" t="s">
        <v>362</v>
      </c>
      <c r="F21" s="92" t="s">
        <v>19</v>
      </c>
      <c r="G21" s="48" t="s">
        <v>350</v>
      </c>
      <c r="H21" s="48"/>
      <c r="I21" s="48"/>
      <c r="J21" s="48"/>
      <c r="K21" s="12"/>
    </row>
    <row r="22" spans="3:11" x14ac:dyDescent="0.25">
      <c r="C22" s="69">
        <v>6562</v>
      </c>
      <c r="D22" s="32" t="s">
        <v>352</v>
      </c>
      <c r="E22" s="32" t="s">
        <v>363</v>
      </c>
      <c r="F22" s="92" t="s">
        <v>19</v>
      </c>
      <c r="G22" s="48" t="s">
        <v>350</v>
      </c>
      <c r="H22" s="48"/>
      <c r="I22" s="48"/>
      <c r="J22" s="48"/>
      <c r="K22" s="12"/>
    </row>
    <row r="23" spans="3:11" ht="30" x14ac:dyDescent="0.25">
      <c r="C23" s="68">
        <v>673</v>
      </c>
      <c r="D23" s="35" t="s">
        <v>365</v>
      </c>
      <c r="E23" s="35" t="s">
        <v>364</v>
      </c>
      <c r="F23" s="92" t="s">
        <v>19</v>
      </c>
      <c r="G23" s="48" t="s">
        <v>350</v>
      </c>
      <c r="H23" s="48"/>
      <c r="I23" s="48"/>
      <c r="J23" s="48"/>
      <c r="K23" s="12"/>
    </row>
    <row r="24" spans="3:11" ht="30" x14ac:dyDescent="0.25">
      <c r="C24" s="68">
        <v>3802</v>
      </c>
      <c r="D24" s="35" t="s">
        <v>365</v>
      </c>
      <c r="E24" s="35" t="s">
        <v>366</v>
      </c>
      <c r="F24" s="92" t="s">
        <v>19</v>
      </c>
      <c r="G24" s="48" t="s">
        <v>350</v>
      </c>
      <c r="H24" s="48"/>
      <c r="I24" s="48"/>
      <c r="J24" s="48"/>
      <c r="K24" s="12"/>
    </row>
    <row r="25" spans="3:11" ht="30" x14ac:dyDescent="0.25">
      <c r="C25" s="68">
        <v>4849</v>
      </c>
      <c r="D25" s="35" t="s">
        <v>365</v>
      </c>
      <c r="E25" s="35" t="s">
        <v>367</v>
      </c>
      <c r="F25" s="92" t="s">
        <v>19</v>
      </c>
      <c r="G25" s="48" t="s">
        <v>350</v>
      </c>
      <c r="H25" s="48"/>
      <c r="I25" s="48"/>
      <c r="J25" s="48"/>
      <c r="K25" s="12"/>
    </row>
    <row r="26" spans="3:11" ht="30" x14ac:dyDescent="0.25">
      <c r="C26" s="68">
        <v>4909</v>
      </c>
      <c r="D26" s="35" t="s">
        <v>365</v>
      </c>
      <c r="E26" s="35" t="s">
        <v>368</v>
      </c>
      <c r="F26" s="92" t="s">
        <v>19</v>
      </c>
      <c r="G26" s="48" t="s">
        <v>350</v>
      </c>
      <c r="H26" s="48"/>
      <c r="I26" s="48"/>
      <c r="J26" s="48"/>
      <c r="K26" s="12"/>
    </row>
    <row r="27" spans="3:11" ht="30" x14ac:dyDescent="0.25">
      <c r="C27" s="68">
        <v>4912</v>
      </c>
      <c r="D27" s="35" t="s">
        <v>365</v>
      </c>
      <c r="E27" s="35" t="s">
        <v>369</v>
      </c>
      <c r="F27" s="92" t="s">
        <v>19</v>
      </c>
      <c r="G27" s="48" t="s">
        <v>350</v>
      </c>
      <c r="H27" s="48"/>
      <c r="I27" s="48"/>
      <c r="J27" s="48"/>
      <c r="K27" s="12"/>
    </row>
    <row r="28" spans="3:11" ht="30" x14ac:dyDescent="0.25">
      <c r="C28" s="68">
        <v>6729</v>
      </c>
      <c r="D28" s="35" t="s">
        <v>365</v>
      </c>
      <c r="E28" s="35" t="s">
        <v>370</v>
      </c>
      <c r="F28" s="92" t="s">
        <v>19</v>
      </c>
      <c r="G28" s="48" t="s">
        <v>350</v>
      </c>
      <c r="H28" s="48"/>
      <c r="I28" s="48"/>
      <c r="J28" s="48"/>
      <c r="K28" s="12"/>
    </row>
    <row r="29" spans="3:11" ht="18" customHeight="1" x14ac:dyDescent="0.25">
      <c r="C29" s="69">
        <v>3594</v>
      </c>
      <c r="D29" s="32" t="s">
        <v>372</v>
      </c>
      <c r="E29" s="32" t="s">
        <v>371</v>
      </c>
      <c r="F29" s="92" t="s">
        <v>19</v>
      </c>
      <c r="G29" s="48" t="s">
        <v>350</v>
      </c>
      <c r="H29" s="48"/>
      <c r="I29" s="48"/>
      <c r="J29" s="48"/>
      <c r="K29" s="12"/>
    </row>
    <row r="30" spans="3:11" ht="30" x14ac:dyDescent="0.25">
      <c r="C30" s="69">
        <v>3595</v>
      </c>
      <c r="D30" s="32" t="s">
        <v>372</v>
      </c>
      <c r="E30" s="32" t="s">
        <v>373</v>
      </c>
      <c r="F30" s="92" t="s">
        <v>19</v>
      </c>
      <c r="G30" s="48" t="s">
        <v>350</v>
      </c>
      <c r="H30" s="48"/>
      <c r="I30" s="48"/>
      <c r="J30" s="48"/>
      <c r="K30" s="12"/>
    </row>
    <row r="31" spans="3:11" ht="30" x14ac:dyDescent="0.25">
      <c r="C31" s="69">
        <v>4756</v>
      </c>
      <c r="D31" s="32" t="s">
        <v>372</v>
      </c>
      <c r="E31" s="32" t="s">
        <v>374</v>
      </c>
      <c r="F31" s="92" t="s">
        <v>19</v>
      </c>
      <c r="G31" s="48" t="s">
        <v>350</v>
      </c>
      <c r="H31" s="48"/>
      <c r="I31" s="48"/>
      <c r="J31" s="48"/>
      <c r="K31" s="12"/>
    </row>
    <row r="32" spans="3:11" ht="30" x14ac:dyDescent="0.25">
      <c r="C32" s="69">
        <v>4757</v>
      </c>
      <c r="D32" s="32" t="s">
        <v>372</v>
      </c>
      <c r="E32" s="32" t="s">
        <v>375</v>
      </c>
      <c r="F32" s="92" t="s">
        <v>19</v>
      </c>
      <c r="G32" s="48" t="s">
        <v>350</v>
      </c>
      <c r="H32" s="48"/>
      <c r="I32" s="48"/>
      <c r="J32" s="48"/>
      <c r="K32" s="12"/>
    </row>
    <row r="33" spans="3:11" ht="17.25" customHeight="1" x14ac:dyDescent="0.25">
      <c r="C33" s="69">
        <v>4758</v>
      </c>
      <c r="D33" s="32" t="s">
        <v>372</v>
      </c>
      <c r="E33" s="32" t="s">
        <v>376</v>
      </c>
      <c r="F33" s="92" t="s">
        <v>19</v>
      </c>
      <c r="G33" s="48" t="s">
        <v>350</v>
      </c>
      <c r="H33" s="48"/>
      <c r="I33" s="48"/>
      <c r="J33" s="48"/>
      <c r="K33" s="12"/>
    </row>
    <row r="34" spans="3:11" ht="30" x14ac:dyDescent="0.25">
      <c r="C34" s="69">
        <v>4759</v>
      </c>
      <c r="D34" s="32" t="s">
        <v>372</v>
      </c>
      <c r="E34" s="32" t="s">
        <v>377</v>
      </c>
      <c r="F34" s="92" t="s">
        <v>19</v>
      </c>
      <c r="G34" s="48" t="s">
        <v>350</v>
      </c>
      <c r="H34" s="48"/>
      <c r="I34" s="48"/>
      <c r="J34" s="48"/>
      <c r="K34" s="12"/>
    </row>
    <row r="35" spans="3:11" x14ac:dyDescent="0.25">
      <c r="C35" s="69">
        <v>4760</v>
      </c>
      <c r="D35" s="32" t="s">
        <v>372</v>
      </c>
      <c r="E35" s="32" t="s">
        <v>378</v>
      </c>
      <c r="F35" s="92" t="s">
        <v>19</v>
      </c>
      <c r="G35" s="48" t="s">
        <v>350</v>
      </c>
      <c r="H35" s="48"/>
      <c r="I35" s="48"/>
      <c r="J35" s="48"/>
      <c r="K35" s="12"/>
    </row>
    <row r="36" spans="3:11" ht="30" x14ac:dyDescent="0.25">
      <c r="C36" s="69">
        <v>4761</v>
      </c>
      <c r="D36" s="32" t="s">
        <v>372</v>
      </c>
      <c r="E36" s="32" t="s">
        <v>379</v>
      </c>
      <c r="F36" s="92" t="s">
        <v>19</v>
      </c>
      <c r="G36" s="48" t="s">
        <v>350</v>
      </c>
      <c r="H36" s="48"/>
      <c r="I36" s="48"/>
      <c r="J36" s="48"/>
      <c r="K36" s="12"/>
    </row>
    <row r="37" spans="3:11" ht="30" x14ac:dyDescent="0.25">
      <c r="C37" s="68">
        <v>3434</v>
      </c>
      <c r="D37" s="35" t="s">
        <v>144</v>
      </c>
      <c r="E37" s="35" t="s">
        <v>380</v>
      </c>
      <c r="F37" s="92" t="s">
        <v>19</v>
      </c>
      <c r="G37" s="48" t="s">
        <v>350</v>
      </c>
      <c r="H37" s="48"/>
      <c r="I37" s="48"/>
      <c r="J37" s="48"/>
      <c r="K37" s="12"/>
    </row>
    <row r="38" spans="3:11" ht="30" x14ac:dyDescent="0.25">
      <c r="C38" s="68">
        <v>4762</v>
      </c>
      <c r="D38" s="35" t="s">
        <v>144</v>
      </c>
      <c r="E38" s="35" t="s">
        <v>381</v>
      </c>
      <c r="F38" s="92" t="s">
        <v>19</v>
      </c>
      <c r="G38" s="48" t="s">
        <v>350</v>
      </c>
      <c r="H38" s="48"/>
      <c r="I38" s="48"/>
      <c r="J38" s="48"/>
      <c r="K38" s="12"/>
    </row>
    <row r="39" spans="3:11" ht="30" x14ac:dyDescent="0.25">
      <c r="C39" s="68">
        <v>4763</v>
      </c>
      <c r="D39" s="35" t="s">
        <v>144</v>
      </c>
      <c r="E39" s="35" t="s">
        <v>382</v>
      </c>
      <c r="F39" s="92" t="s">
        <v>19</v>
      </c>
      <c r="G39" s="48" t="s">
        <v>350</v>
      </c>
      <c r="H39" s="48"/>
      <c r="I39" s="48"/>
      <c r="J39" s="48"/>
      <c r="K39" s="12"/>
    </row>
    <row r="40" spans="3:11" ht="30" x14ac:dyDescent="0.25">
      <c r="C40" s="68">
        <v>4764</v>
      </c>
      <c r="D40" s="35" t="s">
        <v>144</v>
      </c>
      <c r="E40" s="35" t="s">
        <v>383</v>
      </c>
      <c r="F40" s="92" t="s">
        <v>19</v>
      </c>
      <c r="G40" s="48" t="s">
        <v>350</v>
      </c>
      <c r="H40" s="48"/>
      <c r="I40" s="48"/>
      <c r="J40" s="48"/>
      <c r="K40" s="12"/>
    </row>
    <row r="41" spans="3:11" ht="30" x14ac:dyDescent="0.25">
      <c r="C41" s="68">
        <v>4765</v>
      </c>
      <c r="D41" s="35" t="s">
        <v>144</v>
      </c>
      <c r="E41" s="35" t="s">
        <v>384</v>
      </c>
      <c r="F41" s="92" t="s">
        <v>19</v>
      </c>
      <c r="G41" s="48" t="s">
        <v>350</v>
      </c>
      <c r="H41" s="48"/>
      <c r="I41" s="48"/>
      <c r="J41" s="48"/>
      <c r="K41" s="12"/>
    </row>
    <row r="42" spans="3:11" ht="30" x14ac:dyDescent="0.25">
      <c r="C42" s="68">
        <v>4766</v>
      </c>
      <c r="D42" s="35" t="s">
        <v>144</v>
      </c>
      <c r="E42" s="35" t="s">
        <v>385</v>
      </c>
      <c r="F42" s="92" t="s">
        <v>19</v>
      </c>
      <c r="G42" s="48" t="s">
        <v>350</v>
      </c>
      <c r="H42" s="48"/>
      <c r="I42" s="48"/>
      <c r="J42" s="48"/>
      <c r="K42" s="12"/>
    </row>
    <row r="43" spans="3:11" ht="30" x14ac:dyDescent="0.25">
      <c r="C43" s="68">
        <v>4767</v>
      </c>
      <c r="D43" s="35" t="s">
        <v>144</v>
      </c>
      <c r="E43" s="35" t="s">
        <v>386</v>
      </c>
      <c r="F43" s="92" t="s">
        <v>19</v>
      </c>
      <c r="G43" s="48" t="s">
        <v>350</v>
      </c>
      <c r="H43" s="48"/>
      <c r="I43" s="48"/>
      <c r="J43" s="48"/>
      <c r="K43" s="12"/>
    </row>
    <row r="44" spans="3:11" ht="45" x14ac:dyDescent="0.25">
      <c r="C44" s="108" t="s">
        <v>393</v>
      </c>
      <c r="D44" s="35" t="s">
        <v>144</v>
      </c>
      <c r="E44" s="35" t="s">
        <v>392</v>
      </c>
      <c r="F44" s="92" t="s">
        <v>19</v>
      </c>
      <c r="G44" s="48" t="s">
        <v>350</v>
      </c>
      <c r="H44" s="48"/>
      <c r="I44" s="48"/>
      <c r="J44" s="48"/>
      <c r="K44" s="12"/>
    </row>
    <row r="45" spans="3:11" ht="45" x14ac:dyDescent="0.25">
      <c r="C45" s="108" t="s">
        <v>394</v>
      </c>
      <c r="D45" s="35" t="s">
        <v>144</v>
      </c>
      <c r="E45" s="35" t="s">
        <v>399</v>
      </c>
      <c r="F45" s="92" t="s">
        <v>19</v>
      </c>
      <c r="G45" s="48" t="s">
        <v>350</v>
      </c>
      <c r="H45" s="48"/>
      <c r="I45" s="48"/>
      <c r="J45" s="48"/>
      <c r="K45" s="12"/>
    </row>
    <row r="46" spans="3:11" ht="31.5" customHeight="1" x14ac:dyDescent="0.25">
      <c r="C46" s="108" t="s">
        <v>395</v>
      </c>
      <c r="D46" s="35" t="s">
        <v>144</v>
      </c>
      <c r="E46" s="35" t="s">
        <v>400</v>
      </c>
      <c r="F46" s="92" t="s">
        <v>19</v>
      </c>
      <c r="G46" s="48" t="s">
        <v>350</v>
      </c>
      <c r="H46" s="48"/>
      <c r="I46" s="48"/>
      <c r="J46" s="48"/>
      <c r="K46" s="12"/>
    </row>
    <row r="47" spans="3:11" ht="32.25" customHeight="1" x14ac:dyDescent="0.25">
      <c r="C47" s="108" t="s">
        <v>396</v>
      </c>
      <c r="D47" s="35" t="s">
        <v>144</v>
      </c>
      <c r="E47" s="35" t="s">
        <v>401</v>
      </c>
      <c r="F47" s="92" t="s">
        <v>19</v>
      </c>
      <c r="G47" s="48" t="s">
        <v>350</v>
      </c>
      <c r="H47" s="48"/>
      <c r="I47" s="48"/>
      <c r="J47" s="48"/>
      <c r="K47" s="12"/>
    </row>
    <row r="48" spans="3:11" ht="33.75" customHeight="1" x14ac:dyDescent="0.25">
      <c r="C48" s="108" t="s">
        <v>397</v>
      </c>
      <c r="D48" s="35" t="s">
        <v>144</v>
      </c>
      <c r="E48" s="35" t="s">
        <v>402</v>
      </c>
      <c r="F48" s="92" t="s">
        <v>19</v>
      </c>
      <c r="G48" s="48" t="s">
        <v>350</v>
      </c>
      <c r="H48" s="48"/>
      <c r="I48" s="48"/>
      <c r="J48" s="48"/>
      <c r="K48" s="12"/>
    </row>
    <row r="49" spans="3:11" ht="32.25" customHeight="1" x14ac:dyDescent="0.25">
      <c r="C49" s="108" t="s">
        <v>398</v>
      </c>
      <c r="D49" s="35" t="s">
        <v>144</v>
      </c>
      <c r="E49" s="35" t="s">
        <v>403</v>
      </c>
      <c r="F49" s="92" t="s">
        <v>19</v>
      </c>
      <c r="G49" s="48" t="s">
        <v>350</v>
      </c>
      <c r="H49" s="48"/>
      <c r="I49" s="48"/>
      <c r="J49" s="48"/>
      <c r="K49" s="12"/>
    </row>
    <row r="50" spans="3:11" ht="32.25" customHeight="1" x14ac:dyDescent="0.25">
      <c r="C50" s="108" t="s">
        <v>404</v>
      </c>
      <c r="D50" s="35" t="s">
        <v>144</v>
      </c>
      <c r="E50" s="35" t="s">
        <v>408</v>
      </c>
      <c r="F50" s="92" t="s">
        <v>19</v>
      </c>
      <c r="G50" s="48" t="s">
        <v>350</v>
      </c>
      <c r="H50" s="48"/>
      <c r="I50" s="48"/>
      <c r="J50" s="48"/>
      <c r="K50" s="12"/>
    </row>
    <row r="51" spans="3:11" ht="33.75" customHeight="1" x14ac:dyDescent="0.25">
      <c r="C51" s="108" t="s">
        <v>405</v>
      </c>
      <c r="D51" s="35" t="s">
        <v>144</v>
      </c>
      <c r="E51" s="35" t="s">
        <v>409</v>
      </c>
      <c r="F51" s="92" t="s">
        <v>19</v>
      </c>
      <c r="G51" s="48" t="s">
        <v>350</v>
      </c>
      <c r="H51" s="48"/>
      <c r="I51" s="48"/>
      <c r="J51" s="48"/>
      <c r="K51" s="12"/>
    </row>
    <row r="52" spans="3:11" ht="30" x14ac:dyDescent="0.25">
      <c r="C52" s="108" t="s">
        <v>406</v>
      </c>
      <c r="D52" s="35" t="s">
        <v>144</v>
      </c>
      <c r="E52" s="35" t="s">
        <v>410</v>
      </c>
      <c r="F52" s="92" t="s">
        <v>19</v>
      </c>
      <c r="G52" s="48" t="s">
        <v>350</v>
      </c>
      <c r="H52" s="48"/>
      <c r="I52" s="48"/>
      <c r="J52" s="48"/>
      <c r="K52" s="12"/>
    </row>
    <row r="53" spans="3:11" ht="30" x14ac:dyDescent="0.25">
      <c r="C53" s="108" t="s">
        <v>407</v>
      </c>
      <c r="D53" s="35" t="s">
        <v>144</v>
      </c>
      <c r="E53" s="109" t="s">
        <v>411</v>
      </c>
      <c r="F53" s="92" t="s">
        <v>19</v>
      </c>
      <c r="G53" s="48" t="s">
        <v>350</v>
      </c>
      <c r="H53" s="110"/>
      <c r="I53" s="110"/>
      <c r="J53" s="110"/>
      <c r="K53" s="111"/>
    </row>
    <row r="54" spans="3:11" ht="30.75" thickBot="1" x14ac:dyDescent="0.3">
      <c r="C54" s="103">
        <v>6728</v>
      </c>
      <c r="D54" s="104" t="s">
        <v>144</v>
      </c>
      <c r="E54" s="104" t="s">
        <v>387</v>
      </c>
      <c r="F54" s="93" t="s">
        <v>19</v>
      </c>
      <c r="G54" s="52" t="s">
        <v>350</v>
      </c>
      <c r="H54" s="52"/>
      <c r="I54" s="52"/>
      <c r="J54" s="52"/>
      <c r="K54" s="75"/>
    </row>
  </sheetData>
  <mergeCells count="1">
    <mergeCell ref="C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workbookViewId="0"/>
  </sheetViews>
  <sheetFormatPr defaultRowHeight="15" x14ac:dyDescent="0.25"/>
  <cols>
    <col min="1" max="1" width="4" customWidth="1"/>
    <col min="2" max="2" width="9.140625" hidden="1" customWidth="1"/>
    <col min="3" max="3" width="12.140625" customWidth="1"/>
    <col min="4" max="4" width="25.5703125" customWidth="1"/>
    <col min="5" max="5" width="66.28515625" customWidth="1"/>
    <col min="6" max="6" width="12.42578125" customWidth="1"/>
    <col min="7" max="7" width="19" customWidth="1"/>
    <col min="8" max="8" width="17.28515625" customWidth="1"/>
    <col min="9" max="9" width="16.28515625" customWidth="1"/>
    <col min="10" max="10" width="15.28515625" customWidth="1"/>
    <col min="11" max="11" width="13.140625" customWidth="1"/>
  </cols>
  <sheetData>
    <row r="1" spans="3:12" ht="15.75" thickBot="1" x14ac:dyDescent="0.3"/>
    <row r="2" spans="3:12" s="45" customFormat="1" ht="15.75" thickBot="1" x14ac:dyDescent="0.3">
      <c r="C2" s="139" t="s">
        <v>473</v>
      </c>
      <c r="D2" s="140"/>
      <c r="E2" s="140"/>
      <c r="F2" s="140"/>
      <c r="G2" s="140"/>
      <c r="H2" s="140"/>
      <c r="I2" s="140"/>
      <c r="J2" s="140"/>
      <c r="K2" s="141"/>
      <c r="L2" s="102"/>
    </row>
    <row r="3" spans="3:12" s="45" customFormat="1" x14ac:dyDescent="0.25"/>
    <row r="4" spans="3:12" s="45" customFormat="1" ht="15.75" thickBot="1" x14ac:dyDescent="0.3"/>
    <row r="5" spans="3:12" s="45" customFormat="1" ht="40.5" customHeight="1" thickBot="1" x14ac:dyDescent="0.3">
      <c r="C5" s="21" t="s">
        <v>9</v>
      </c>
      <c r="D5" s="25" t="s">
        <v>20</v>
      </c>
      <c r="E5" s="25" t="s">
        <v>10</v>
      </c>
      <c r="F5" s="25" t="s">
        <v>11</v>
      </c>
      <c r="G5" s="25" t="s">
        <v>12</v>
      </c>
      <c r="H5" s="25" t="s">
        <v>13</v>
      </c>
      <c r="I5" s="25" t="s">
        <v>14</v>
      </c>
      <c r="J5" s="25" t="s">
        <v>15</v>
      </c>
      <c r="K5" s="46" t="s">
        <v>118</v>
      </c>
    </row>
    <row r="6" spans="3:12" s="45" customFormat="1" x14ac:dyDescent="0.25">
      <c r="C6" s="96">
        <v>527</v>
      </c>
      <c r="D6" s="51" t="s">
        <v>99</v>
      </c>
      <c r="E6" s="51" t="s">
        <v>474</v>
      </c>
      <c r="F6" s="118" t="s">
        <v>19</v>
      </c>
      <c r="G6" s="119" t="s">
        <v>496</v>
      </c>
      <c r="H6" s="47"/>
      <c r="I6" s="47"/>
      <c r="J6" s="47"/>
      <c r="K6" s="98"/>
    </row>
    <row r="7" spans="3:12" s="45" customFormat="1" x14ac:dyDescent="0.25">
      <c r="C7" s="68">
        <v>3801</v>
      </c>
      <c r="D7" s="35" t="s">
        <v>99</v>
      </c>
      <c r="E7" s="35" t="s">
        <v>475</v>
      </c>
      <c r="F7" s="92" t="s">
        <v>19</v>
      </c>
      <c r="G7" s="48" t="s">
        <v>496</v>
      </c>
      <c r="H7" s="48"/>
      <c r="I7" s="48"/>
      <c r="J7" s="48"/>
      <c r="K7" s="12"/>
    </row>
    <row r="8" spans="3:12" s="45" customFormat="1" ht="30" x14ac:dyDescent="0.25">
      <c r="C8" s="68">
        <v>4768</v>
      </c>
      <c r="D8" s="35" t="s">
        <v>99</v>
      </c>
      <c r="E8" s="35" t="s">
        <v>476</v>
      </c>
      <c r="F8" s="92" t="s">
        <v>19</v>
      </c>
      <c r="G8" s="48" t="s">
        <v>496</v>
      </c>
      <c r="H8" s="48"/>
      <c r="I8" s="48"/>
      <c r="J8" s="48"/>
      <c r="K8" s="12"/>
    </row>
    <row r="9" spans="3:12" s="45" customFormat="1" ht="30" x14ac:dyDescent="0.25">
      <c r="C9" s="68">
        <v>4770</v>
      </c>
      <c r="D9" s="35" t="s">
        <v>99</v>
      </c>
      <c r="E9" s="35" t="s">
        <v>477</v>
      </c>
      <c r="F9" s="92" t="s">
        <v>19</v>
      </c>
      <c r="G9" s="48" t="s">
        <v>496</v>
      </c>
      <c r="H9" s="48"/>
      <c r="I9" s="48"/>
      <c r="J9" s="48"/>
      <c r="K9" s="12"/>
    </row>
    <row r="10" spans="3:12" s="45" customFormat="1" x14ac:dyDescent="0.25">
      <c r="C10" s="68">
        <v>4771</v>
      </c>
      <c r="D10" s="35" t="s">
        <v>99</v>
      </c>
      <c r="E10" s="35" t="s">
        <v>478</v>
      </c>
      <c r="F10" s="92" t="s">
        <v>19</v>
      </c>
      <c r="G10" s="48" t="s">
        <v>496</v>
      </c>
      <c r="H10" s="48"/>
      <c r="I10" s="48"/>
      <c r="J10" s="48"/>
      <c r="K10" s="12"/>
    </row>
    <row r="11" spans="3:12" s="45" customFormat="1" ht="30" x14ac:dyDescent="0.25">
      <c r="C11" s="68">
        <v>4772</v>
      </c>
      <c r="D11" s="35" t="s">
        <v>99</v>
      </c>
      <c r="E11" s="35" t="s">
        <v>479</v>
      </c>
      <c r="F11" s="92" t="s">
        <v>19</v>
      </c>
      <c r="G11" s="48" t="s">
        <v>496</v>
      </c>
      <c r="H11" s="48"/>
      <c r="I11" s="48"/>
      <c r="J11" s="48"/>
      <c r="K11" s="12"/>
    </row>
    <row r="12" spans="3:12" s="45" customFormat="1" ht="30" x14ac:dyDescent="0.25">
      <c r="C12" s="68">
        <v>4774</v>
      </c>
      <c r="D12" s="35" t="s">
        <v>99</v>
      </c>
      <c r="E12" s="35" t="s">
        <v>480</v>
      </c>
      <c r="F12" s="92" t="s">
        <v>19</v>
      </c>
      <c r="G12" s="48" t="s">
        <v>496</v>
      </c>
      <c r="H12" s="48"/>
      <c r="I12" s="48"/>
      <c r="J12" s="48"/>
      <c r="K12" s="12"/>
    </row>
    <row r="13" spans="3:12" s="45" customFormat="1" ht="30" x14ac:dyDescent="0.25">
      <c r="C13" s="69">
        <v>4229</v>
      </c>
      <c r="D13" s="32" t="s">
        <v>482</v>
      </c>
      <c r="E13" s="32" t="s">
        <v>481</v>
      </c>
      <c r="F13" s="92" t="s">
        <v>19</v>
      </c>
      <c r="G13" s="48" t="s">
        <v>496</v>
      </c>
      <c r="H13" s="48"/>
      <c r="I13" s="48"/>
      <c r="J13" s="48"/>
      <c r="K13" s="12"/>
    </row>
    <row r="14" spans="3:12" s="45" customFormat="1" ht="30" x14ac:dyDescent="0.25">
      <c r="C14" s="69">
        <v>4230</v>
      </c>
      <c r="D14" s="32" t="s">
        <v>482</v>
      </c>
      <c r="E14" s="32" t="s">
        <v>483</v>
      </c>
      <c r="F14" s="92" t="s">
        <v>19</v>
      </c>
      <c r="G14" s="48" t="s">
        <v>496</v>
      </c>
      <c r="H14" s="48"/>
      <c r="I14" s="48"/>
      <c r="J14" s="48"/>
      <c r="K14" s="12"/>
    </row>
    <row r="15" spans="3:12" s="45" customFormat="1" ht="30" x14ac:dyDescent="0.25">
      <c r="C15" s="69">
        <v>4775</v>
      </c>
      <c r="D15" s="32" t="s">
        <v>482</v>
      </c>
      <c r="E15" s="32" t="s">
        <v>484</v>
      </c>
      <c r="F15" s="92" t="s">
        <v>19</v>
      </c>
      <c r="G15" s="48" t="s">
        <v>496</v>
      </c>
      <c r="H15" s="48"/>
      <c r="I15" s="48"/>
      <c r="J15" s="48"/>
      <c r="K15" s="12"/>
    </row>
    <row r="16" spans="3:12" s="45" customFormat="1" ht="30" x14ac:dyDescent="0.25">
      <c r="C16" s="69">
        <v>4776</v>
      </c>
      <c r="D16" s="32" t="s">
        <v>482</v>
      </c>
      <c r="E16" s="32" t="s">
        <v>485</v>
      </c>
      <c r="F16" s="92" t="s">
        <v>19</v>
      </c>
      <c r="G16" s="48" t="s">
        <v>496</v>
      </c>
      <c r="H16" s="48"/>
      <c r="I16" s="48"/>
      <c r="J16" s="48"/>
      <c r="K16" s="12"/>
    </row>
    <row r="17" spans="3:11" s="45" customFormat="1" ht="30" x14ac:dyDescent="0.25">
      <c r="C17" s="69">
        <v>4777</v>
      </c>
      <c r="D17" s="32" t="s">
        <v>482</v>
      </c>
      <c r="E17" s="32" t="s">
        <v>486</v>
      </c>
      <c r="F17" s="92" t="s">
        <v>19</v>
      </c>
      <c r="G17" s="48" t="s">
        <v>496</v>
      </c>
      <c r="H17" s="48"/>
      <c r="I17" s="48"/>
      <c r="J17" s="48"/>
      <c r="K17" s="12"/>
    </row>
    <row r="18" spans="3:11" s="45" customFormat="1" ht="30" x14ac:dyDescent="0.25">
      <c r="C18" s="69">
        <v>4778</v>
      </c>
      <c r="D18" s="32" t="s">
        <v>482</v>
      </c>
      <c r="E18" s="32" t="s">
        <v>487</v>
      </c>
      <c r="F18" s="92" t="s">
        <v>19</v>
      </c>
      <c r="G18" s="48" t="s">
        <v>496</v>
      </c>
      <c r="H18" s="48"/>
      <c r="I18" s="48"/>
      <c r="J18" s="48"/>
      <c r="K18" s="12"/>
    </row>
    <row r="19" spans="3:11" s="45" customFormat="1" ht="30" x14ac:dyDescent="0.25">
      <c r="C19" s="68">
        <v>2734</v>
      </c>
      <c r="D19" s="35" t="s">
        <v>489</v>
      </c>
      <c r="E19" s="35" t="s">
        <v>488</v>
      </c>
      <c r="F19" s="92" t="s">
        <v>19</v>
      </c>
      <c r="G19" s="48" t="s">
        <v>496</v>
      </c>
      <c r="H19" s="48"/>
      <c r="I19" s="48"/>
      <c r="J19" s="48"/>
      <c r="K19" s="12"/>
    </row>
    <row r="20" spans="3:11" s="45" customFormat="1" ht="30" x14ac:dyDescent="0.25">
      <c r="C20" s="68">
        <v>3241</v>
      </c>
      <c r="D20" s="35" t="s">
        <v>489</v>
      </c>
      <c r="E20" s="35" t="s">
        <v>490</v>
      </c>
      <c r="F20" s="92" t="s">
        <v>19</v>
      </c>
      <c r="G20" s="48" t="s">
        <v>496</v>
      </c>
      <c r="H20" s="48"/>
      <c r="I20" s="48"/>
      <c r="J20" s="48"/>
      <c r="K20" s="12"/>
    </row>
    <row r="21" spans="3:11" s="45" customFormat="1" ht="30" x14ac:dyDescent="0.25">
      <c r="C21" s="68">
        <v>3251</v>
      </c>
      <c r="D21" s="35" t="s">
        <v>489</v>
      </c>
      <c r="E21" s="35" t="s">
        <v>491</v>
      </c>
      <c r="F21" s="92" t="s">
        <v>19</v>
      </c>
      <c r="G21" s="48" t="s">
        <v>496</v>
      </c>
      <c r="H21" s="48"/>
      <c r="I21" s="48"/>
      <c r="J21" s="48"/>
      <c r="K21" s="12"/>
    </row>
    <row r="22" spans="3:11" s="45" customFormat="1" ht="30" x14ac:dyDescent="0.25">
      <c r="C22" s="68">
        <v>6540</v>
      </c>
      <c r="D22" s="35" t="s">
        <v>489</v>
      </c>
      <c r="E22" s="35" t="s">
        <v>492</v>
      </c>
      <c r="F22" s="92" t="s">
        <v>19</v>
      </c>
      <c r="G22" s="48" t="s">
        <v>496</v>
      </c>
      <c r="H22" s="48"/>
      <c r="I22" s="48"/>
      <c r="J22" s="48"/>
      <c r="K22" s="12"/>
    </row>
    <row r="23" spans="3:11" s="45" customFormat="1" ht="30" x14ac:dyDescent="0.25">
      <c r="C23" s="68">
        <v>6541</v>
      </c>
      <c r="D23" s="35" t="s">
        <v>489</v>
      </c>
      <c r="E23" s="35" t="s">
        <v>493</v>
      </c>
      <c r="F23" s="92" t="s">
        <v>19</v>
      </c>
      <c r="G23" s="48" t="s">
        <v>496</v>
      </c>
      <c r="H23" s="48"/>
      <c r="I23" s="48"/>
      <c r="J23" s="48"/>
      <c r="K23" s="12"/>
    </row>
    <row r="24" spans="3:11" s="45" customFormat="1" ht="30" x14ac:dyDescent="0.25">
      <c r="C24" s="68">
        <v>6542</v>
      </c>
      <c r="D24" s="35" t="s">
        <v>489</v>
      </c>
      <c r="E24" s="35" t="s">
        <v>494</v>
      </c>
      <c r="F24" s="92" t="s">
        <v>19</v>
      </c>
      <c r="G24" s="48" t="s">
        <v>496</v>
      </c>
      <c r="H24" s="48"/>
      <c r="I24" s="48"/>
      <c r="J24" s="48"/>
      <c r="K24" s="12"/>
    </row>
    <row r="25" spans="3:11" s="45" customFormat="1" ht="30" x14ac:dyDescent="0.25">
      <c r="C25" s="68">
        <v>6543</v>
      </c>
      <c r="D25" s="35" t="s">
        <v>489</v>
      </c>
      <c r="E25" s="35" t="s">
        <v>495</v>
      </c>
      <c r="F25" s="92" t="s">
        <v>19</v>
      </c>
      <c r="G25" s="48" t="s">
        <v>496</v>
      </c>
      <c r="H25" s="48"/>
      <c r="I25" s="48"/>
      <c r="J25" s="48"/>
      <c r="K25" s="12"/>
    </row>
    <row r="26" spans="3:11" s="45" customFormat="1" ht="30" x14ac:dyDescent="0.25">
      <c r="C26" s="69">
        <v>7680</v>
      </c>
      <c r="D26" s="32" t="s">
        <v>135</v>
      </c>
      <c r="E26" s="32" t="s">
        <v>603</v>
      </c>
      <c r="F26" s="92" t="s">
        <v>19</v>
      </c>
      <c r="G26" s="48" t="s">
        <v>496</v>
      </c>
      <c r="H26" s="48"/>
      <c r="I26" s="48"/>
      <c r="J26" s="48"/>
      <c r="K26" s="12"/>
    </row>
    <row r="27" spans="3:11" s="45" customFormat="1" ht="30" x14ac:dyDescent="0.25">
      <c r="C27" s="69">
        <v>7681</v>
      </c>
      <c r="D27" s="32" t="s">
        <v>135</v>
      </c>
      <c r="E27" s="32" t="s">
        <v>604</v>
      </c>
      <c r="F27" s="92" t="s">
        <v>19</v>
      </c>
      <c r="G27" s="48" t="s">
        <v>496</v>
      </c>
      <c r="H27" s="48"/>
      <c r="I27" s="48"/>
      <c r="J27" s="48"/>
      <c r="K27" s="12"/>
    </row>
    <row r="28" spans="3:11" s="45" customFormat="1" ht="30" x14ac:dyDescent="0.25">
      <c r="C28" s="69">
        <v>7682</v>
      </c>
      <c r="D28" s="32" t="s">
        <v>135</v>
      </c>
      <c r="E28" s="32" t="s">
        <v>605</v>
      </c>
      <c r="F28" s="92" t="s">
        <v>19</v>
      </c>
      <c r="G28" s="48" t="s">
        <v>496</v>
      </c>
      <c r="H28" s="48"/>
      <c r="I28" s="48"/>
      <c r="J28" s="48"/>
      <c r="K28" s="12"/>
    </row>
    <row r="29" spans="3:11" s="45" customFormat="1" ht="30" x14ac:dyDescent="0.25">
      <c r="C29" s="69">
        <v>7683</v>
      </c>
      <c r="D29" s="32" t="s">
        <v>135</v>
      </c>
      <c r="E29" s="32" t="s">
        <v>606</v>
      </c>
      <c r="F29" s="92" t="s">
        <v>19</v>
      </c>
      <c r="G29" s="48" t="s">
        <v>496</v>
      </c>
      <c r="H29" s="48"/>
      <c r="I29" s="48"/>
      <c r="J29" s="48"/>
      <c r="K29" s="12"/>
    </row>
    <row r="30" spans="3:11" s="45" customFormat="1" ht="30" x14ac:dyDescent="0.25">
      <c r="C30" s="69">
        <v>7684</v>
      </c>
      <c r="D30" s="32" t="s">
        <v>135</v>
      </c>
      <c r="E30" s="32" t="s">
        <v>607</v>
      </c>
      <c r="F30" s="92" t="s">
        <v>19</v>
      </c>
      <c r="G30" s="48" t="s">
        <v>496</v>
      </c>
      <c r="H30" s="48"/>
      <c r="I30" s="48"/>
      <c r="J30" s="48"/>
      <c r="K30" s="12"/>
    </row>
    <row r="31" spans="3:11" s="45" customFormat="1" ht="30" x14ac:dyDescent="0.25">
      <c r="C31" s="69">
        <v>7685</v>
      </c>
      <c r="D31" s="32" t="s">
        <v>135</v>
      </c>
      <c r="E31" s="32" t="s">
        <v>608</v>
      </c>
      <c r="F31" s="92" t="s">
        <v>19</v>
      </c>
      <c r="G31" s="48" t="s">
        <v>496</v>
      </c>
      <c r="H31" s="48"/>
      <c r="I31" s="48"/>
      <c r="J31" s="48"/>
      <c r="K31" s="12"/>
    </row>
    <row r="32" spans="3:11" s="45" customFormat="1" x14ac:dyDescent="0.25">
      <c r="C32" s="69">
        <v>7686</v>
      </c>
      <c r="D32" s="32" t="s">
        <v>135</v>
      </c>
      <c r="E32" s="32" t="s">
        <v>609</v>
      </c>
      <c r="F32" s="92" t="s">
        <v>19</v>
      </c>
      <c r="G32" s="48" t="s">
        <v>496</v>
      </c>
      <c r="H32" s="48"/>
      <c r="I32" s="48"/>
      <c r="J32" s="48"/>
      <c r="K32" s="12"/>
    </row>
    <row r="33" spans="3:11" s="45" customFormat="1" ht="30" x14ac:dyDescent="0.25">
      <c r="C33" s="112" t="s">
        <v>611</v>
      </c>
      <c r="D33" s="32" t="s">
        <v>135</v>
      </c>
      <c r="E33" s="32" t="s">
        <v>610</v>
      </c>
      <c r="F33" s="92" t="s">
        <v>19</v>
      </c>
      <c r="G33" s="48" t="s">
        <v>496</v>
      </c>
      <c r="H33" s="48"/>
      <c r="I33" s="48"/>
      <c r="J33" s="48"/>
      <c r="K33" s="12"/>
    </row>
    <row r="34" spans="3:11" s="45" customFormat="1" ht="30" x14ac:dyDescent="0.25">
      <c r="C34" s="112" t="s">
        <v>613</v>
      </c>
      <c r="D34" s="32" t="s">
        <v>135</v>
      </c>
      <c r="E34" s="32" t="s">
        <v>612</v>
      </c>
      <c r="F34" s="92" t="s">
        <v>19</v>
      </c>
      <c r="G34" s="48" t="s">
        <v>496</v>
      </c>
      <c r="H34" s="48"/>
      <c r="I34" s="48"/>
      <c r="J34" s="48"/>
      <c r="K34" s="12"/>
    </row>
    <row r="35" spans="3:11" s="45" customFormat="1" ht="30" x14ac:dyDescent="0.25">
      <c r="C35" s="112" t="s">
        <v>615</v>
      </c>
      <c r="D35" s="32" t="s">
        <v>135</v>
      </c>
      <c r="E35" s="32" t="s">
        <v>614</v>
      </c>
      <c r="F35" s="92" t="s">
        <v>19</v>
      </c>
      <c r="G35" s="48" t="s">
        <v>496</v>
      </c>
      <c r="H35" s="48"/>
      <c r="I35" s="48"/>
      <c r="J35" s="48"/>
      <c r="K35" s="12"/>
    </row>
    <row r="36" spans="3:11" s="45" customFormat="1" ht="30" x14ac:dyDescent="0.25">
      <c r="C36" s="112" t="s">
        <v>617</v>
      </c>
      <c r="D36" s="32" t="s">
        <v>135</v>
      </c>
      <c r="E36" s="32" t="s">
        <v>616</v>
      </c>
      <c r="F36" s="92" t="s">
        <v>19</v>
      </c>
      <c r="G36" s="48" t="s">
        <v>496</v>
      </c>
      <c r="H36" s="48"/>
      <c r="I36" s="48"/>
      <c r="J36" s="48"/>
      <c r="K36" s="12"/>
    </row>
    <row r="37" spans="3:11" s="45" customFormat="1" ht="30" x14ac:dyDescent="0.25">
      <c r="C37" s="112" t="s">
        <v>619</v>
      </c>
      <c r="D37" s="32" t="s">
        <v>135</v>
      </c>
      <c r="E37" s="32" t="s">
        <v>618</v>
      </c>
      <c r="F37" s="92" t="s">
        <v>19</v>
      </c>
      <c r="G37" s="48" t="s">
        <v>496</v>
      </c>
      <c r="H37" s="48"/>
      <c r="I37" s="48"/>
      <c r="J37" s="48"/>
      <c r="K37" s="12"/>
    </row>
    <row r="38" spans="3:11" s="45" customFormat="1" ht="45" x14ac:dyDescent="0.25">
      <c r="C38" s="112" t="s">
        <v>621</v>
      </c>
      <c r="D38" s="32" t="s">
        <v>135</v>
      </c>
      <c r="E38" s="32" t="s">
        <v>620</v>
      </c>
      <c r="F38" s="92" t="s">
        <v>19</v>
      </c>
      <c r="G38" s="48" t="s">
        <v>496</v>
      </c>
      <c r="H38" s="48"/>
      <c r="I38" s="48"/>
      <c r="J38" s="48"/>
      <c r="K38" s="12"/>
    </row>
    <row r="39" spans="3:11" s="45" customFormat="1" ht="45" x14ac:dyDescent="0.25">
      <c r="C39" s="112" t="s">
        <v>622</v>
      </c>
      <c r="D39" s="32" t="s">
        <v>135</v>
      </c>
      <c r="E39" s="32" t="s">
        <v>630</v>
      </c>
      <c r="F39" s="92" t="s">
        <v>19</v>
      </c>
      <c r="G39" s="48" t="s">
        <v>496</v>
      </c>
      <c r="H39" s="48"/>
      <c r="I39" s="48"/>
      <c r="J39" s="48"/>
      <c r="K39" s="12"/>
    </row>
    <row r="40" spans="3:11" s="45" customFormat="1" ht="45" x14ac:dyDescent="0.25">
      <c r="C40" s="112" t="s">
        <v>623</v>
      </c>
      <c r="D40" s="32" t="s">
        <v>135</v>
      </c>
      <c r="E40" s="32" t="s">
        <v>631</v>
      </c>
      <c r="F40" s="92" t="s">
        <v>19</v>
      </c>
      <c r="G40" s="48" t="s">
        <v>496</v>
      </c>
      <c r="H40" s="48"/>
      <c r="I40" s="48"/>
      <c r="J40" s="48"/>
      <c r="K40" s="12"/>
    </row>
    <row r="41" spans="3:11" s="45" customFormat="1" ht="30" x14ac:dyDescent="0.25">
      <c r="C41" s="112" t="s">
        <v>625</v>
      </c>
      <c r="D41" s="32" t="s">
        <v>135</v>
      </c>
      <c r="E41" s="32" t="s">
        <v>624</v>
      </c>
      <c r="F41" s="92" t="s">
        <v>19</v>
      </c>
      <c r="G41" s="48" t="s">
        <v>496</v>
      </c>
      <c r="H41" s="48"/>
      <c r="I41" s="48"/>
      <c r="J41" s="48"/>
      <c r="K41" s="12"/>
    </row>
    <row r="42" spans="3:11" s="45" customFormat="1" ht="30" x14ac:dyDescent="0.25">
      <c r="C42" s="112" t="s">
        <v>627</v>
      </c>
      <c r="D42" s="32" t="s">
        <v>135</v>
      </c>
      <c r="E42" s="32" t="s">
        <v>626</v>
      </c>
      <c r="F42" s="92" t="s">
        <v>19</v>
      </c>
      <c r="G42" s="48" t="s">
        <v>496</v>
      </c>
      <c r="H42" s="48"/>
      <c r="I42" s="48"/>
      <c r="J42" s="48"/>
      <c r="K42" s="12"/>
    </row>
    <row r="43" spans="3:11" s="45" customFormat="1" ht="45.75" thickBot="1" x14ac:dyDescent="0.3">
      <c r="C43" s="121" t="s">
        <v>628</v>
      </c>
      <c r="D43" s="59" t="s">
        <v>135</v>
      </c>
      <c r="E43" s="59" t="s">
        <v>629</v>
      </c>
      <c r="F43" s="93" t="s">
        <v>19</v>
      </c>
      <c r="G43" s="52" t="s">
        <v>496</v>
      </c>
      <c r="H43" s="52"/>
      <c r="I43" s="52"/>
      <c r="J43" s="52"/>
      <c r="K43" s="75"/>
    </row>
    <row r="44" spans="3:11" s="45" customFormat="1" x14ac:dyDescent="0.25">
      <c r="C44" s="120"/>
    </row>
    <row r="45" spans="3:11" s="45" customFormat="1" x14ac:dyDescent="0.25">
      <c r="C45" s="120"/>
    </row>
    <row r="46" spans="3:11" s="45" customFormat="1" x14ac:dyDescent="0.25">
      <c r="C46" s="120"/>
    </row>
    <row r="47" spans="3:11" s="45" customFormat="1" x14ac:dyDescent="0.25"/>
    <row r="48" spans="3:11" s="45" customFormat="1" x14ac:dyDescent="0.25"/>
  </sheetData>
  <mergeCells count="1">
    <mergeCell ref="C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workbookViewId="0"/>
  </sheetViews>
  <sheetFormatPr defaultRowHeight="15" x14ac:dyDescent="0.25"/>
  <cols>
    <col min="1" max="1" width="4.85546875" customWidth="1"/>
    <col min="2" max="2" width="9.140625" hidden="1" customWidth="1"/>
    <col min="3" max="3" width="11.28515625" customWidth="1"/>
    <col min="4" max="4" width="24.140625" customWidth="1"/>
    <col min="5" max="5" width="67.85546875" customWidth="1"/>
    <col min="6" max="6" width="12.5703125" customWidth="1"/>
    <col min="7" max="7" width="18.42578125" customWidth="1"/>
    <col min="8" max="8" width="16.85546875" customWidth="1"/>
    <col min="9" max="9" width="15.28515625" customWidth="1"/>
    <col min="10" max="10" width="14.7109375" customWidth="1"/>
    <col min="11" max="11" width="16.42578125" customWidth="1"/>
  </cols>
  <sheetData>
    <row r="1" spans="3:12" ht="15.75" thickBot="1" x14ac:dyDescent="0.3"/>
    <row r="2" spans="3:12" s="45" customFormat="1" ht="15.75" thickBot="1" x14ac:dyDescent="0.3">
      <c r="C2" s="139" t="s">
        <v>598</v>
      </c>
      <c r="D2" s="140"/>
      <c r="E2" s="140"/>
      <c r="F2" s="140"/>
      <c r="G2" s="140"/>
      <c r="H2" s="140"/>
      <c r="I2" s="140"/>
      <c r="J2" s="140"/>
      <c r="K2" s="141"/>
      <c r="L2" s="102"/>
    </row>
    <row r="3" spans="3:12" s="45" customFormat="1" x14ac:dyDescent="0.25"/>
    <row r="4" spans="3:12" s="45" customFormat="1" ht="15.75" thickBot="1" x14ac:dyDescent="0.3"/>
    <row r="5" spans="3:12" s="45" customFormat="1" ht="40.5" customHeight="1" thickBot="1" x14ac:dyDescent="0.3">
      <c r="C5" s="21" t="s">
        <v>9</v>
      </c>
      <c r="D5" s="25" t="s">
        <v>20</v>
      </c>
      <c r="E5" s="25" t="s">
        <v>10</v>
      </c>
      <c r="F5" s="25" t="s">
        <v>11</v>
      </c>
      <c r="G5" s="25" t="s">
        <v>12</v>
      </c>
      <c r="H5" s="25" t="s">
        <v>13</v>
      </c>
      <c r="I5" s="25" t="s">
        <v>14</v>
      </c>
      <c r="J5" s="25" t="s">
        <v>15</v>
      </c>
      <c r="K5" s="46" t="s">
        <v>118</v>
      </c>
    </row>
    <row r="6" spans="3:12" s="45" customFormat="1" x14ac:dyDescent="0.25">
      <c r="C6" s="96">
        <v>1123</v>
      </c>
      <c r="D6" s="51" t="s">
        <v>497</v>
      </c>
      <c r="E6" s="51" t="s">
        <v>498</v>
      </c>
      <c r="F6" s="97" t="s">
        <v>19</v>
      </c>
      <c r="G6" s="47" t="s">
        <v>546</v>
      </c>
      <c r="H6" s="47"/>
      <c r="I6" s="47"/>
      <c r="J6" s="47"/>
      <c r="K6" s="98"/>
    </row>
    <row r="7" spans="3:12" s="45" customFormat="1" x14ac:dyDescent="0.25">
      <c r="C7" s="68">
        <v>7404</v>
      </c>
      <c r="D7" s="35" t="s">
        <v>497</v>
      </c>
      <c r="E7" s="35" t="s">
        <v>499</v>
      </c>
      <c r="F7" s="92" t="s">
        <v>19</v>
      </c>
      <c r="G7" s="48" t="s">
        <v>546</v>
      </c>
      <c r="H7" s="48"/>
      <c r="I7" s="48"/>
      <c r="J7" s="48"/>
      <c r="K7" s="12"/>
    </row>
    <row r="8" spans="3:12" s="45" customFormat="1" x14ac:dyDescent="0.25">
      <c r="C8" s="68">
        <v>7410</v>
      </c>
      <c r="D8" s="35" t="s">
        <v>497</v>
      </c>
      <c r="E8" s="35" t="s">
        <v>500</v>
      </c>
      <c r="F8" s="92" t="s">
        <v>19</v>
      </c>
      <c r="G8" s="48" t="s">
        <v>546</v>
      </c>
      <c r="H8" s="48"/>
      <c r="I8" s="48"/>
      <c r="J8" s="48"/>
      <c r="K8" s="12"/>
    </row>
    <row r="9" spans="3:12" s="45" customFormat="1" x14ac:dyDescent="0.25">
      <c r="C9" s="69">
        <v>1128</v>
      </c>
      <c r="D9" s="32" t="s">
        <v>501</v>
      </c>
      <c r="E9" s="32" t="s">
        <v>502</v>
      </c>
      <c r="F9" s="92" t="s">
        <v>19</v>
      </c>
      <c r="G9" s="48" t="s">
        <v>546</v>
      </c>
      <c r="H9" s="48"/>
      <c r="I9" s="48"/>
      <c r="J9" s="48"/>
      <c r="K9" s="12"/>
    </row>
    <row r="10" spans="3:12" s="45" customFormat="1" x14ac:dyDescent="0.25">
      <c r="C10" s="69">
        <v>7406</v>
      </c>
      <c r="D10" s="32" t="s">
        <v>501</v>
      </c>
      <c r="E10" s="32" t="s">
        <v>503</v>
      </c>
      <c r="F10" s="92" t="s">
        <v>19</v>
      </c>
      <c r="G10" s="48" t="s">
        <v>546</v>
      </c>
      <c r="H10" s="48"/>
      <c r="I10" s="48"/>
      <c r="J10" s="48"/>
      <c r="K10" s="12"/>
    </row>
    <row r="11" spans="3:12" s="45" customFormat="1" x14ac:dyDescent="0.25">
      <c r="C11" s="69">
        <v>7411</v>
      </c>
      <c r="D11" s="32" t="s">
        <v>501</v>
      </c>
      <c r="E11" s="32" t="s">
        <v>504</v>
      </c>
      <c r="F11" s="92" t="s">
        <v>19</v>
      </c>
      <c r="G11" s="48" t="s">
        <v>546</v>
      </c>
      <c r="H11" s="48"/>
      <c r="I11" s="48"/>
      <c r="J11" s="48"/>
      <c r="K11" s="12"/>
    </row>
    <row r="12" spans="3:12" s="45" customFormat="1" ht="30" x14ac:dyDescent="0.25">
      <c r="C12" s="68">
        <v>7407</v>
      </c>
      <c r="D12" s="35" t="s">
        <v>48</v>
      </c>
      <c r="E12" s="35" t="s">
        <v>505</v>
      </c>
      <c r="F12" s="92" t="s">
        <v>19</v>
      </c>
      <c r="G12" s="48" t="s">
        <v>546</v>
      </c>
      <c r="H12" s="48"/>
      <c r="I12" s="48"/>
      <c r="J12" s="48"/>
      <c r="K12" s="12"/>
    </row>
    <row r="13" spans="3:12" s="45" customFormat="1" ht="30" x14ac:dyDescent="0.25">
      <c r="C13" s="68">
        <v>7408</v>
      </c>
      <c r="D13" s="35" t="s">
        <v>48</v>
      </c>
      <c r="E13" s="35" t="s">
        <v>506</v>
      </c>
      <c r="F13" s="92" t="s">
        <v>19</v>
      </c>
      <c r="G13" s="48" t="s">
        <v>546</v>
      </c>
      <c r="H13" s="48"/>
      <c r="I13" s="48"/>
      <c r="J13" s="48"/>
      <c r="K13" s="12"/>
    </row>
    <row r="14" spans="3:12" s="45" customFormat="1" x14ac:dyDescent="0.25">
      <c r="C14" s="69">
        <v>1127</v>
      </c>
      <c r="D14" s="32" t="s">
        <v>507</v>
      </c>
      <c r="E14" s="32" t="s">
        <v>508</v>
      </c>
      <c r="F14" s="92" t="s">
        <v>19</v>
      </c>
      <c r="G14" s="48" t="s">
        <v>546</v>
      </c>
      <c r="H14" s="48"/>
      <c r="I14" s="48"/>
      <c r="J14" s="48"/>
      <c r="K14" s="12"/>
    </row>
    <row r="15" spans="3:12" s="45" customFormat="1" ht="30" x14ac:dyDescent="0.25">
      <c r="C15" s="69">
        <v>7409</v>
      </c>
      <c r="D15" s="32" t="s">
        <v>507</v>
      </c>
      <c r="E15" s="32" t="s">
        <v>509</v>
      </c>
      <c r="F15" s="92" t="s">
        <v>19</v>
      </c>
      <c r="G15" s="48" t="s">
        <v>546</v>
      </c>
      <c r="H15" s="48"/>
      <c r="I15" s="48"/>
      <c r="J15" s="48"/>
      <c r="K15" s="12"/>
    </row>
    <row r="16" spans="3:12" s="45" customFormat="1" x14ac:dyDescent="0.25">
      <c r="C16" s="68">
        <v>955</v>
      </c>
      <c r="D16" s="35" t="s">
        <v>511</v>
      </c>
      <c r="E16" s="35" t="s">
        <v>510</v>
      </c>
      <c r="F16" s="92" t="s">
        <v>19</v>
      </c>
      <c r="G16" s="48" t="s">
        <v>546</v>
      </c>
      <c r="H16" s="48"/>
      <c r="I16" s="48"/>
      <c r="J16" s="48"/>
      <c r="K16" s="12"/>
    </row>
    <row r="17" spans="3:11" s="45" customFormat="1" x14ac:dyDescent="0.25">
      <c r="C17" s="68">
        <v>956</v>
      </c>
      <c r="D17" s="35" t="s">
        <v>511</v>
      </c>
      <c r="E17" s="35" t="s">
        <v>512</v>
      </c>
      <c r="F17" s="92" t="s">
        <v>19</v>
      </c>
      <c r="G17" s="48" t="s">
        <v>546</v>
      </c>
      <c r="H17" s="48"/>
      <c r="I17" s="48"/>
      <c r="J17" s="48"/>
      <c r="K17" s="12"/>
    </row>
    <row r="18" spans="3:11" s="45" customFormat="1" x14ac:dyDescent="0.25">
      <c r="C18" s="68">
        <v>957</v>
      </c>
      <c r="D18" s="35" t="s">
        <v>511</v>
      </c>
      <c r="E18" s="35" t="s">
        <v>513</v>
      </c>
      <c r="F18" s="92" t="s">
        <v>19</v>
      </c>
      <c r="G18" s="48" t="s">
        <v>546</v>
      </c>
      <c r="H18" s="48"/>
      <c r="I18" s="48"/>
      <c r="J18" s="48"/>
      <c r="K18" s="12"/>
    </row>
    <row r="19" spans="3:11" s="45" customFormat="1" x14ac:dyDescent="0.25">
      <c r="C19" s="68">
        <v>1120</v>
      </c>
      <c r="D19" s="35" t="s">
        <v>511</v>
      </c>
      <c r="E19" s="35" t="s">
        <v>514</v>
      </c>
      <c r="F19" s="92" t="s">
        <v>19</v>
      </c>
      <c r="G19" s="48" t="s">
        <v>546</v>
      </c>
      <c r="H19" s="48"/>
      <c r="I19" s="48"/>
      <c r="J19" s="48"/>
      <c r="K19" s="12"/>
    </row>
    <row r="20" spans="3:11" s="45" customFormat="1" ht="30" x14ac:dyDescent="0.25">
      <c r="C20" s="68">
        <v>1612</v>
      </c>
      <c r="D20" s="35" t="s">
        <v>511</v>
      </c>
      <c r="E20" s="35" t="s">
        <v>515</v>
      </c>
      <c r="F20" s="92" t="s">
        <v>19</v>
      </c>
      <c r="G20" s="48" t="s">
        <v>546</v>
      </c>
      <c r="H20" s="48"/>
      <c r="I20" s="48"/>
      <c r="J20" s="48"/>
      <c r="K20" s="12"/>
    </row>
    <row r="21" spans="3:11" s="45" customFormat="1" ht="18" customHeight="1" x14ac:dyDescent="0.25">
      <c r="C21" s="68">
        <v>1613</v>
      </c>
      <c r="D21" s="35" t="s">
        <v>511</v>
      </c>
      <c r="E21" s="35" t="s">
        <v>516</v>
      </c>
      <c r="F21" s="92" t="s">
        <v>19</v>
      </c>
      <c r="G21" s="48" t="s">
        <v>546</v>
      </c>
      <c r="H21" s="48"/>
      <c r="I21" s="48"/>
      <c r="J21" s="48"/>
      <c r="K21" s="12"/>
    </row>
    <row r="22" spans="3:11" s="45" customFormat="1" ht="30" x14ac:dyDescent="0.25">
      <c r="C22" s="68">
        <v>1614</v>
      </c>
      <c r="D22" s="35" t="s">
        <v>511</v>
      </c>
      <c r="E22" s="35" t="s">
        <v>517</v>
      </c>
      <c r="F22" s="92" t="s">
        <v>19</v>
      </c>
      <c r="G22" s="48" t="s">
        <v>546</v>
      </c>
      <c r="H22" s="48"/>
      <c r="I22" s="48"/>
      <c r="J22" s="48"/>
      <c r="K22" s="12"/>
    </row>
    <row r="23" spans="3:11" s="45" customFormat="1" x14ac:dyDescent="0.25">
      <c r="C23" s="68">
        <v>1615</v>
      </c>
      <c r="D23" s="35" t="s">
        <v>511</v>
      </c>
      <c r="E23" s="35" t="s">
        <v>518</v>
      </c>
      <c r="F23" s="92" t="s">
        <v>19</v>
      </c>
      <c r="G23" s="48" t="s">
        <v>546</v>
      </c>
      <c r="H23" s="48"/>
      <c r="I23" s="48"/>
      <c r="J23" s="48"/>
      <c r="K23" s="12"/>
    </row>
    <row r="24" spans="3:11" s="45" customFormat="1" x14ac:dyDescent="0.25">
      <c r="C24" s="68">
        <v>1616</v>
      </c>
      <c r="D24" s="35" t="s">
        <v>511</v>
      </c>
      <c r="E24" s="35" t="s">
        <v>519</v>
      </c>
      <c r="F24" s="92" t="s">
        <v>19</v>
      </c>
      <c r="G24" s="48" t="s">
        <v>546</v>
      </c>
      <c r="H24" s="48"/>
      <c r="I24" s="48"/>
      <c r="J24" s="48"/>
      <c r="K24" s="12"/>
    </row>
    <row r="25" spans="3:11" s="45" customFormat="1" x14ac:dyDescent="0.25">
      <c r="C25" s="68">
        <v>1617</v>
      </c>
      <c r="D25" s="35" t="s">
        <v>511</v>
      </c>
      <c r="E25" s="35" t="s">
        <v>520</v>
      </c>
      <c r="F25" s="92" t="s">
        <v>19</v>
      </c>
      <c r="G25" s="48" t="s">
        <v>546</v>
      </c>
      <c r="H25" s="48"/>
      <c r="I25" s="48"/>
      <c r="J25" s="48"/>
      <c r="K25" s="12"/>
    </row>
    <row r="26" spans="3:11" s="45" customFormat="1" ht="30" x14ac:dyDescent="0.25">
      <c r="C26" s="68">
        <v>1618</v>
      </c>
      <c r="D26" s="35" t="s">
        <v>511</v>
      </c>
      <c r="E26" s="35" t="s">
        <v>521</v>
      </c>
      <c r="F26" s="92" t="s">
        <v>19</v>
      </c>
      <c r="G26" s="48" t="s">
        <v>546</v>
      </c>
      <c r="H26" s="48"/>
      <c r="I26" s="48"/>
      <c r="J26" s="48"/>
      <c r="K26" s="12"/>
    </row>
    <row r="27" spans="3:11" s="45" customFormat="1" ht="30" x14ac:dyDescent="0.25">
      <c r="C27" s="68">
        <v>4209</v>
      </c>
      <c r="D27" s="35" t="s">
        <v>511</v>
      </c>
      <c r="E27" s="35" t="s">
        <v>522</v>
      </c>
      <c r="F27" s="92" t="s">
        <v>19</v>
      </c>
      <c r="G27" s="48" t="s">
        <v>546</v>
      </c>
      <c r="H27" s="48"/>
      <c r="I27" s="48"/>
      <c r="J27" s="48"/>
      <c r="K27" s="12"/>
    </row>
    <row r="28" spans="3:11" s="45" customFormat="1" ht="30" x14ac:dyDescent="0.25">
      <c r="C28" s="68">
        <v>4210</v>
      </c>
      <c r="D28" s="35" t="s">
        <v>511</v>
      </c>
      <c r="E28" s="35" t="s">
        <v>523</v>
      </c>
      <c r="F28" s="92" t="s">
        <v>19</v>
      </c>
      <c r="G28" s="48" t="s">
        <v>546</v>
      </c>
      <c r="H28" s="48"/>
      <c r="I28" s="48"/>
      <c r="J28" s="48"/>
      <c r="K28" s="12"/>
    </row>
    <row r="29" spans="3:11" s="45" customFormat="1" ht="30" x14ac:dyDescent="0.25">
      <c r="C29" s="108" t="s">
        <v>599</v>
      </c>
      <c r="D29" s="35" t="s">
        <v>511</v>
      </c>
      <c r="E29" s="35" t="s">
        <v>600</v>
      </c>
      <c r="F29" s="92" t="s">
        <v>19</v>
      </c>
      <c r="G29" s="48" t="s">
        <v>546</v>
      </c>
      <c r="H29" s="48"/>
      <c r="I29" s="48"/>
      <c r="J29" s="48"/>
      <c r="K29" s="12"/>
    </row>
    <row r="30" spans="3:11" s="45" customFormat="1" ht="30" x14ac:dyDescent="0.25">
      <c r="C30" s="108" t="s">
        <v>601</v>
      </c>
      <c r="D30" s="35" t="s">
        <v>511</v>
      </c>
      <c r="E30" s="35" t="s">
        <v>602</v>
      </c>
      <c r="F30" s="92" t="s">
        <v>19</v>
      </c>
      <c r="G30" s="48" t="s">
        <v>546</v>
      </c>
      <c r="H30" s="48"/>
      <c r="I30" s="48"/>
      <c r="J30" s="48"/>
      <c r="K30" s="12"/>
    </row>
    <row r="31" spans="3:11" s="45" customFormat="1" ht="30" x14ac:dyDescent="0.25">
      <c r="C31" s="68">
        <v>6082</v>
      </c>
      <c r="D31" s="35" t="s">
        <v>511</v>
      </c>
      <c r="E31" s="35" t="s">
        <v>524</v>
      </c>
      <c r="F31" s="92" t="s">
        <v>19</v>
      </c>
      <c r="G31" s="48" t="s">
        <v>546</v>
      </c>
      <c r="H31" s="48"/>
      <c r="I31" s="48"/>
      <c r="J31" s="48"/>
      <c r="K31" s="12"/>
    </row>
    <row r="32" spans="3:11" s="45" customFormat="1" ht="30" x14ac:dyDescent="0.25">
      <c r="C32" s="68">
        <v>7418</v>
      </c>
      <c r="D32" s="35" t="s">
        <v>511</v>
      </c>
      <c r="E32" s="35" t="s">
        <v>525</v>
      </c>
      <c r="F32" s="92" t="s">
        <v>19</v>
      </c>
      <c r="G32" s="48" t="s">
        <v>546</v>
      </c>
      <c r="H32" s="48"/>
      <c r="I32" s="48"/>
      <c r="J32" s="48"/>
      <c r="K32" s="12"/>
    </row>
    <row r="33" spans="3:11" s="45" customFormat="1" ht="30" x14ac:dyDescent="0.25">
      <c r="C33" s="69">
        <v>6043</v>
      </c>
      <c r="D33" s="32" t="s">
        <v>352</v>
      </c>
      <c r="E33" s="32" t="s">
        <v>526</v>
      </c>
      <c r="F33" s="92" t="s">
        <v>19</v>
      </c>
      <c r="G33" s="48" t="s">
        <v>546</v>
      </c>
      <c r="H33" s="48"/>
      <c r="I33" s="48"/>
      <c r="J33" s="48"/>
      <c r="K33" s="12"/>
    </row>
    <row r="34" spans="3:11" s="45" customFormat="1" ht="30" x14ac:dyDescent="0.25">
      <c r="C34" s="69">
        <v>6044</v>
      </c>
      <c r="D34" s="32" t="s">
        <v>352</v>
      </c>
      <c r="E34" s="32" t="s">
        <v>527</v>
      </c>
      <c r="F34" s="92" t="s">
        <v>19</v>
      </c>
      <c r="G34" s="48" t="s">
        <v>546</v>
      </c>
      <c r="H34" s="48"/>
      <c r="I34" s="48"/>
      <c r="J34" s="48"/>
      <c r="K34" s="12"/>
    </row>
    <row r="35" spans="3:11" s="45" customFormat="1" ht="30" x14ac:dyDescent="0.25">
      <c r="C35" s="69">
        <v>6063</v>
      </c>
      <c r="D35" s="32" t="s">
        <v>352</v>
      </c>
      <c r="E35" s="32" t="s">
        <v>528</v>
      </c>
      <c r="F35" s="92" t="s">
        <v>19</v>
      </c>
      <c r="G35" s="48" t="s">
        <v>546</v>
      </c>
      <c r="H35" s="48"/>
      <c r="I35" s="48"/>
      <c r="J35" s="48"/>
      <c r="K35" s="12"/>
    </row>
    <row r="36" spans="3:11" s="45" customFormat="1" ht="30" x14ac:dyDescent="0.25">
      <c r="C36" s="69">
        <v>6064</v>
      </c>
      <c r="D36" s="32" t="s">
        <v>352</v>
      </c>
      <c r="E36" s="32" t="s">
        <v>529</v>
      </c>
      <c r="F36" s="92" t="s">
        <v>19</v>
      </c>
      <c r="G36" s="48" t="s">
        <v>546</v>
      </c>
      <c r="H36" s="48"/>
      <c r="I36" s="48"/>
      <c r="J36" s="48"/>
      <c r="K36" s="12"/>
    </row>
    <row r="37" spans="3:11" s="45" customFormat="1" ht="30" x14ac:dyDescent="0.25">
      <c r="C37" s="69">
        <v>6065</v>
      </c>
      <c r="D37" s="32" t="s">
        <v>352</v>
      </c>
      <c r="E37" s="32" t="s">
        <v>530</v>
      </c>
      <c r="F37" s="92" t="s">
        <v>19</v>
      </c>
      <c r="G37" s="48" t="s">
        <v>546</v>
      </c>
      <c r="H37" s="48"/>
      <c r="I37" s="48"/>
      <c r="J37" s="48"/>
      <c r="K37" s="12"/>
    </row>
    <row r="38" spans="3:11" s="45" customFormat="1" ht="30" x14ac:dyDescent="0.25">
      <c r="C38" s="69">
        <v>6067</v>
      </c>
      <c r="D38" s="32" t="s">
        <v>352</v>
      </c>
      <c r="E38" s="32" t="s">
        <v>531</v>
      </c>
      <c r="F38" s="92" t="s">
        <v>19</v>
      </c>
      <c r="G38" s="48" t="s">
        <v>546</v>
      </c>
      <c r="H38" s="48"/>
      <c r="I38" s="48"/>
      <c r="J38" s="48"/>
      <c r="K38" s="12"/>
    </row>
    <row r="39" spans="3:11" s="45" customFormat="1" ht="30" x14ac:dyDescent="0.25">
      <c r="C39" s="69">
        <v>6070</v>
      </c>
      <c r="D39" s="32" t="s">
        <v>352</v>
      </c>
      <c r="E39" s="32" t="s">
        <v>532</v>
      </c>
      <c r="F39" s="92" t="s">
        <v>19</v>
      </c>
      <c r="G39" s="48" t="s">
        <v>546</v>
      </c>
      <c r="H39" s="48"/>
      <c r="I39" s="48"/>
      <c r="J39" s="48"/>
      <c r="K39" s="12"/>
    </row>
    <row r="40" spans="3:11" s="45" customFormat="1" ht="30" x14ac:dyDescent="0.25">
      <c r="C40" s="69">
        <v>7419</v>
      </c>
      <c r="D40" s="32" t="s">
        <v>352</v>
      </c>
      <c r="E40" s="32" t="s">
        <v>533</v>
      </c>
      <c r="F40" s="92" t="s">
        <v>19</v>
      </c>
      <c r="G40" s="48" t="s">
        <v>546</v>
      </c>
      <c r="H40" s="48"/>
      <c r="I40" s="48"/>
      <c r="J40" s="48"/>
      <c r="K40" s="12"/>
    </row>
    <row r="41" spans="3:11" s="45" customFormat="1" x14ac:dyDescent="0.25">
      <c r="C41" s="68">
        <v>1124</v>
      </c>
      <c r="D41" s="35" t="s">
        <v>535</v>
      </c>
      <c r="E41" s="35" t="s">
        <v>534</v>
      </c>
      <c r="F41" s="92" t="s">
        <v>19</v>
      </c>
      <c r="G41" s="48" t="s">
        <v>546</v>
      </c>
      <c r="H41" s="48"/>
      <c r="I41" s="48"/>
      <c r="J41" s="48"/>
      <c r="K41" s="12"/>
    </row>
    <row r="42" spans="3:11" s="45" customFormat="1" ht="30" x14ac:dyDescent="0.25">
      <c r="C42" s="68">
        <v>7412</v>
      </c>
      <c r="D42" s="35" t="s">
        <v>535</v>
      </c>
      <c r="E42" s="35" t="s">
        <v>536</v>
      </c>
      <c r="F42" s="92" t="s">
        <v>19</v>
      </c>
      <c r="G42" s="48" t="s">
        <v>546</v>
      </c>
      <c r="H42" s="48"/>
      <c r="I42" s="48"/>
      <c r="J42" s="48"/>
      <c r="K42" s="12"/>
    </row>
    <row r="43" spans="3:11" s="45" customFormat="1" x14ac:dyDescent="0.25">
      <c r="C43" s="69">
        <v>1112</v>
      </c>
      <c r="D43" s="32" t="s">
        <v>538</v>
      </c>
      <c r="E43" s="32" t="s">
        <v>537</v>
      </c>
      <c r="F43" s="92" t="s">
        <v>19</v>
      </c>
      <c r="G43" s="48" t="s">
        <v>546</v>
      </c>
      <c r="H43" s="48"/>
      <c r="I43" s="48"/>
      <c r="J43" s="48"/>
      <c r="K43" s="12"/>
    </row>
    <row r="44" spans="3:11" s="45" customFormat="1" x14ac:dyDescent="0.25">
      <c r="C44" s="69">
        <v>7413</v>
      </c>
      <c r="D44" s="32" t="s">
        <v>538</v>
      </c>
      <c r="E44" s="32" t="s">
        <v>539</v>
      </c>
      <c r="F44" s="92" t="s">
        <v>19</v>
      </c>
      <c r="G44" s="48" t="s">
        <v>546</v>
      </c>
      <c r="H44" s="48"/>
      <c r="I44" s="48"/>
      <c r="J44" s="48"/>
      <c r="K44" s="12"/>
    </row>
    <row r="45" spans="3:11" s="45" customFormat="1" x14ac:dyDescent="0.25">
      <c r="C45" s="69">
        <v>7414</v>
      </c>
      <c r="D45" s="32" t="s">
        <v>538</v>
      </c>
      <c r="E45" s="32" t="s">
        <v>540</v>
      </c>
      <c r="F45" s="92" t="s">
        <v>19</v>
      </c>
      <c r="G45" s="48" t="s">
        <v>546</v>
      </c>
      <c r="H45" s="48"/>
      <c r="I45" s="48"/>
      <c r="J45" s="48"/>
      <c r="K45" s="12"/>
    </row>
    <row r="46" spans="3:11" s="45" customFormat="1" x14ac:dyDescent="0.25">
      <c r="C46" s="68">
        <v>1126</v>
      </c>
      <c r="D46" s="35" t="s">
        <v>99</v>
      </c>
      <c r="E46" s="35" t="s">
        <v>541</v>
      </c>
      <c r="F46" s="92" t="s">
        <v>19</v>
      </c>
      <c r="G46" s="48" t="s">
        <v>546</v>
      </c>
      <c r="H46" s="48"/>
      <c r="I46" s="48"/>
      <c r="J46" s="48"/>
      <c r="K46" s="12"/>
    </row>
    <row r="47" spans="3:11" s="45" customFormat="1" ht="30" x14ac:dyDescent="0.25">
      <c r="C47" s="68">
        <v>7415</v>
      </c>
      <c r="D47" s="35" t="s">
        <v>99</v>
      </c>
      <c r="E47" s="35" t="s">
        <v>542</v>
      </c>
      <c r="F47" s="92" t="s">
        <v>19</v>
      </c>
      <c r="G47" s="48" t="s">
        <v>546</v>
      </c>
      <c r="H47" s="48"/>
      <c r="I47" s="48"/>
      <c r="J47" s="48"/>
      <c r="K47" s="12"/>
    </row>
    <row r="48" spans="3:11" s="45" customFormat="1" x14ac:dyDescent="0.25">
      <c r="C48" s="69">
        <v>7416</v>
      </c>
      <c r="D48" s="32" t="s">
        <v>543</v>
      </c>
      <c r="E48" s="32" t="s">
        <v>544</v>
      </c>
      <c r="F48" s="92" t="s">
        <v>19</v>
      </c>
      <c r="G48" s="48" t="s">
        <v>546</v>
      </c>
      <c r="H48" s="48"/>
      <c r="I48" s="48"/>
      <c r="J48" s="48"/>
      <c r="K48" s="12"/>
    </row>
    <row r="49" spans="3:11" s="45" customFormat="1" ht="15.75" thickBot="1" x14ac:dyDescent="0.3">
      <c r="C49" s="74">
        <v>7417</v>
      </c>
      <c r="D49" s="59" t="s">
        <v>543</v>
      </c>
      <c r="E49" s="59" t="s">
        <v>545</v>
      </c>
      <c r="F49" s="93" t="s">
        <v>19</v>
      </c>
      <c r="G49" s="52" t="s">
        <v>546</v>
      </c>
      <c r="H49" s="52"/>
      <c r="I49" s="52"/>
      <c r="J49" s="52"/>
      <c r="K49" s="75"/>
    </row>
    <row r="50" spans="3:11" s="45" customFormat="1" x14ac:dyDescent="0.25"/>
    <row r="51" spans="3:11" s="45" customFormat="1" x14ac:dyDescent="0.25"/>
    <row r="52" spans="3:11" s="45" customFormat="1" x14ac:dyDescent="0.25"/>
    <row r="53" spans="3:11" s="45" customFormat="1" x14ac:dyDescent="0.25"/>
  </sheetData>
  <mergeCells count="1">
    <mergeCell ref="C2:K2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workbookViewId="0"/>
  </sheetViews>
  <sheetFormatPr defaultRowHeight="15" x14ac:dyDescent="0.25"/>
  <cols>
    <col min="1" max="1" width="4.28515625" style="45" customWidth="1"/>
    <col min="2" max="2" width="10.85546875" style="45" customWidth="1"/>
    <col min="3" max="3" width="15.28515625" style="45" customWidth="1"/>
    <col min="4" max="4" width="67.42578125" style="45" customWidth="1"/>
    <col min="5" max="5" width="14.7109375" style="45" customWidth="1"/>
    <col min="6" max="6" width="15" style="45" customWidth="1"/>
    <col min="7" max="7" width="17.28515625" style="45" customWidth="1"/>
    <col min="8" max="8" width="15.28515625" style="45" customWidth="1"/>
    <col min="9" max="9" width="16" style="45" customWidth="1"/>
    <col min="10" max="10" width="12.5703125" style="45" customWidth="1"/>
    <col min="11" max="16384" width="9.140625" style="45"/>
  </cols>
  <sheetData>
    <row r="1" spans="2:10" ht="15.75" thickBot="1" x14ac:dyDescent="0.3"/>
    <row r="2" spans="2:10" ht="15.75" thickBot="1" x14ac:dyDescent="0.3">
      <c r="B2" s="139" t="s">
        <v>688</v>
      </c>
      <c r="C2" s="140"/>
      <c r="D2" s="140"/>
      <c r="E2" s="140"/>
      <c r="F2" s="140"/>
      <c r="G2" s="140"/>
      <c r="H2" s="140"/>
      <c r="I2" s="140"/>
      <c r="J2" s="141"/>
    </row>
    <row r="4" spans="2:10" ht="15.75" thickBot="1" x14ac:dyDescent="0.3"/>
    <row r="5" spans="2:10" ht="30.75" thickBot="1" x14ac:dyDescent="0.3">
      <c r="B5" s="21" t="s">
        <v>9</v>
      </c>
      <c r="C5" s="25" t="s">
        <v>20</v>
      </c>
      <c r="D5" s="25" t="s">
        <v>10</v>
      </c>
      <c r="E5" s="25" t="s">
        <v>11</v>
      </c>
      <c r="F5" s="25" t="s">
        <v>12</v>
      </c>
      <c r="G5" s="25" t="s">
        <v>13</v>
      </c>
      <c r="H5" s="25" t="s">
        <v>14</v>
      </c>
      <c r="I5" s="25" t="s">
        <v>15</v>
      </c>
      <c r="J5" s="46" t="s">
        <v>118</v>
      </c>
    </row>
    <row r="6" spans="2:10" x14ac:dyDescent="0.25">
      <c r="B6" s="96">
        <v>897</v>
      </c>
      <c r="C6" s="51" t="s">
        <v>497</v>
      </c>
      <c r="D6" s="51" t="s">
        <v>651</v>
      </c>
      <c r="E6" s="97" t="s">
        <v>19</v>
      </c>
      <c r="F6" s="47" t="s">
        <v>650</v>
      </c>
      <c r="G6" s="47"/>
      <c r="H6" s="47"/>
      <c r="I6" s="47"/>
      <c r="J6" s="98"/>
    </row>
    <row r="7" spans="2:10" ht="30" x14ac:dyDescent="0.25">
      <c r="B7" s="68">
        <v>898</v>
      </c>
      <c r="C7" s="35" t="s">
        <v>497</v>
      </c>
      <c r="D7" s="35" t="s">
        <v>652</v>
      </c>
      <c r="E7" s="92" t="s">
        <v>19</v>
      </c>
      <c r="F7" s="48" t="s">
        <v>650</v>
      </c>
      <c r="G7" s="48"/>
      <c r="H7" s="48"/>
      <c r="I7" s="48"/>
      <c r="J7" s="12"/>
    </row>
    <row r="8" spans="2:10" ht="15.75" customHeight="1" x14ac:dyDescent="0.25">
      <c r="B8" s="68">
        <v>899</v>
      </c>
      <c r="C8" s="35" t="s">
        <v>497</v>
      </c>
      <c r="D8" s="35" t="s">
        <v>653</v>
      </c>
      <c r="E8" s="92" t="s">
        <v>19</v>
      </c>
      <c r="F8" s="48" t="s">
        <v>650</v>
      </c>
      <c r="G8" s="48"/>
      <c r="H8" s="48"/>
      <c r="I8" s="48"/>
      <c r="J8" s="12"/>
    </row>
    <row r="9" spans="2:10" x14ac:dyDescent="0.25">
      <c r="B9" s="68">
        <v>3557</v>
      </c>
      <c r="C9" s="35" t="s">
        <v>497</v>
      </c>
      <c r="D9" s="35" t="s">
        <v>654</v>
      </c>
      <c r="E9" s="92" t="s">
        <v>19</v>
      </c>
      <c r="F9" s="48" t="s">
        <v>650</v>
      </c>
      <c r="G9" s="48"/>
      <c r="H9" s="48"/>
      <c r="I9" s="48"/>
      <c r="J9" s="12"/>
    </row>
    <row r="10" spans="2:10" x14ac:dyDescent="0.25">
      <c r="B10" s="68">
        <v>3558</v>
      </c>
      <c r="C10" s="35" t="s">
        <v>497</v>
      </c>
      <c r="D10" s="35" t="s">
        <v>655</v>
      </c>
      <c r="E10" s="92" t="s">
        <v>19</v>
      </c>
      <c r="F10" s="48" t="s">
        <v>650</v>
      </c>
      <c r="G10" s="48"/>
      <c r="H10" s="48"/>
      <c r="I10" s="48"/>
      <c r="J10" s="12"/>
    </row>
    <row r="11" spans="2:10" ht="30" x14ac:dyDescent="0.25">
      <c r="B11" s="69">
        <v>3588</v>
      </c>
      <c r="C11" s="32" t="s">
        <v>507</v>
      </c>
      <c r="D11" s="32" t="s">
        <v>656</v>
      </c>
      <c r="E11" s="92" t="s">
        <v>19</v>
      </c>
      <c r="F11" s="48" t="s">
        <v>650</v>
      </c>
      <c r="G11" s="48"/>
      <c r="H11" s="48"/>
      <c r="I11" s="48"/>
      <c r="J11" s="12"/>
    </row>
    <row r="12" spans="2:10" x14ac:dyDescent="0.25">
      <c r="B12" s="69">
        <v>1603</v>
      </c>
      <c r="C12" s="32" t="s">
        <v>507</v>
      </c>
      <c r="D12" s="32" t="s">
        <v>657</v>
      </c>
      <c r="E12" s="92" t="s">
        <v>19</v>
      </c>
      <c r="F12" s="48" t="s">
        <v>650</v>
      </c>
      <c r="G12" s="48"/>
      <c r="H12" s="48"/>
      <c r="I12" s="48"/>
      <c r="J12" s="12"/>
    </row>
    <row r="13" spans="2:10" ht="30" x14ac:dyDescent="0.25">
      <c r="B13" s="69">
        <v>1604</v>
      </c>
      <c r="C13" s="32" t="s">
        <v>507</v>
      </c>
      <c r="D13" s="32" t="s">
        <v>658</v>
      </c>
      <c r="E13" s="92" t="s">
        <v>19</v>
      </c>
      <c r="F13" s="48" t="s">
        <v>650</v>
      </c>
      <c r="G13" s="48"/>
      <c r="H13" s="48"/>
      <c r="I13" s="48"/>
      <c r="J13" s="12"/>
    </row>
    <row r="14" spans="2:10" ht="30" x14ac:dyDescent="0.25">
      <c r="B14" s="69">
        <v>2390</v>
      </c>
      <c r="C14" s="32" t="s">
        <v>507</v>
      </c>
      <c r="D14" s="32" t="s">
        <v>659</v>
      </c>
      <c r="E14" s="92" t="s">
        <v>19</v>
      </c>
      <c r="F14" s="48" t="s">
        <v>650</v>
      </c>
      <c r="G14" s="48"/>
      <c r="H14" s="48"/>
      <c r="I14" s="48"/>
      <c r="J14" s="12"/>
    </row>
    <row r="15" spans="2:10" ht="30" x14ac:dyDescent="0.25">
      <c r="B15" s="69">
        <v>1605</v>
      </c>
      <c r="C15" s="32" t="s">
        <v>507</v>
      </c>
      <c r="D15" s="32" t="s">
        <v>660</v>
      </c>
      <c r="E15" s="92" t="s">
        <v>19</v>
      </c>
      <c r="F15" s="48" t="s">
        <v>650</v>
      </c>
      <c r="G15" s="48"/>
      <c r="H15" s="48"/>
      <c r="I15" s="48"/>
      <c r="J15" s="12"/>
    </row>
    <row r="16" spans="2:10" ht="30" x14ac:dyDescent="0.25">
      <c r="B16" s="69">
        <v>2380</v>
      </c>
      <c r="C16" s="32" t="s">
        <v>507</v>
      </c>
      <c r="D16" s="32" t="s">
        <v>661</v>
      </c>
      <c r="E16" s="92" t="s">
        <v>19</v>
      </c>
      <c r="F16" s="48" t="s">
        <v>650</v>
      </c>
      <c r="G16" s="48"/>
      <c r="H16" s="48"/>
      <c r="I16" s="48"/>
      <c r="J16" s="12"/>
    </row>
    <row r="17" spans="2:10" ht="30" x14ac:dyDescent="0.25">
      <c r="B17" s="69">
        <v>2378</v>
      </c>
      <c r="C17" s="32" t="s">
        <v>507</v>
      </c>
      <c r="D17" s="32" t="s">
        <v>662</v>
      </c>
      <c r="E17" s="92" t="s">
        <v>19</v>
      </c>
      <c r="F17" s="48" t="s">
        <v>650</v>
      </c>
      <c r="G17" s="48"/>
      <c r="H17" s="48"/>
      <c r="I17" s="48"/>
      <c r="J17" s="12"/>
    </row>
    <row r="18" spans="2:10" ht="30" x14ac:dyDescent="0.25">
      <c r="B18" s="69">
        <v>2387</v>
      </c>
      <c r="C18" s="32" t="s">
        <v>507</v>
      </c>
      <c r="D18" s="32" t="s">
        <v>663</v>
      </c>
      <c r="E18" s="92"/>
      <c r="F18" s="48"/>
      <c r="G18" s="48"/>
      <c r="H18" s="48"/>
      <c r="I18" s="48"/>
      <c r="J18" s="12"/>
    </row>
    <row r="19" spans="2:10" x14ac:dyDescent="0.25">
      <c r="B19" s="69">
        <v>3586</v>
      </c>
      <c r="C19" s="32" t="s">
        <v>507</v>
      </c>
      <c r="D19" s="32" t="s">
        <v>664</v>
      </c>
      <c r="E19" s="92" t="s">
        <v>19</v>
      </c>
      <c r="F19" s="48" t="s">
        <v>650</v>
      </c>
      <c r="G19" s="48"/>
      <c r="H19" s="48"/>
      <c r="I19" s="48"/>
      <c r="J19" s="12"/>
    </row>
    <row r="20" spans="2:10" x14ac:dyDescent="0.25">
      <c r="B20" s="68">
        <v>893</v>
      </c>
      <c r="C20" s="35" t="s">
        <v>665</v>
      </c>
      <c r="D20" s="35" t="s">
        <v>666</v>
      </c>
      <c r="E20" s="92" t="s">
        <v>19</v>
      </c>
      <c r="F20" s="48" t="s">
        <v>650</v>
      </c>
      <c r="G20" s="48"/>
      <c r="H20" s="48"/>
      <c r="I20" s="48"/>
      <c r="J20" s="12"/>
    </row>
    <row r="21" spans="2:10" ht="30" x14ac:dyDescent="0.25">
      <c r="B21" s="68">
        <v>894</v>
      </c>
      <c r="C21" s="35" t="s">
        <v>665</v>
      </c>
      <c r="D21" s="35" t="s">
        <v>667</v>
      </c>
      <c r="E21" s="92" t="s">
        <v>19</v>
      </c>
      <c r="F21" s="48" t="s">
        <v>650</v>
      </c>
      <c r="G21" s="48"/>
      <c r="H21" s="48"/>
      <c r="I21" s="48"/>
      <c r="J21" s="12"/>
    </row>
    <row r="22" spans="2:10" ht="30" x14ac:dyDescent="0.25">
      <c r="B22" s="68">
        <v>895</v>
      </c>
      <c r="C22" s="35" t="s">
        <v>665</v>
      </c>
      <c r="D22" s="35" t="s">
        <v>668</v>
      </c>
      <c r="E22" s="92" t="s">
        <v>19</v>
      </c>
      <c r="F22" s="48" t="s">
        <v>650</v>
      </c>
      <c r="G22" s="48"/>
      <c r="H22" s="48"/>
      <c r="I22" s="48"/>
      <c r="J22" s="12"/>
    </row>
    <row r="23" spans="2:10" x14ac:dyDescent="0.25">
      <c r="B23" s="68">
        <v>3560</v>
      </c>
      <c r="C23" s="35" t="s">
        <v>665</v>
      </c>
      <c r="D23" s="35" t="s">
        <v>669</v>
      </c>
      <c r="E23" s="92" t="s">
        <v>19</v>
      </c>
      <c r="F23" s="48" t="s">
        <v>650</v>
      </c>
      <c r="G23" s="48"/>
      <c r="H23" s="48"/>
      <c r="I23" s="48"/>
      <c r="J23" s="12"/>
    </row>
    <row r="24" spans="2:10" ht="30" x14ac:dyDescent="0.25">
      <c r="B24" s="68">
        <v>3561</v>
      </c>
      <c r="C24" s="35" t="s">
        <v>665</v>
      </c>
      <c r="D24" s="35" t="s">
        <v>670</v>
      </c>
      <c r="E24" s="92" t="s">
        <v>19</v>
      </c>
      <c r="F24" s="48" t="s">
        <v>650</v>
      </c>
      <c r="G24" s="48"/>
      <c r="H24" s="48"/>
      <c r="I24" s="48"/>
      <c r="J24" s="12"/>
    </row>
    <row r="25" spans="2:10" x14ac:dyDescent="0.25">
      <c r="B25" s="69">
        <v>891</v>
      </c>
      <c r="C25" s="32" t="s">
        <v>538</v>
      </c>
      <c r="D25" s="32" t="s">
        <v>671</v>
      </c>
      <c r="E25" s="92" t="s">
        <v>19</v>
      </c>
      <c r="F25" s="48" t="s">
        <v>650</v>
      </c>
      <c r="G25" s="48"/>
      <c r="H25" s="48"/>
      <c r="I25" s="48"/>
      <c r="J25" s="12"/>
    </row>
    <row r="26" spans="2:10" ht="30" x14ac:dyDescent="0.25">
      <c r="B26" s="69">
        <v>892</v>
      </c>
      <c r="C26" s="32" t="s">
        <v>538</v>
      </c>
      <c r="D26" s="32" t="s">
        <v>672</v>
      </c>
      <c r="E26" s="92" t="s">
        <v>19</v>
      </c>
      <c r="F26" s="48" t="s">
        <v>650</v>
      </c>
      <c r="G26" s="48"/>
      <c r="H26" s="48"/>
      <c r="I26" s="48"/>
      <c r="J26" s="12"/>
    </row>
    <row r="27" spans="2:10" ht="30" x14ac:dyDescent="0.25">
      <c r="B27" s="69">
        <v>896</v>
      </c>
      <c r="C27" s="32" t="s">
        <v>538</v>
      </c>
      <c r="D27" s="32" t="s">
        <v>673</v>
      </c>
      <c r="E27" s="92" t="s">
        <v>19</v>
      </c>
      <c r="F27" s="48" t="s">
        <v>650</v>
      </c>
      <c r="G27" s="48"/>
      <c r="H27" s="48"/>
      <c r="I27" s="48"/>
      <c r="J27" s="12"/>
    </row>
    <row r="28" spans="2:10" x14ac:dyDescent="0.25">
      <c r="B28" s="69">
        <v>3392</v>
      </c>
      <c r="C28" s="32" t="s">
        <v>538</v>
      </c>
      <c r="D28" s="32" t="s">
        <v>674</v>
      </c>
      <c r="E28" s="92" t="s">
        <v>19</v>
      </c>
      <c r="F28" s="48" t="s">
        <v>650</v>
      </c>
      <c r="G28" s="48"/>
      <c r="H28" s="48"/>
      <c r="I28" s="48"/>
      <c r="J28" s="12"/>
    </row>
    <row r="29" spans="2:10" x14ac:dyDescent="0.25">
      <c r="B29" s="69">
        <v>3576</v>
      </c>
      <c r="C29" s="32" t="s">
        <v>538</v>
      </c>
      <c r="D29" s="32" t="s">
        <v>675</v>
      </c>
      <c r="E29" s="92" t="s">
        <v>19</v>
      </c>
      <c r="F29" s="48" t="s">
        <v>650</v>
      </c>
      <c r="G29" s="48"/>
      <c r="H29" s="48"/>
      <c r="I29" s="48"/>
      <c r="J29" s="12"/>
    </row>
    <row r="30" spans="2:10" x14ac:dyDescent="0.25">
      <c r="B30" s="68">
        <v>900</v>
      </c>
      <c r="C30" s="35" t="s">
        <v>99</v>
      </c>
      <c r="D30" s="35" t="s">
        <v>676</v>
      </c>
      <c r="E30" s="92" t="s">
        <v>19</v>
      </c>
      <c r="F30" s="48" t="s">
        <v>650</v>
      </c>
      <c r="G30" s="48"/>
      <c r="H30" s="48"/>
      <c r="I30" s="48"/>
      <c r="J30" s="12"/>
    </row>
    <row r="31" spans="2:10" x14ac:dyDescent="0.25">
      <c r="B31" s="68">
        <v>901</v>
      </c>
      <c r="C31" s="35" t="s">
        <v>99</v>
      </c>
      <c r="D31" s="35" t="s">
        <v>677</v>
      </c>
      <c r="E31" s="92" t="s">
        <v>19</v>
      </c>
      <c r="F31" s="48" t="s">
        <v>650</v>
      </c>
      <c r="G31" s="48"/>
      <c r="H31" s="48"/>
      <c r="I31" s="48"/>
      <c r="J31" s="12"/>
    </row>
    <row r="32" spans="2:10" x14ac:dyDescent="0.25">
      <c r="B32" s="69">
        <v>902</v>
      </c>
      <c r="C32" s="32" t="s">
        <v>543</v>
      </c>
      <c r="D32" s="32" t="s">
        <v>678</v>
      </c>
      <c r="E32" s="92" t="s">
        <v>19</v>
      </c>
      <c r="F32" s="48" t="s">
        <v>650</v>
      </c>
      <c r="G32" s="48"/>
      <c r="H32" s="48"/>
      <c r="I32" s="48"/>
      <c r="J32" s="12"/>
    </row>
    <row r="33" spans="2:10" x14ac:dyDescent="0.25">
      <c r="B33" s="69">
        <v>903</v>
      </c>
      <c r="C33" s="32" t="s">
        <v>543</v>
      </c>
      <c r="D33" s="32" t="s">
        <v>679</v>
      </c>
      <c r="E33" s="92" t="s">
        <v>19</v>
      </c>
      <c r="F33" s="48" t="s">
        <v>650</v>
      </c>
      <c r="G33" s="48"/>
      <c r="H33" s="48"/>
      <c r="I33" s="48"/>
      <c r="J33" s="12"/>
    </row>
    <row r="34" spans="2:10" x14ac:dyDescent="0.25">
      <c r="B34" s="68">
        <v>889</v>
      </c>
      <c r="C34" s="35" t="s">
        <v>511</v>
      </c>
      <c r="D34" s="35" t="s">
        <v>680</v>
      </c>
      <c r="E34" s="92" t="s">
        <v>19</v>
      </c>
      <c r="F34" s="48" t="s">
        <v>650</v>
      </c>
      <c r="G34" s="48"/>
      <c r="H34" s="48"/>
      <c r="I34" s="48"/>
      <c r="J34" s="12"/>
    </row>
    <row r="35" spans="2:10" ht="30" x14ac:dyDescent="0.25">
      <c r="B35" s="68">
        <v>1606</v>
      </c>
      <c r="C35" s="35" t="s">
        <v>665</v>
      </c>
      <c r="D35" s="35" t="s">
        <v>681</v>
      </c>
      <c r="E35" s="92" t="s">
        <v>19</v>
      </c>
      <c r="F35" s="48" t="s">
        <v>650</v>
      </c>
      <c r="G35" s="48"/>
      <c r="H35" s="48"/>
      <c r="I35" s="48"/>
      <c r="J35" s="12"/>
    </row>
    <row r="36" spans="2:10" ht="30" x14ac:dyDescent="0.25">
      <c r="B36" s="68">
        <v>1608</v>
      </c>
      <c r="C36" s="35" t="s">
        <v>665</v>
      </c>
      <c r="D36" s="35" t="s">
        <v>682</v>
      </c>
      <c r="E36" s="92" t="s">
        <v>19</v>
      </c>
      <c r="F36" s="48" t="s">
        <v>650</v>
      </c>
      <c r="G36" s="48"/>
      <c r="H36" s="48"/>
      <c r="I36" s="48"/>
      <c r="J36" s="12"/>
    </row>
    <row r="37" spans="2:10" x14ac:dyDescent="0.25">
      <c r="B37" s="68">
        <v>1609</v>
      </c>
      <c r="C37" s="35" t="s">
        <v>665</v>
      </c>
      <c r="D37" s="35" t="s">
        <v>683</v>
      </c>
      <c r="E37" s="92" t="s">
        <v>19</v>
      </c>
      <c r="F37" s="48" t="s">
        <v>650</v>
      </c>
      <c r="G37" s="48"/>
      <c r="H37" s="48"/>
      <c r="I37" s="48"/>
      <c r="J37" s="12"/>
    </row>
    <row r="38" spans="2:10" x14ac:dyDescent="0.25">
      <c r="B38" s="68">
        <v>3573</v>
      </c>
      <c r="C38" s="35" t="s">
        <v>665</v>
      </c>
      <c r="D38" s="35" t="s">
        <v>684</v>
      </c>
      <c r="E38" s="92" t="s">
        <v>19</v>
      </c>
      <c r="F38" s="48" t="s">
        <v>650</v>
      </c>
      <c r="G38" s="48"/>
      <c r="H38" s="48"/>
      <c r="I38" s="48"/>
      <c r="J38" s="12"/>
    </row>
    <row r="39" spans="2:10" ht="30" x14ac:dyDescent="0.25">
      <c r="B39" s="68">
        <v>3574</v>
      </c>
      <c r="C39" s="35" t="s">
        <v>665</v>
      </c>
      <c r="D39" s="35" t="s">
        <v>685</v>
      </c>
      <c r="E39" s="92" t="s">
        <v>19</v>
      </c>
      <c r="F39" s="48" t="s">
        <v>650</v>
      </c>
      <c r="G39" s="48"/>
      <c r="H39" s="48"/>
      <c r="I39" s="48"/>
      <c r="J39" s="12"/>
    </row>
    <row r="40" spans="2:10" ht="30.75" thickBot="1" x14ac:dyDescent="0.3">
      <c r="B40" s="103">
        <v>7322</v>
      </c>
      <c r="C40" s="104" t="s">
        <v>665</v>
      </c>
      <c r="D40" s="104" t="s">
        <v>686</v>
      </c>
      <c r="E40" s="93" t="s">
        <v>19</v>
      </c>
      <c r="F40" s="52" t="s">
        <v>650</v>
      </c>
      <c r="G40" s="52"/>
      <c r="H40" s="52"/>
      <c r="I40" s="52"/>
      <c r="J40" s="75"/>
    </row>
  </sheetData>
  <mergeCells count="1"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MileStone1</vt:lpstr>
      <vt:lpstr>MileStone2</vt:lpstr>
      <vt:lpstr>Milestone3</vt:lpstr>
      <vt:lpstr>Milestone4</vt:lpstr>
      <vt:lpstr>Milestone5</vt:lpstr>
      <vt:lpstr>Milestone6</vt:lpstr>
      <vt:lpstr>Milestone8</vt:lpstr>
      <vt:lpstr>Milestone10</vt:lpstr>
      <vt:lpstr>Script Review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Chandrasekar Raja</cp:lastModifiedBy>
  <dcterms:created xsi:type="dcterms:W3CDTF">2014-08-25T01:34:42Z</dcterms:created>
  <dcterms:modified xsi:type="dcterms:W3CDTF">2015-04-17T12:35:58Z</dcterms:modified>
</cp:coreProperties>
</file>