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7" autoFilterDateGrouping="1"/>
  </bookViews>
  <sheets>
    <sheet name="January" sheetId="1" state="visible" r:id="rId1"/>
    <sheet name="February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ust" sheetId="8" state="visible" r:id="rId8"/>
  </sheets>
  <definedNames>
    <definedName name="a">May!$H$25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9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FF0000"/>
      <sz val="9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4"/>
      <scheme val="minor"/>
    </font>
  </fonts>
  <fills count="10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5" fillId="0" borderId="0" pivotButton="0" quotePrefix="0" xfId="0"/>
    <xf numFmtId="0" fontId="4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5" borderId="0" pivotButton="0" quotePrefix="0" xfId="0"/>
    <xf numFmtId="16" fontId="7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7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9" fillId="4" borderId="0" applyAlignment="1" pivotButton="0" quotePrefix="0" xfId="0">
      <alignment horizontal="center" vertical="center"/>
    </xf>
    <xf numFmtId="16" fontId="10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11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3" fillId="0" borderId="0" pivotButton="0" quotePrefix="0" xfId="0"/>
    <xf numFmtId="0" fontId="0" fillId="4" borderId="0" applyAlignment="1" pivotButton="0" quotePrefix="0" xfId="0">
      <alignment horizontal="center" vertical="center"/>
    </xf>
    <xf numFmtId="0" fontId="12" fillId="8" borderId="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/>
    </xf>
    <xf numFmtId="0" fontId="12" fillId="9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16" fontId="8" fillId="0" borderId="0" applyAlignment="1" pivotButton="0" quotePrefix="0" xfId="0">
      <alignment horizontal="center" vertical="center"/>
    </xf>
    <xf numFmtId="16" fontId="7" fillId="0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selection activeCell="E29" sqref="E29"/>
    </sheetView>
  </sheetViews>
  <sheetFormatPr baseColWidth="8" defaultRowHeight="15"/>
  <cols>
    <col width="42.28515625" customWidth="1" min="1" max="1"/>
    <col width="9.140625" customWidth="1" style="8" min="2" max="2"/>
    <col width="12.140625" customWidth="1" min="6" max="6"/>
    <col width="17" customWidth="1" min="8" max="8"/>
    <col width="11" customWidth="1" min="9" max="9"/>
    <col width="10.5703125" customWidth="1" min="11" max="11"/>
    <col width="11.140625" customWidth="1" min="12" max="12"/>
    <col width="12.140625" customWidth="1" min="14" max="14"/>
    <col width="15.85546875" customWidth="1" min="15" max="15"/>
    <col width="18.42578125" customWidth="1" min="16" max="16"/>
  </cols>
  <sheetData>
    <row r="1" ht="18.75" customHeight="1">
      <c r="A1" s="1" t="inlineStr">
        <is>
          <t>January</t>
        </is>
      </c>
      <c r="H1" s="22" t="n"/>
      <c r="I1" s="22" t="n"/>
    </row>
    <row r="2" ht="18.75" customHeight="1">
      <c r="A2" s="1" t="n"/>
      <c r="H2" s="22" t="n"/>
      <c r="I2" s="22" t="n"/>
    </row>
    <row r="3" ht="18.75" customHeight="1">
      <c r="A3" s="1" t="inlineStr">
        <is>
          <t>Rent</t>
        </is>
      </c>
      <c r="B3" s="7" t="n">
        <v>0</v>
      </c>
      <c r="H3" s="22" t="inlineStr">
        <is>
          <t>SCCS Total</t>
        </is>
      </c>
      <c r="I3" s="22" t="n">
        <v>13195</v>
      </c>
    </row>
    <row r="4" ht="18.75" customHeight="1">
      <c r="A4" s="1" t="inlineStr">
        <is>
          <t>Insurance</t>
        </is>
      </c>
      <c r="B4" s="8" t="n">
        <v>181.91</v>
      </c>
      <c r="D4" t="n">
        <v>75.91</v>
      </c>
      <c r="H4" s="22" t="inlineStr">
        <is>
          <t xml:space="preserve">SCCS Paid </t>
        </is>
      </c>
      <c r="I4" s="22" t="n">
        <v>8670</v>
      </c>
    </row>
    <row r="5">
      <c r="A5" s="2" t="inlineStr">
        <is>
          <t>Auto</t>
        </is>
      </c>
      <c r="D5" t="n">
        <v>106</v>
      </c>
      <c r="H5" s="22" t="inlineStr">
        <is>
          <t>SCCS Outstanding</t>
        </is>
      </c>
      <c r="I5" s="22">
        <f>I3-I4</f>
        <v/>
      </c>
    </row>
    <row r="6">
      <c r="A6" s="2" t="inlineStr">
        <is>
          <t>Health</t>
        </is>
      </c>
    </row>
    <row r="7" ht="18.75" customHeight="1">
      <c r="A7" s="1" t="inlineStr">
        <is>
          <t>Streaming</t>
        </is>
      </c>
      <c r="B7" s="8" t="n">
        <v>122.96</v>
      </c>
    </row>
    <row r="8">
      <c r="A8" s="3" t="inlineStr">
        <is>
          <t>Youtube TV</t>
        </is>
      </c>
    </row>
    <row r="9">
      <c r="A9" s="3" t="inlineStr">
        <is>
          <t>Youtube Premium</t>
        </is>
      </c>
    </row>
    <row r="10">
      <c r="A10" s="3" t="inlineStr">
        <is>
          <t>Netflix</t>
        </is>
      </c>
    </row>
    <row r="11">
      <c r="A11" s="3" t="inlineStr">
        <is>
          <t>Prime</t>
        </is>
      </c>
    </row>
    <row r="12">
      <c r="A12" s="3" t="inlineStr">
        <is>
          <t>ESPN Plus</t>
        </is>
      </c>
    </row>
    <row r="13">
      <c r="A13" s="4" t="inlineStr">
        <is>
          <t>AMC</t>
        </is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</row>
    <row r="14" ht="18.75" customHeight="1">
      <c r="A14" s="1" t="inlineStr">
        <is>
          <t>Internet</t>
        </is>
      </c>
      <c r="B14" s="8" t="n">
        <v>104.99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</row>
    <row r="15" ht="18.75" customHeight="1">
      <c r="A15" s="1" t="inlineStr">
        <is>
          <t>Car Payment</t>
        </is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</row>
    <row r="16" ht="18.75" customHeight="1">
      <c r="A16" s="5" t="n"/>
      <c r="D16" s="9" t="n"/>
      <c r="E16" s="9" t="inlineStr">
        <is>
          <t>Keto</t>
        </is>
      </c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8" t="n"/>
    </row>
    <row r="17" ht="18.75" customHeight="1">
      <c r="A17" s="1" t="inlineStr">
        <is>
          <t>Grocery</t>
        </is>
      </c>
      <c r="B17" s="8">
        <f>SUM(D17:Y17)</f>
        <v/>
      </c>
      <c r="D17" s="8" t="n">
        <v>14.03</v>
      </c>
      <c r="E17" s="8" t="n">
        <v>144.7</v>
      </c>
      <c r="F17" s="8" t="n">
        <v>45.03</v>
      </c>
      <c r="G17" s="8" t="n">
        <v>6.08</v>
      </c>
      <c r="H17" s="8" t="n">
        <v>24.76</v>
      </c>
      <c r="I17" s="8" t="n">
        <v>33.26</v>
      </c>
      <c r="J17" s="8" t="n">
        <v>9.77</v>
      </c>
      <c r="K17" s="8" t="n">
        <v>17.55</v>
      </c>
      <c r="L17" s="8" t="n">
        <v>13.48</v>
      </c>
      <c r="M17" s="8" t="n">
        <v>61.68</v>
      </c>
      <c r="N17" s="8" t="n">
        <v>17.46</v>
      </c>
      <c r="O17" s="8" t="n">
        <v>12.54</v>
      </c>
      <c r="P17" s="8" t="n">
        <v>98.59999999999999</v>
      </c>
      <c r="Q17" s="8" t="n">
        <v>11.96</v>
      </c>
      <c r="R17" s="8" t="n">
        <v>61.01</v>
      </c>
      <c r="S17" s="8" t="n">
        <v>23.57</v>
      </c>
      <c r="T17" s="8" t="n">
        <v>62.97</v>
      </c>
      <c r="U17" s="8" t="n">
        <v>7.26</v>
      </c>
      <c r="V17" s="8" t="n">
        <v>12.26</v>
      </c>
      <c r="W17" s="8" t="n">
        <v>15.39</v>
      </c>
      <c r="X17" s="8" t="n"/>
      <c r="Y17" s="8" t="n"/>
    </row>
    <row r="18" ht="18.75" customHeight="1">
      <c r="A18" s="1" t="inlineStr">
        <is>
          <t>Gas</t>
        </is>
      </c>
      <c r="B18" s="8">
        <f>SUM(D18:V18)</f>
        <v/>
      </c>
      <c r="D18" s="8" t="n">
        <v>42.17</v>
      </c>
      <c r="E18" s="8" t="n">
        <v>45.38</v>
      </c>
      <c r="F18" s="8" t="n">
        <v>45.23</v>
      </c>
      <c r="G18" s="8" t="n">
        <v>45.62</v>
      </c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</row>
    <row r="19" ht="18.75" customHeight="1">
      <c r="A19" s="5" t="n"/>
      <c r="D19" s="15" t="n">
        <v>44933</v>
      </c>
      <c r="E19" s="15" t="n">
        <v>44939</v>
      </c>
      <c r="F19" s="15" t="n">
        <v>44950</v>
      </c>
      <c r="G19" s="15" t="n">
        <v>44957</v>
      </c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9" t="n"/>
      <c r="V19" s="9" t="n"/>
      <c r="W19" s="8" t="n"/>
      <c r="X19" s="8" t="n"/>
      <c r="Y19" s="8" t="n"/>
    </row>
    <row r="20" ht="18.75" customHeight="1">
      <c r="A20" s="1" t="inlineStr">
        <is>
          <t>Dining Out</t>
        </is>
      </c>
      <c r="B20" s="8">
        <f>SUM(D20:X20)</f>
        <v/>
      </c>
      <c r="D20" s="13" t="n">
        <v>30.88</v>
      </c>
      <c r="E20" s="8" t="n">
        <v>14.92</v>
      </c>
      <c r="F20" s="16" t="n">
        <v>29.59</v>
      </c>
      <c r="G20" s="16" t="n">
        <v>62.65</v>
      </c>
      <c r="H20" s="18" t="n">
        <v>8.5</v>
      </c>
      <c r="I20" s="8" t="n">
        <v>8.050000000000001</v>
      </c>
      <c r="J20" s="8" t="n">
        <v>49.62</v>
      </c>
      <c r="K20" s="8" t="n">
        <v>19.51</v>
      </c>
      <c r="L20" s="19" t="n">
        <v>11.7</v>
      </c>
      <c r="M20" s="8" t="n">
        <v>8.050000000000001</v>
      </c>
      <c r="N20" s="18" t="n">
        <v>20.32</v>
      </c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</row>
    <row r="21" ht="18.75" customHeight="1">
      <c r="A21" s="1" t="inlineStr">
        <is>
          <t>Entertainment Purchases</t>
        </is>
      </c>
      <c r="B21" s="8">
        <f>SUM(D21:X21)</f>
        <v/>
      </c>
      <c r="D21" s="8" t="n">
        <v>145</v>
      </c>
      <c r="E21" s="8" t="n">
        <v>35</v>
      </c>
      <c r="F21" s="8" t="n">
        <v>86.98999999999999</v>
      </c>
      <c r="G21" s="8" t="n">
        <v>48.3</v>
      </c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</row>
    <row r="22">
      <c r="A22" s="3" t="inlineStr">
        <is>
          <t>Description</t>
        </is>
      </c>
      <c r="D22" s="9" t="inlineStr">
        <is>
          <t>PB 1-30</t>
        </is>
      </c>
      <c r="E22" s="9" t="inlineStr">
        <is>
          <t>Earbuds</t>
        </is>
      </c>
      <c r="F22" s="9" t="inlineStr">
        <is>
          <t>Soda Stream</t>
        </is>
      </c>
      <c r="G22" s="9" t="inlineStr">
        <is>
          <t>Fryer</t>
        </is>
      </c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</row>
    <row r="23" ht="18.75" customHeight="1">
      <c r="A23" s="1" t="inlineStr">
        <is>
          <t>Miscellaneous</t>
        </is>
      </c>
      <c r="B23" s="8">
        <f>SUM(D23:X23)</f>
        <v/>
      </c>
      <c r="D23" s="8" t="n">
        <v>108.3</v>
      </c>
      <c r="E23" s="8" t="n">
        <v>16.15</v>
      </c>
      <c r="F23" s="8" t="n">
        <v>31</v>
      </c>
      <c r="G23" s="8" t="n">
        <v>250</v>
      </c>
      <c r="H23" s="8" t="inlineStr">
        <is>
          <t>27-18</t>
        </is>
      </c>
      <c r="I23" s="8" t="n">
        <v>48</v>
      </c>
      <c r="J23" s="8" t="n">
        <v>20.52</v>
      </c>
      <c r="K23" s="8" t="n">
        <v>530</v>
      </c>
      <c r="L23" s="8" t="n">
        <v>40.27</v>
      </c>
      <c r="M23" s="8" t="n">
        <v>23.69</v>
      </c>
      <c r="N23" s="8" t="n">
        <v>30</v>
      </c>
      <c r="O23" s="8" t="n">
        <v>60.87</v>
      </c>
      <c r="P23" s="8" t="n">
        <v>62.51</v>
      </c>
      <c r="Q23" s="8" t="n">
        <v>7</v>
      </c>
      <c r="R23" s="8" t="n">
        <v>1.4</v>
      </c>
      <c r="S23" s="8" t="n"/>
      <c r="T23" s="8" t="n"/>
      <c r="U23" s="8" t="n"/>
      <c r="V23" s="8" t="n"/>
      <c r="W23" s="8" t="n"/>
      <c r="X23" s="8" t="n"/>
      <c r="Y23" s="8" t="n"/>
    </row>
    <row r="24">
      <c r="A24" s="3" t="inlineStr">
        <is>
          <t>Pets</t>
        </is>
      </c>
      <c r="D24" s="9" t="inlineStr">
        <is>
          <t>Monitor</t>
        </is>
      </c>
      <c r="E24" s="9" t="inlineStr">
        <is>
          <t>CO2</t>
        </is>
      </c>
      <c r="F24" s="9" t="inlineStr">
        <is>
          <t>Haircut</t>
        </is>
      </c>
      <c r="G24" s="9" t="inlineStr">
        <is>
          <t>VC Crew</t>
        </is>
      </c>
      <c r="H24" s="9" t="inlineStr">
        <is>
          <t>Cat Food 1-8</t>
        </is>
      </c>
      <c r="I24" s="9" t="inlineStr">
        <is>
          <t>Hoag Parking</t>
        </is>
      </c>
      <c r="J24" s="9" t="inlineStr">
        <is>
          <t>Power strip</t>
        </is>
      </c>
      <c r="K24" s="9" t="inlineStr">
        <is>
          <t>Mom pt 1</t>
        </is>
      </c>
      <c r="L24" s="9" t="inlineStr">
        <is>
          <t>Cat Food 1-15</t>
        </is>
      </c>
      <c r="M24" s="9" t="inlineStr">
        <is>
          <t>Glasses</t>
        </is>
      </c>
      <c r="N24" s="9" t="inlineStr">
        <is>
          <t>Biofreeze Mom</t>
        </is>
      </c>
      <c r="O24" s="9" t="inlineStr">
        <is>
          <t>PB Shoes-Balls</t>
        </is>
      </c>
      <c r="P24" s="9" t="inlineStr">
        <is>
          <t>Compression and Socks</t>
        </is>
      </c>
      <c r="Q24" s="9" t="inlineStr">
        <is>
          <t>Hoag Park</t>
        </is>
      </c>
      <c r="R24" s="9" t="inlineStr">
        <is>
          <t>Tea Mom</t>
        </is>
      </c>
      <c r="S24" s="9" t="n"/>
      <c r="T24" s="9" t="n"/>
      <c r="U24" s="9" t="n"/>
      <c r="V24" s="9" t="n"/>
      <c r="W24" s="9" t="n"/>
      <c r="X24" s="9" t="n"/>
      <c r="Y24" s="9" t="n"/>
    </row>
    <row r="25">
      <c r="A25" s="3" t="inlineStr">
        <is>
          <t>Causes</t>
        </is>
      </c>
      <c r="D25" s="8" t="n"/>
      <c r="E25" s="8" t="n"/>
      <c r="F25" s="8" t="n"/>
      <c r="G25" s="8" t="n"/>
      <c r="H25" s="8" t="n"/>
      <c r="I25" s="8" t="n"/>
      <c r="J25" s="8" t="n"/>
      <c r="K25" s="8" t="n">
        <v>1932</v>
      </c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</row>
    <row r="26">
      <c r="A26" s="3" t="inlineStr">
        <is>
          <t>Necessary Subscriptions-Expenses</t>
        </is>
      </c>
      <c r="D26" s="8" t="n"/>
      <c r="E26" s="8" t="n"/>
      <c r="F26" s="8" t="n"/>
      <c r="G26" s="8" t="n"/>
      <c r="H26" s="8" t="n"/>
      <c r="I26" s="8" t="n"/>
      <c r="J26" s="8" t="n"/>
      <c r="K26" s="8">
        <f>K23</f>
        <v/>
      </c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</row>
    <row r="27">
      <c r="A27" s="6" t="inlineStr">
        <is>
          <t>Gifts</t>
        </is>
      </c>
      <c r="D27" s="8" t="n"/>
      <c r="E27" s="8" t="n"/>
      <c r="F27" s="8" t="n"/>
      <c r="G27" s="8" t="n"/>
      <c r="H27" s="8" t="n"/>
      <c r="I27" s="8" t="n"/>
      <c r="J27" s="8" t="n"/>
      <c r="K27" s="21">
        <f>K25-K26</f>
        <v/>
      </c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</row>
    <row r="28" ht="18.75" customHeight="1">
      <c r="A28" s="1" t="inlineStr">
        <is>
          <t>Travel</t>
        </is>
      </c>
      <c r="B28" s="8">
        <f>SUM(D28:X28)</f>
        <v/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</row>
    <row r="29" ht="18.75" customHeight="1">
      <c r="A29" s="1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</row>
    <row r="30" ht="18.75" customHeight="1">
      <c r="A30" s="1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</row>
    <row r="31" ht="18.75" customHeight="1">
      <c r="A31" s="1" t="inlineStr">
        <is>
          <t>Total</t>
        </is>
      </c>
      <c r="B31" s="8">
        <f>SUM(B3:B28)</f>
        <v/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</row>
    <row r="32" ht="18.75" customHeight="1">
      <c r="A32" s="1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</row>
    <row r="33" ht="18.75" customHeight="1">
      <c r="A33" s="1" t="inlineStr">
        <is>
          <t>Income</t>
        </is>
      </c>
      <c r="B33" s="8">
        <f>SUM(D33:Y33)</f>
        <v/>
      </c>
      <c r="D33" s="8" t="n">
        <v>200</v>
      </c>
      <c r="E33" s="8" t="n">
        <v>250</v>
      </c>
      <c r="F33" s="8" t="n">
        <v>650</v>
      </c>
      <c r="H33" s="8" t="n">
        <v>700</v>
      </c>
      <c r="J33" s="8" t="n">
        <v>350</v>
      </c>
      <c r="K33" s="19" t="n">
        <v>107.15</v>
      </c>
      <c r="L33" s="20" t="n">
        <v>23.33</v>
      </c>
      <c r="M33" s="8" t="n">
        <v>250</v>
      </c>
      <c r="N33" s="19" t="n">
        <v>86.70999999999999</v>
      </c>
      <c r="O33" s="8" t="n">
        <v>550</v>
      </c>
      <c r="Q33" s="8" t="n">
        <v>710</v>
      </c>
      <c r="S33" s="8" t="n"/>
      <c r="T33" s="8" t="n"/>
      <c r="U33" s="8" t="n"/>
      <c r="V33" s="8" t="n"/>
      <c r="W33" s="8" t="n"/>
      <c r="X33" s="8" t="n"/>
      <c r="Y33" s="8" t="n"/>
    </row>
    <row r="34">
      <c r="A34" s="6" t="inlineStr">
        <is>
          <t>Date</t>
        </is>
      </c>
      <c r="D34" s="9" t="inlineStr">
        <is>
          <t>1-3 M2</t>
        </is>
      </c>
      <c r="E34" s="9" t="inlineStr">
        <is>
          <t>1-4 AVC</t>
        </is>
      </c>
      <c r="F34" s="9" t="inlineStr">
        <is>
          <t>1-7 VC</t>
        </is>
      </c>
      <c r="H34" s="9" t="inlineStr">
        <is>
          <t>1-11 VC</t>
        </is>
      </c>
      <c r="J34" s="9" t="inlineStr">
        <is>
          <t>1-14 M2</t>
        </is>
      </c>
      <c r="K34" s="15" t="n">
        <v>44943</v>
      </c>
      <c r="L34" s="15" t="n">
        <v>44943</v>
      </c>
      <c r="M34" s="9" t="inlineStr">
        <is>
          <t>1-21 AVC</t>
        </is>
      </c>
      <c r="N34" s="15" t="n">
        <v>44950</v>
      </c>
      <c r="O34" s="9" t="inlineStr">
        <is>
          <t>VC 1-25</t>
        </is>
      </c>
      <c r="Q34" s="9" t="inlineStr">
        <is>
          <t>VC 1-28</t>
        </is>
      </c>
      <c r="S34" s="9" t="n"/>
      <c r="T34" s="9" t="n"/>
      <c r="U34" s="9" t="n"/>
      <c r="V34" s="9" t="n"/>
      <c r="W34" s="9" t="n"/>
      <c r="X34" s="9" t="n"/>
      <c r="Y34" s="9" t="n"/>
    </row>
    <row r="35" ht="18.75" customHeight="1">
      <c r="A35" s="1" t="n"/>
      <c r="J35" s="17" t="inlineStr">
        <is>
          <t>AVC 50</t>
        </is>
      </c>
    </row>
    <row r="36" ht="18.75" customHeight="1">
      <c r="A36" s="1" t="inlineStr">
        <is>
          <t>Plus/Minus</t>
        </is>
      </c>
      <c r="B36" s="8">
        <f>B33-B31</f>
        <v/>
      </c>
      <c r="G36" s="8" t="n">
        <v>100</v>
      </c>
      <c r="I36" s="8" t="n">
        <v>100</v>
      </c>
      <c r="P36" s="8" t="n">
        <v>50</v>
      </c>
      <c r="R36" s="8" t="n">
        <v>40</v>
      </c>
    </row>
    <row r="37">
      <c r="G37" s="9" t="inlineStr">
        <is>
          <t>Reimburse</t>
        </is>
      </c>
      <c r="I37" s="9" t="inlineStr">
        <is>
          <t>Reimburse</t>
        </is>
      </c>
      <c r="P37" s="9" t="inlineStr">
        <is>
          <t>Reimburse</t>
        </is>
      </c>
      <c r="R37" s="9" t="inlineStr">
        <is>
          <t>Reimburse</t>
        </is>
      </c>
    </row>
    <row r="41">
      <c r="E41" s="10" t="n"/>
      <c r="F41" s="8" t="inlineStr">
        <is>
          <t>Rutas</t>
        </is>
      </c>
    </row>
    <row r="42">
      <c r="E42" s="11" t="n"/>
      <c r="F42" s="8" t="inlineStr">
        <is>
          <t>Cheesecake</t>
        </is>
      </c>
    </row>
    <row r="43">
      <c r="E43" s="12" t="n"/>
      <c r="F43" s="8" t="inlineStr">
        <is>
          <t>Candy</t>
        </is>
      </c>
    </row>
    <row r="44">
      <c r="E44" s="14" t="n"/>
      <c r="F44" s="8" t="inlineStr">
        <is>
          <t>Date Night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50"/>
  <sheetViews>
    <sheetView workbookViewId="0">
      <selection activeCell="A28" sqref="A28"/>
    </sheetView>
  </sheetViews>
  <sheetFormatPr baseColWidth="8" defaultRowHeight="15"/>
  <cols>
    <col width="31.42578125" customWidth="1" min="1" max="1"/>
    <col width="16.140625" customWidth="1" min="2" max="2"/>
    <col width="13.7109375" customWidth="1" min="6" max="6"/>
    <col width="18.42578125" customWidth="1" min="8" max="8"/>
    <col width="13.85546875" customWidth="1" min="9" max="9"/>
    <col width="11.5703125" customWidth="1" min="10" max="10"/>
    <col width="14.85546875" customWidth="1" min="12" max="12"/>
  </cols>
  <sheetData>
    <row r="1" ht="18.75" customHeight="1">
      <c r="A1" s="1" t="inlineStr">
        <is>
          <t>February</t>
        </is>
      </c>
      <c r="B1" s="8" t="n"/>
    </row>
    <row r="2" ht="18.75" customHeight="1">
      <c r="A2" s="1" t="n"/>
      <c r="B2" s="8" t="n"/>
      <c r="J2" s="30" t="inlineStr">
        <is>
          <t>As of:</t>
        </is>
      </c>
    </row>
    <row r="3" ht="18.75" customHeight="1">
      <c r="A3" s="1" t="inlineStr">
        <is>
          <t>Rent</t>
        </is>
      </c>
      <c r="B3" s="7" t="n">
        <v>0</v>
      </c>
      <c r="H3" s="22" t="inlineStr">
        <is>
          <t>SCCS Total</t>
        </is>
      </c>
      <c r="I3" s="22" t="n">
        <v>16265</v>
      </c>
      <c r="J3" s="29" t="n">
        <v>44982</v>
      </c>
    </row>
    <row r="4" ht="18.75" customHeight="1">
      <c r="A4" s="1" t="inlineStr">
        <is>
          <t>Insurance</t>
        </is>
      </c>
      <c r="B4" s="8" t="n">
        <v>106</v>
      </c>
      <c r="H4" s="22" t="inlineStr">
        <is>
          <t xml:space="preserve">SCCS Paid </t>
        </is>
      </c>
      <c r="I4" s="22" t="n">
        <v>13070</v>
      </c>
    </row>
    <row r="5">
      <c r="A5" s="2" t="inlineStr">
        <is>
          <t>Auto</t>
        </is>
      </c>
      <c r="B5" s="8" t="n"/>
      <c r="H5" s="22" t="inlineStr">
        <is>
          <t>SCCS Outstanding</t>
        </is>
      </c>
      <c r="I5" s="22">
        <f>I3-I4</f>
        <v/>
      </c>
    </row>
    <row r="6">
      <c r="A6" s="2" t="inlineStr">
        <is>
          <t>Health</t>
        </is>
      </c>
      <c r="B6" s="8" t="n"/>
    </row>
    <row r="7" ht="18.75" customHeight="1">
      <c r="A7" s="1" t="inlineStr">
        <is>
          <t>Streaming</t>
        </is>
      </c>
      <c r="B7" s="8" t="n">
        <v>122.96</v>
      </c>
    </row>
    <row r="8">
      <c r="A8" s="3" t="inlineStr">
        <is>
          <t>Youtube TV</t>
        </is>
      </c>
      <c r="B8" s="8" t="n"/>
    </row>
    <row r="9">
      <c r="A9" s="3" t="inlineStr">
        <is>
          <t>Youtube Premium</t>
        </is>
      </c>
      <c r="B9" s="8" t="n"/>
    </row>
    <row r="10">
      <c r="A10" s="3" t="inlineStr">
        <is>
          <t>Netflix</t>
        </is>
      </c>
      <c r="B10" s="8" t="n"/>
    </row>
    <row r="11">
      <c r="A11" s="3" t="inlineStr">
        <is>
          <t>Prime</t>
        </is>
      </c>
      <c r="B11" s="8" t="n"/>
    </row>
    <row r="12">
      <c r="A12" s="3" t="inlineStr">
        <is>
          <t>ESPN Plus</t>
        </is>
      </c>
      <c r="B12" s="8" t="n"/>
    </row>
    <row r="13">
      <c r="A13" s="4" t="inlineStr">
        <is>
          <t>AMC</t>
        </is>
      </c>
      <c r="B13" s="8" t="n"/>
    </row>
    <row r="14" ht="18.75" customHeight="1">
      <c r="A14" s="1" t="inlineStr">
        <is>
          <t>Internet</t>
        </is>
      </c>
      <c r="B14" s="8" t="n">
        <v>104.99</v>
      </c>
    </row>
    <row r="15" ht="18.75" customHeight="1">
      <c r="A15" s="1" t="inlineStr">
        <is>
          <t>Car Payment</t>
        </is>
      </c>
      <c r="B15" s="8" t="n"/>
    </row>
    <row r="16" ht="18.75" customHeight="1">
      <c r="A16" s="5" t="n"/>
      <c r="B16" s="8" t="n"/>
      <c r="N16" s="31" t="inlineStr">
        <is>
          <t>Keto</t>
        </is>
      </c>
      <c r="O16" s="31" t="inlineStr">
        <is>
          <t>C02</t>
        </is>
      </c>
    </row>
    <row r="17" ht="18.75" customHeight="1">
      <c r="A17" s="1" t="inlineStr">
        <is>
          <t>Grocery</t>
        </is>
      </c>
      <c r="B17" s="8">
        <f>SUM(D17:AA17)</f>
        <v/>
      </c>
      <c r="D17" s="8" t="n">
        <v>60.26</v>
      </c>
      <c r="E17" s="8" t="n">
        <v>5.28</v>
      </c>
      <c r="F17" s="8" t="n">
        <v>46.94</v>
      </c>
      <c r="G17" s="8" t="n">
        <v>5.81</v>
      </c>
      <c r="H17" s="8" t="n">
        <v>21.71</v>
      </c>
      <c r="I17" s="8" t="n">
        <v>30.02</v>
      </c>
      <c r="J17" s="8" t="n">
        <v>141.73</v>
      </c>
      <c r="K17" s="8" t="n">
        <v>41.03</v>
      </c>
      <c r="L17" s="8" t="n">
        <v>10.48</v>
      </c>
      <c r="M17" s="8" t="n">
        <v>38.53</v>
      </c>
      <c r="N17" s="8" t="n">
        <v>122.18</v>
      </c>
      <c r="O17" s="8" t="n">
        <v>16.15</v>
      </c>
      <c r="P17" s="8" t="n"/>
      <c r="Q17" s="8" t="n"/>
      <c r="R17" s="8" t="n"/>
      <c r="S17" s="8" t="n"/>
      <c r="T17" s="8" t="n"/>
      <c r="U17" s="8" t="n"/>
      <c r="V17" s="8" t="n"/>
      <c r="W17" s="8" t="n"/>
    </row>
    <row r="18" ht="18.75" customHeight="1">
      <c r="A18" s="1" t="inlineStr">
        <is>
          <t>Gas</t>
        </is>
      </c>
      <c r="B18" s="8">
        <f>SUM(D18:Z18)</f>
        <v/>
      </c>
      <c r="D18" s="8" t="n">
        <v>41.32</v>
      </c>
      <c r="E18" s="8" t="n">
        <v>48.68</v>
      </c>
      <c r="F18" s="8" t="n">
        <v>48.56</v>
      </c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</row>
    <row r="19" ht="18.75" customHeight="1">
      <c r="A19" s="5" t="n"/>
      <c r="B19" s="8" t="n"/>
      <c r="D19" s="15" t="n">
        <v>44968</v>
      </c>
      <c r="E19" s="15" t="n">
        <v>44977</v>
      </c>
      <c r="F19" s="15" t="n">
        <v>44985</v>
      </c>
      <c r="G19" s="9" t="n"/>
      <c r="H19" s="9" t="n"/>
      <c r="I19" s="9" t="inlineStr">
        <is>
          <t>Lunch Cianne</t>
        </is>
      </c>
      <c r="J19" s="9" t="inlineStr">
        <is>
          <t>Lunch Museum</t>
        </is>
      </c>
      <c r="K19" s="31" t="n"/>
      <c r="L19" s="31" t="n"/>
      <c r="M19" s="31" t="n"/>
      <c r="N19" s="31" t="n"/>
      <c r="O19" s="31" t="n"/>
      <c r="P19" s="31" t="n"/>
      <c r="Q19" s="31" t="n"/>
      <c r="R19" s="31" t="n"/>
      <c r="S19" s="31" t="n"/>
      <c r="T19" s="31" t="n"/>
      <c r="U19" s="31" t="n"/>
    </row>
    <row r="20" ht="18.75" customHeight="1">
      <c r="A20" s="1" t="inlineStr">
        <is>
          <t>Dining Out</t>
        </is>
      </c>
      <c r="B20" s="8">
        <f>SUM(D20:Z20)</f>
        <v/>
      </c>
      <c r="D20" s="16" t="n">
        <v>30.17</v>
      </c>
      <c r="E20" s="28" t="n">
        <v>13.52</v>
      </c>
      <c r="F20" s="13" t="n">
        <v>25.36</v>
      </c>
      <c r="G20" s="16" t="n">
        <v>57.08</v>
      </c>
      <c r="H20" s="28" t="n">
        <v>11.38</v>
      </c>
      <c r="I20" s="8" t="n">
        <v>43.67</v>
      </c>
      <c r="J20" s="8" t="n">
        <v>57.37</v>
      </c>
      <c r="K20" s="32" t="n">
        <v>12</v>
      </c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</row>
    <row r="21" ht="18.75" customHeight="1">
      <c r="A21" s="1" t="inlineStr">
        <is>
          <t>Entertainment Purchases</t>
        </is>
      </c>
      <c r="B21" s="8">
        <f>SUM(D21:Z21)</f>
        <v/>
      </c>
      <c r="D21" s="8" t="n">
        <v>6</v>
      </c>
      <c r="E21" s="8" t="n">
        <v>50</v>
      </c>
      <c r="F21" s="8" t="n"/>
      <c r="G21" s="8" t="n"/>
      <c r="H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</row>
    <row r="22">
      <c r="A22" s="3" t="inlineStr">
        <is>
          <t>Description</t>
        </is>
      </c>
      <c r="B22" s="8" t="n"/>
      <c r="D22" s="9" t="inlineStr">
        <is>
          <t>PB 2-27</t>
        </is>
      </c>
      <c r="E22" s="9" t="inlineStr">
        <is>
          <t>HB PB</t>
        </is>
      </c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30" t="n"/>
      <c r="P22" s="30" t="n"/>
      <c r="Q22" s="30" t="n"/>
      <c r="R22" s="30" t="n"/>
    </row>
    <row r="23" ht="18.75" customHeight="1">
      <c r="A23" s="1" t="inlineStr">
        <is>
          <t>Miscellaneous</t>
        </is>
      </c>
      <c r="B23" s="8">
        <f>SUM(D23:Z23)</f>
        <v/>
      </c>
      <c r="D23" s="8" t="n">
        <v>5.32</v>
      </c>
      <c r="E23" s="8" t="n">
        <v>854.4400000000001</v>
      </c>
      <c r="F23" s="8" t="n">
        <v>42.2</v>
      </c>
      <c r="G23" s="8" t="n">
        <v>12</v>
      </c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</row>
    <row r="24">
      <c r="A24" s="3" t="inlineStr">
        <is>
          <t>Pets</t>
        </is>
      </c>
      <c r="B24" s="8" t="n"/>
      <c r="D24" s="9" t="inlineStr">
        <is>
          <t>Fries Mom</t>
        </is>
      </c>
      <c r="E24" s="9" t="inlineStr">
        <is>
          <t>Tania Bday</t>
        </is>
      </c>
      <c r="F24" s="9" t="inlineStr">
        <is>
          <t>Cat Food 2-23</t>
        </is>
      </c>
      <c r="G24" s="9" t="inlineStr">
        <is>
          <t>Bank Fee</t>
        </is>
      </c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</row>
    <row r="25">
      <c r="A25" s="3" t="inlineStr">
        <is>
          <t>Causes</t>
        </is>
      </c>
      <c r="B25" s="8" t="n"/>
      <c r="E25" s="9" t="inlineStr">
        <is>
          <t>flight</t>
        </is>
      </c>
      <c r="J25" s="26" t="inlineStr">
        <is>
          <t>Mom</t>
        </is>
      </c>
      <c r="K25" s="8" t="n">
        <v>1507</v>
      </c>
      <c r="L25" s="9" t="n">
        <v>150</v>
      </c>
    </row>
    <row r="26">
      <c r="A26" s="3" t="inlineStr">
        <is>
          <t>Necessary Subscriptions-Expenses</t>
        </is>
      </c>
      <c r="B26" s="8" t="n"/>
      <c r="E26" s="9" t="inlineStr">
        <is>
          <t>Hotel</t>
        </is>
      </c>
      <c r="J26" s="26" t="inlineStr">
        <is>
          <t>Paid</t>
        </is>
      </c>
      <c r="K26" s="8" t="n">
        <v>1540</v>
      </c>
      <c r="L26" s="27" t="inlineStr">
        <is>
          <t>work reimburse</t>
        </is>
      </c>
    </row>
    <row r="27">
      <c r="A27" s="6" t="inlineStr">
        <is>
          <t>Gifts</t>
        </is>
      </c>
      <c r="B27" s="8" t="n"/>
      <c r="J27" s="26" t="inlineStr">
        <is>
          <t>Remains</t>
        </is>
      </c>
      <c r="K27" s="21">
        <f>K25-K26</f>
        <v/>
      </c>
      <c r="L27" s="26" t="n"/>
    </row>
    <row r="28" ht="18.75" customHeight="1">
      <c r="A28" s="1" t="inlineStr">
        <is>
          <t>Travel</t>
        </is>
      </c>
      <c r="B28" s="8">
        <f>SUM(D28:P28)</f>
        <v/>
      </c>
      <c r="D28" s="8" t="n">
        <v>229.83</v>
      </c>
    </row>
    <row r="29" ht="18.75" customHeight="1">
      <c r="A29" s="1" t="n"/>
      <c r="B29" s="8" t="n"/>
      <c r="D29" s="9" t="inlineStr">
        <is>
          <t>Monterey</t>
        </is>
      </c>
    </row>
    <row r="30" ht="18.75" customHeight="1">
      <c r="A30" s="1" t="n"/>
      <c r="B30" s="8" t="n"/>
    </row>
    <row r="31" ht="18.75" customHeight="1">
      <c r="A31" s="1" t="inlineStr">
        <is>
          <t>Total</t>
        </is>
      </c>
      <c r="B31" s="8">
        <f>SUM(B3:B28)</f>
        <v/>
      </c>
      <c r="M31" s="26" t="n"/>
    </row>
    <row r="32" ht="18.75" customHeight="1">
      <c r="A32" s="1" t="n"/>
      <c r="B32" s="8" t="n"/>
    </row>
    <row r="33" ht="18.75" customHeight="1">
      <c r="A33" s="1" t="inlineStr">
        <is>
          <t>Income</t>
        </is>
      </c>
      <c r="B33" s="8">
        <f>SUM(D33:Z33)</f>
        <v/>
      </c>
      <c r="D33" s="8" t="n">
        <v>250</v>
      </c>
      <c r="E33" s="8" t="n">
        <v>650</v>
      </c>
      <c r="G33" s="8" t="n">
        <v>750</v>
      </c>
      <c r="I33" s="32" t="n">
        <v>73.66</v>
      </c>
      <c r="J33" s="8" t="n">
        <v>50</v>
      </c>
      <c r="K33" s="8" t="n">
        <v>500</v>
      </c>
      <c r="L33" s="32" t="n">
        <v>124.09</v>
      </c>
      <c r="M33" s="8" t="n">
        <v>500</v>
      </c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</row>
    <row r="34">
      <c r="A34" s="6" t="inlineStr">
        <is>
          <t>Date</t>
        </is>
      </c>
      <c r="B34" s="8" t="n"/>
      <c r="D34" s="9" t="inlineStr">
        <is>
          <t>2-1 AVC</t>
        </is>
      </c>
      <c r="E34" s="9" t="inlineStr">
        <is>
          <t>2-8 VC</t>
        </is>
      </c>
      <c r="G34" s="9" t="inlineStr">
        <is>
          <t>2-11 VC</t>
        </is>
      </c>
      <c r="I34" s="15" t="n">
        <v>44972</v>
      </c>
      <c r="J34" s="15" t="inlineStr">
        <is>
          <t>2-17 AVC</t>
        </is>
      </c>
      <c r="K34" s="9" t="inlineStr">
        <is>
          <t>2-22 VC</t>
        </is>
      </c>
      <c r="L34" s="15" t="n">
        <v>44980</v>
      </c>
      <c r="M34" s="9" t="inlineStr">
        <is>
          <t>2-25 VC</t>
        </is>
      </c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</row>
    <row r="35" ht="18.75" customHeight="1">
      <c r="A35" s="1" t="n"/>
      <c r="B35" s="8" t="n"/>
      <c r="G35" s="31" t="inlineStr">
        <is>
          <t>50 AVC</t>
        </is>
      </c>
    </row>
    <row r="36" ht="18.75" customHeight="1">
      <c r="A36" s="1" t="inlineStr">
        <is>
          <t>Plus/Minus</t>
        </is>
      </c>
      <c r="B36" s="8">
        <f>B33-B31</f>
        <v/>
      </c>
    </row>
    <row r="37" ht="15.75" customHeight="1" thickBot="1">
      <c r="H37" s="8" t="n">
        <v>150</v>
      </c>
      <c r="I37" s="8" t="n">
        <v>100</v>
      </c>
      <c r="K37" s="8" t="n">
        <v>60</v>
      </c>
      <c r="M37" s="8" t="n">
        <v>60</v>
      </c>
    </row>
    <row r="38" ht="19.5" customHeight="1" thickBot="1">
      <c r="A38" s="23" t="inlineStr">
        <is>
          <t>Year to Date</t>
        </is>
      </c>
      <c r="B38" s="24">
        <f>SUM(B39:B50)</f>
        <v/>
      </c>
      <c r="H38" s="9" t="inlineStr">
        <is>
          <t>Reimburse</t>
        </is>
      </c>
      <c r="I38" s="9" t="inlineStr">
        <is>
          <t>Reimburse</t>
        </is>
      </c>
      <c r="K38" s="9" t="inlineStr">
        <is>
          <t>Reimburse</t>
        </is>
      </c>
      <c r="M38" s="9" t="inlineStr">
        <is>
          <t>Reimburse</t>
        </is>
      </c>
    </row>
    <row r="39" ht="18.75" customHeight="1">
      <c r="A39" s="23" t="inlineStr">
        <is>
          <t>January</t>
        </is>
      </c>
      <c r="B39" s="22">
        <f>January!B36</f>
        <v/>
      </c>
    </row>
    <row r="40" ht="18.75" customHeight="1">
      <c r="A40" s="23" t="inlineStr">
        <is>
          <t>February</t>
        </is>
      </c>
      <c r="B40" s="22">
        <f>February!B36</f>
        <v/>
      </c>
    </row>
    <row r="41" ht="18.75" customHeight="1">
      <c r="A41" s="23" t="inlineStr">
        <is>
          <t>March</t>
        </is>
      </c>
      <c r="B41" s="51" t="n"/>
      <c r="E41" s="10" t="n"/>
      <c r="F41" s="8" t="inlineStr">
        <is>
          <t>Rutas</t>
        </is>
      </c>
    </row>
    <row r="42" ht="18.75" customHeight="1">
      <c r="A42" s="23" t="inlineStr">
        <is>
          <t>April</t>
        </is>
      </c>
      <c r="B42" s="51" t="n"/>
      <c r="E42" s="11" t="n"/>
      <c r="F42" s="8" t="inlineStr">
        <is>
          <t>Cheesecake</t>
        </is>
      </c>
    </row>
    <row r="43" ht="18.75" customHeight="1">
      <c r="A43" s="23" t="inlineStr">
        <is>
          <t>May</t>
        </is>
      </c>
      <c r="B43" s="51" t="n"/>
      <c r="E43" s="12" t="n"/>
      <c r="F43" s="8" t="inlineStr">
        <is>
          <t>Candy</t>
        </is>
      </c>
    </row>
    <row r="44" ht="18.75" customHeight="1">
      <c r="A44" s="23" t="inlineStr">
        <is>
          <t>June</t>
        </is>
      </c>
      <c r="B44" s="51" t="n"/>
      <c r="E44" s="14" t="n"/>
      <c r="F44" s="8" t="inlineStr">
        <is>
          <t>Date Night</t>
        </is>
      </c>
    </row>
    <row r="45" ht="18.75" customHeight="1">
      <c r="A45" s="23" t="inlineStr">
        <is>
          <t>July</t>
        </is>
      </c>
      <c r="B45" s="51" t="n"/>
    </row>
    <row r="46" ht="18.75" customHeight="1">
      <c r="A46" s="23" t="inlineStr">
        <is>
          <t>August</t>
        </is>
      </c>
      <c r="B46" s="51" t="n"/>
    </row>
    <row r="47" ht="18.75" customHeight="1">
      <c r="A47" s="23" t="inlineStr">
        <is>
          <t>September</t>
        </is>
      </c>
      <c r="B47" s="51" t="n"/>
    </row>
    <row r="48" ht="18.75" customHeight="1">
      <c r="A48" s="23" t="inlineStr">
        <is>
          <t>October</t>
        </is>
      </c>
      <c r="B48" s="51" t="n"/>
    </row>
    <row r="49" ht="18.75" customHeight="1">
      <c r="A49" s="23" t="inlineStr">
        <is>
          <t>November</t>
        </is>
      </c>
      <c r="B49" s="51" t="n"/>
    </row>
    <row r="50" ht="18.75" customHeight="1">
      <c r="A50" s="23" t="inlineStr">
        <is>
          <t>December</t>
        </is>
      </c>
      <c r="B50" s="51" t="n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50"/>
  <sheetViews>
    <sheetView workbookViewId="0">
      <selection activeCell="F29" sqref="F29"/>
    </sheetView>
  </sheetViews>
  <sheetFormatPr baseColWidth="8" defaultRowHeight="15"/>
  <cols>
    <col width="31.42578125" customWidth="1" min="1" max="1"/>
    <col width="12.85546875" customWidth="1" min="2" max="2"/>
    <col width="10" customWidth="1" min="4" max="4"/>
    <col width="10.85546875" customWidth="1" min="5" max="5"/>
    <col width="14.140625" customWidth="1" min="6" max="6"/>
    <col width="20.5703125" customWidth="1" min="7" max="7"/>
    <col width="20.28515625" customWidth="1" min="8" max="8"/>
    <col width="10.85546875" customWidth="1" min="9" max="9"/>
  </cols>
  <sheetData>
    <row r="1" ht="18.75" customHeight="1">
      <c r="A1" s="1" t="inlineStr">
        <is>
          <t>March</t>
        </is>
      </c>
      <c r="B1" s="8" t="n"/>
    </row>
    <row r="2" ht="18.75" customHeight="1">
      <c r="A2" s="1" t="n"/>
      <c r="B2" s="8" t="n"/>
      <c r="J2" s="30" t="inlineStr">
        <is>
          <t>As of:</t>
        </is>
      </c>
    </row>
    <row r="3" ht="18.75" customHeight="1">
      <c r="A3" s="1" t="inlineStr">
        <is>
          <t>Rent</t>
        </is>
      </c>
      <c r="B3" s="7" t="n">
        <v>0</v>
      </c>
      <c r="H3" s="22" t="inlineStr">
        <is>
          <t>SCCS Total</t>
        </is>
      </c>
      <c r="I3" s="22" t="n">
        <v>16265</v>
      </c>
      <c r="J3" s="29" t="n">
        <v>44982</v>
      </c>
    </row>
    <row r="4" ht="18.75" customHeight="1">
      <c r="A4" s="1" t="inlineStr">
        <is>
          <t>Insurance</t>
        </is>
      </c>
      <c r="B4" s="8" t="n">
        <v>158.76</v>
      </c>
      <c r="H4" s="22" t="inlineStr">
        <is>
          <t xml:space="preserve">SCCS Paid </t>
        </is>
      </c>
      <c r="I4" s="22" t="n">
        <v>13070</v>
      </c>
    </row>
    <row r="5">
      <c r="A5" s="2" t="inlineStr">
        <is>
          <t>Auto</t>
        </is>
      </c>
      <c r="B5" s="8" t="n"/>
      <c r="H5" s="22" t="inlineStr">
        <is>
          <t>SCCS Outstanding</t>
        </is>
      </c>
      <c r="I5" s="22">
        <f>I3-I4</f>
        <v/>
      </c>
    </row>
    <row r="6">
      <c r="A6" s="2" t="inlineStr">
        <is>
          <t>Health</t>
        </is>
      </c>
      <c r="B6" s="8" t="n"/>
    </row>
    <row r="7" ht="18.75" customHeight="1">
      <c r="A7" s="1" t="inlineStr">
        <is>
          <t>Streaming</t>
        </is>
      </c>
      <c r="B7" s="8">
        <f>SUM(C8:C13)</f>
        <v/>
      </c>
    </row>
    <row r="8">
      <c r="A8" s="3" t="inlineStr">
        <is>
          <t>Youtube TV</t>
        </is>
      </c>
      <c r="B8" s="8" t="n"/>
      <c r="C8" s="8" t="n">
        <v>72.98999999999999</v>
      </c>
    </row>
    <row r="9">
      <c r="A9" s="3" t="inlineStr">
        <is>
          <t>Youtube Premium</t>
        </is>
      </c>
      <c r="B9" s="8" t="n"/>
      <c r="C9" s="8" t="n">
        <v>9.99</v>
      </c>
    </row>
    <row r="10">
      <c r="A10" s="3" t="inlineStr">
        <is>
          <t>Netflix</t>
        </is>
      </c>
      <c r="B10" s="8" t="n"/>
      <c r="C10" s="8" t="n">
        <v>9.99</v>
      </c>
    </row>
    <row r="11">
      <c r="A11" s="3" t="inlineStr">
        <is>
          <t>Prime</t>
        </is>
      </c>
      <c r="B11" s="8" t="n"/>
      <c r="C11" s="8" t="n">
        <v>9.140000000000001</v>
      </c>
    </row>
    <row r="12">
      <c r="A12" s="3" t="inlineStr">
        <is>
          <t>Kindle</t>
        </is>
      </c>
      <c r="B12" s="8" t="n"/>
      <c r="C12" s="8" t="n">
        <v>9.99</v>
      </c>
    </row>
    <row r="13">
      <c r="A13" s="4" t="inlineStr">
        <is>
          <t>AMC</t>
        </is>
      </c>
      <c r="B13" s="8" t="n"/>
      <c r="C13" s="8" t="n">
        <v>24.95</v>
      </c>
    </row>
    <row r="14" ht="18.75" customHeight="1">
      <c r="A14" s="1" t="inlineStr">
        <is>
          <t>Internet</t>
        </is>
      </c>
      <c r="B14" s="8" t="n">
        <v>104.99</v>
      </c>
    </row>
    <row r="15" ht="18.75" customHeight="1">
      <c r="A15" s="1" t="inlineStr">
        <is>
          <t>Car Payment</t>
        </is>
      </c>
      <c r="B15" s="8" t="n"/>
    </row>
    <row r="16" ht="18.75" customHeight="1">
      <c r="A16" s="5" t="n"/>
      <c r="B16" s="8" t="n"/>
      <c r="D16" s="9" t="n"/>
      <c r="E16" s="9" t="n"/>
      <c r="F16" s="9" t="n"/>
      <c r="G16" s="9" t="n"/>
      <c r="H16" s="9" t="n"/>
      <c r="I16" s="9" t="n"/>
      <c r="J16" s="9" t="inlineStr">
        <is>
          <t>Moink</t>
        </is>
      </c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</row>
    <row r="17" ht="18.75" customHeight="1">
      <c r="A17" s="1" t="inlineStr">
        <is>
          <t>Grocery</t>
        </is>
      </c>
      <c r="B17" s="8">
        <f>SUM(D17:Z17)</f>
        <v/>
      </c>
      <c r="D17" s="8" t="n">
        <v>4.01</v>
      </c>
      <c r="E17" s="8" t="n">
        <v>4.99</v>
      </c>
      <c r="F17" s="8" t="n">
        <v>14.98</v>
      </c>
      <c r="G17" s="8" t="n">
        <v>78.2</v>
      </c>
      <c r="H17" s="8" t="n">
        <v>26.03</v>
      </c>
      <c r="I17" s="8" t="n">
        <v>15.7</v>
      </c>
      <c r="J17" s="8" t="n">
        <v>129</v>
      </c>
      <c r="K17" s="8" t="n">
        <v>56.98</v>
      </c>
      <c r="L17" s="8" t="n">
        <v>37.12</v>
      </c>
      <c r="M17" s="8" t="n">
        <v>3.39</v>
      </c>
      <c r="N17" s="8" t="n">
        <v>25.94</v>
      </c>
      <c r="O17" s="8" t="n">
        <v>11.28</v>
      </c>
      <c r="P17" s="8" t="n">
        <v>28.51</v>
      </c>
      <c r="Q17" s="8" t="n"/>
      <c r="R17" s="8" t="n"/>
      <c r="S17" s="8" t="n"/>
      <c r="T17" s="8" t="n"/>
      <c r="U17" s="8" t="n"/>
      <c r="V17" s="8" t="n"/>
      <c r="W17" s="8" t="n"/>
    </row>
    <row r="18" ht="18.75" customHeight="1">
      <c r="A18" s="1" t="inlineStr">
        <is>
          <t>Gas</t>
        </is>
      </c>
      <c r="B18" s="8">
        <f>SUM(D18:O18)</f>
        <v/>
      </c>
      <c r="D18" s="8" t="n">
        <v>57.29</v>
      </c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</row>
    <row r="19" ht="18.75" customHeight="1">
      <c r="A19" s="5" t="n"/>
      <c r="B19" s="8" t="n"/>
      <c r="D19" s="15" t="n">
        <v>45000</v>
      </c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8" t="n"/>
      <c r="V19" s="8" t="n"/>
      <c r="W19" s="8" t="n"/>
    </row>
    <row r="20" ht="18.75" customHeight="1">
      <c r="A20" s="1" t="inlineStr">
        <is>
          <t>Dining Out</t>
        </is>
      </c>
      <c r="B20" s="8">
        <f>SUM(D20:U20)</f>
        <v/>
      </c>
      <c r="D20" s="32" t="n">
        <v>12</v>
      </c>
      <c r="E20" s="34" t="n">
        <v>22.4</v>
      </c>
      <c r="F20" s="33" t="n">
        <v>10.73</v>
      </c>
      <c r="G20" s="33" t="n">
        <v>13.11</v>
      </c>
      <c r="H20" s="32" t="n">
        <v>12</v>
      </c>
      <c r="I20" s="32" t="n">
        <v>12</v>
      </c>
      <c r="J20" s="33" t="n">
        <v>41.17</v>
      </c>
      <c r="K20" s="32" t="n">
        <v>8.27</v>
      </c>
      <c r="L20" s="32" t="n">
        <v>7.93</v>
      </c>
      <c r="M20" s="33" t="n">
        <v>13.99</v>
      </c>
      <c r="N20" s="33" t="n">
        <v>29.04</v>
      </c>
      <c r="O20" s="33" t="n">
        <v>22.8</v>
      </c>
      <c r="P20" s="32" t="n">
        <v>8.699999999999999</v>
      </c>
      <c r="Q20" s="32" t="n">
        <v>13.28</v>
      </c>
      <c r="R20" s="33" t="n">
        <v>41.66</v>
      </c>
      <c r="S20" s="33" t="n"/>
      <c r="T20" s="33" t="n"/>
      <c r="U20" s="33" t="n"/>
      <c r="V20" s="33" t="n"/>
      <c r="W20" s="8" t="n"/>
    </row>
    <row r="21" ht="18.75" customHeight="1">
      <c r="A21" s="1" t="inlineStr">
        <is>
          <t>Entertainment Purchases</t>
        </is>
      </c>
      <c r="B21" s="8">
        <f>SUM(D21:U21)</f>
        <v/>
      </c>
      <c r="D21" s="8" t="n">
        <v>6</v>
      </c>
      <c r="E21" s="8" t="n">
        <v>201.99</v>
      </c>
      <c r="F21" s="28" t="n">
        <v>18.02</v>
      </c>
      <c r="G21" s="28" t="n">
        <v>15.68</v>
      </c>
      <c r="H21" s="28" t="n">
        <v>11.38</v>
      </c>
      <c r="I21" s="8" t="n">
        <v>14.99</v>
      </c>
      <c r="J21" s="8" t="n">
        <v>15.09</v>
      </c>
      <c r="K21" s="8" t="n">
        <v>50</v>
      </c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</row>
    <row r="22">
      <c r="A22" s="3" t="inlineStr">
        <is>
          <t>Description</t>
        </is>
      </c>
      <c r="B22" s="8" t="n"/>
      <c r="D22" s="9" t="inlineStr">
        <is>
          <t>PB - 3-13</t>
        </is>
      </c>
      <c r="E22" s="9" t="inlineStr">
        <is>
          <t>PB Paddle</t>
        </is>
      </c>
      <c r="F22" s="9" t="n"/>
      <c r="G22" s="9" t="n"/>
      <c r="H22" s="9" t="n"/>
      <c r="I22" s="9" t="inlineStr">
        <is>
          <t>Knicks Book</t>
        </is>
      </c>
      <c r="J22" s="9" t="inlineStr">
        <is>
          <t>Lead Tape</t>
        </is>
      </c>
      <c r="K22" s="9" t="inlineStr">
        <is>
          <t>HB PB</t>
        </is>
      </c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8" t="n"/>
      <c r="W22" s="8" t="n"/>
    </row>
    <row r="23" ht="18.75" customHeight="1">
      <c r="A23" s="1" t="inlineStr">
        <is>
          <t>Miscellaneous</t>
        </is>
      </c>
      <c r="B23" s="8">
        <f>SUM(D23:X23)</f>
        <v/>
      </c>
      <c r="D23" s="8" t="n">
        <v>3.82</v>
      </c>
      <c r="E23" s="8" t="n">
        <v>22.03</v>
      </c>
      <c r="F23" s="8" t="n">
        <v>42.4</v>
      </c>
      <c r="G23" s="8" t="n">
        <v>49.42</v>
      </c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</row>
    <row r="24">
      <c r="A24" s="3" t="inlineStr">
        <is>
          <t>Pets</t>
        </is>
      </c>
      <c r="B24" s="8" t="n"/>
      <c r="D24" s="9" t="inlineStr">
        <is>
          <t>Protein</t>
        </is>
      </c>
      <c r="E24" s="9" t="inlineStr">
        <is>
          <t>Paddle return</t>
        </is>
      </c>
      <c r="F24" s="9" t="inlineStr">
        <is>
          <t>Cat Food - 3-17</t>
        </is>
      </c>
      <c r="G24" s="9" t="inlineStr">
        <is>
          <t>Glasses, Bottles, Magnifying</t>
        </is>
      </c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8" t="n"/>
    </row>
    <row r="25">
      <c r="A25" s="3" t="inlineStr">
        <is>
          <t>Causes</t>
        </is>
      </c>
      <c r="B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</row>
    <row r="26">
      <c r="A26" s="3" t="inlineStr">
        <is>
          <t>Necessary Subscriptions-Expenses</t>
        </is>
      </c>
      <c r="B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</row>
    <row r="27">
      <c r="A27" s="6" t="inlineStr">
        <is>
          <t>Gifts</t>
        </is>
      </c>
      <c r="B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</row>
    <row r="28" ht="18.75" customHeight="1">
      <c r="A28" s="1" t="inlineStr">
        <is>
          <t>Travel</t>
        </is>
      </c>
      <c r="B28" s="8">
        <f>SUM(D28:V28)</f>
        <v/>
      </c>
      <c r="D28" s="8" t="n">
        <v>958.59</v>
      </c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</row>
    <row r="29" ht="18.75" customHeight="1">
      <c r="A29" s="1" t="n"/>
      <c r="B29" s="8" t="n"/>
      <c r="D29" s="9" t="inlineStr">
        <is>
          <t>Greece</t>
        </is>
      </c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</row>
    <row r="30" ht="18.75" customHeight="1">
      <c r="A30" s="1" t="n"/>
      <c r="B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</row>
    <row r="31" ht="18.75" customHeight="1">
      <c r="A31" s="1" t="inlineStr">
        <is>
          <t>Total</t>
        </is>
      </c>
      <c r="B31" s="8">
        <f>SUM(B3:B28)</f>
        <v/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</row>
    <row r="32" ht="18.75" customHeight="1">
      <c r="A32" s="1" t="n"/>
      <c r="B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</row>
    <row r="33" ht="18.75" customHeight="1">
      <c r="A33" s="1" t="inlineStr">
        <is>
          <t>Income</t>
        </is>
      </c>
      <c r="B33" s="8">
        <f>SUM(D33:W33)</f>
        <v/>
      </c>
      <c r="D33" s="32" t="n">
        <v>86.54000000000001</v>
      </c>
      <c r="E33" s="32" t="n">
        <v>60.71</v>
      </c>
      <c r="F33" s="32" t="n">
        <v>170.41</v>
      </c>
      <c r="G33" s="32" t="n">
        <v>132.6</v>
      </c>
      <c r="H33" s="32" t="n">
        <v>146.23</v>
      </c>
      <c r="I33" s="32" t="n">
        <v>75.08</v>
      </c>
      <c r="J33" s="32" t="n">
        <v>98.45999999999999</v>
      </c>
      <c r="K33" s="32" t="n">
        <v>220.59</v>
      </c>
      <c r="L33" s="8" t="n">
        <v>54</v>
      </c>
      <c r="M33" s="8" t="n">
        <v>2645</v>
      </c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</row>
    <row r="34">
      <c r="A34" s="6" t="inlineStr">
        <is>
          <t>Date</t>
        </is>
      </c>
      <c r="B34" s="8" t="n"/>
      <c r="D34" s="15" t="n">
        <v>44986</v>
      </c>
      <c r="E34" s="15" t="n">
        <v>44994</v>
      </c>
      <c r="F34" s="15" t="n">
        <v>44996</v>
      </c>
      <c r="G34" s="15" t="n">
        <v>45001</v>
      </c>
      <c r="H34" s="15" t="n">
        <v>45002</v>
      </c>
      <c r="I34" s="15" t="n">
        <v>45008</v>
      </c>
      <c r="J34" s="15" t="n">
        <v>45009</v>
      </c>
      <c r="K34" s="15" t="n">
        <v>45010</v>
      </c>
      <c r="L34" s="15" t="n">
        <v>45013</v>
      </c>
      <c r="M34" s="15" t="n">
        <v>45014</v>
      </c>
      <c r="N34" s="9" t="n"/>
      <c r="O34" s="9" t="n"/>
      <c r="P34" s="9" t="n"/>
      <c r="Q34" s="9" t="n"/>
      <c r="R34" s="9" t="n"/>
      <c r="S34" s="9" t="n"/>
      <c r="T34" s="9" t="n"/>
      <c r="U34" s="9" t="n"/>
      <c r="V34" s="8" t="n"/>
      <c r="W34" s="8" t="n"/>
    </row>
    <row r="35" ht="18.75" customHeight="1">
      <c r="A35" s="1" t="n"/>
      <c r="B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inlineStr">
        <is>
          <t>Taxes</t>
        </is>
      </c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</row>
    <row r="36" ht="18.75" customHeight="1">
      <c r="A36" s="1" t="inlineStr">
        <is>
          <t>Plus/Minus</t>
        </is>
      </c>
      <c r="B36" s="8">
        <f>B33-B31</f>
        <v/>
      </c>
    </row>
    <row r="37" ht="15.75" customHeight="1" thickBot="1"/>
    <row r="38" ht="19.5" customHeight="1" thickBot="1">
      <c r="A38" s="23" t="inlineStr">
        <is>
          <t>Year to Date</t>
        </is>
      </c>
      <c r="B38" s="24">
        <f>SUM(B39:B50)</f>
        <v/>
      </c>
    </row>
    <row r="39" ht="18.75" customHeight="1">
      <c r="A39" s="23" t="inlineStr">
        <is>
          <t>January</t>
        </is>
      </c>
      <c r="B39" s="22">
        <f>January!B36</f>
        <v/>
      </c>
    </row>
    <row r="40" ht="18.75" customHeight="1">
      <c r="A40" s="23" t="inlineStr">
        <is>
          <t>February</t>
        </is>
      </c>
      <c r="B40" s="22">
        <f>February!B36</f>
        <v/>
      </c>
    </row>
    <row r="41" ht="18.75" customHeight="1">
      <c r="A41" s="23" t="inlineStr">
        <is>
          <t>March</t>
        </is>
      </c>
      <c r="B41" s="51" t="n"/>
      <c r="E41" s="10" t="n"/>
      <c r="F41" s="8" t="inlineStr">
        <is>
          <t>Rutas</t>
        </is>
      </c>
    </row>
    <row r="42" ht="18.75" customHeight="1">
      <c r="A42" s="23" t="inlineStr">
        <is>
          <t>April</t>
        </is>
      </c>
      <c r="B42" s="51" t="n"/>
      <c r="E42" s="11" t="n"/>
      <c r="F42" s="8" t="inlineStr">
        <is>
          <t>Cheesecake</t>
        </is>
      </c>
    </row>
    <row r="43" ht="18.75" customHeight="1">
      <c r="A43" s="23" t="inlineStr">
        <is>
          <t>May</t>
        </is>
      </c>
      <c r="B43" s="51" t="n"/>
      <c r="E43" s="12" t="n"/>
      <c r="F43" s="8" t="inlineStr">
        <is>
          <t>Candy</t>
        </is>
      </c>
    </row>
    <row r="44" ht="18.75" customHeight="1">
      <c r="A44" s="23" t="inlineStr">
        <is>
          <t>June</t>
        </is>
      </c>
      <c r="B44" s="51" t="n"/>
      <c r="E44" s="14" t="n"/>
      <c r="F44" s="8" t="inlineStr">
        <is>
          <t>Date Night</t>
        </is>
      </c>
    </row>
    <row r="45" ht="18.75" customHeight="1">
      <c r="A45" s="23" t="inlineStr">
        <is>
          <t>July</t>
        </is>
      </c>
      <c r="B45" s="51" t="n"/>
    </row>
    <row r="46" ht="18.75" customHeight="1">
      <c r="A46" s="23" t="inlineStr">
        <is>
          <t>August</t>
        </is>
      </c>
      <c r="B46" s="51" t="n"/>
    </row>
    <row r="47" ht="18.75" customHeight="1">
      <c r="A47" s="23" t="inlineStr">
        <is>
          <t>September</t>
        </is>
      </c>
      <c r="B47" s="51" t="n"/>
    </row>
    <row r="48" ht="18.75" customHeight="1">
      <c r="A48" s="23" t="inlineStr">
        <is>
          <t>October</t>
        </is>
      </c>
      <c r="B48" s="51" t="n"/>
    </row>
    <row r="49" ht="18.75" customHeight="1">
      <c r="A49" s="23" t="inlineStr">
        <is>
          <t>November</t>
        </is>
      </c>
      <c r="B49" s="51" t="n"/>
    </row>
    <row r="50" ht="18.75" customHeight="1">
      <c r="A50" s="23" t="inlineStr">
        <is>
          <t>December</t>
        </is>
      </c>
      <c r="B50" s="51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50"/>
  <sheetViews>
    <sheetView workbookViewId="0">
      <selection activeCell="G26" sqref="G26"/>
    </sheetView>
  </sheetViews>
  <sheetFormatPr baseColWidth="8" defaultRowHeight="15"/>
  <cols>
    <col width="31" customWidth="1" min="1" max="1"/>
    <col width="14.42578125" customWidth="1" min="2" max="2"/>
    <col width="14.85546875" customWidth="1" min="4" max="4"/>
    <col width="10.28515625" customWidth="1" min="5" max="5"/>
    <col width="13.7109375" customWidth="1" min="6" max="6"/>
    <col width="13.5703125" customWidth="1" min="7" max="7"/>
    <col width="19" customWidth="1" min="8" max="8"/>
    <col width="15" customWidth="1" min="9" max="9"/>
    <col width="12.42578125" customWidth="1" min="12" max="12"/>
    <col width="10.28515625" customWidth="1" min="13" max="13"/>
  </cols>
  <sheetData>
    <row r="1" ht="18.75" customHeight="1">
      <c r="A1" s="1" t="inlineStr">
        <is>
          <t>April</t>
        </is>
      </c>
      <c r="B1" s="8" t="n"/>
    </row>
    <row r="2" ht="18.75" customHeight="1">
      <c r="A2" s="1" t="n"/>
      <c r="B2" s="8" t="n"/>
      <c r="J2" s="22" t="inlineStr">
        <is>
          <t>As of:</t>
        </is>
      </c>
    </row>
    <row r="3" ht="18.75" customHeight="1">
      <c r="A3" s="1" t="inlineStr">
        <is>
          <t>Rent</t>
        </is>
      </c>
      <c r="B3" s="7" t="n">
        <v>0</v>
      </c>
      <c r="H3" s="22" t="inlineStr">
        <is>
          <t>SCCS Total</t>
        </is>
      </c>
      <c r="I3" s="22" t="n">
        <v>18320</v>
      </c>
      <c r="J3" s="29" t="n">
        <v>45045</v>
      </c>
    </row>
    <row r="4" ht="18.75" customHeight="1">
      <c r="A4" s="1" t="inlineStr">
        <is>
          <t>Insurance</t>
        </is>
      </c>
      <c r="B4" s="8" t="n">
        <v>158.76</v>
      </c>
      <c r="H4" s="22" t="inlineStr">
        <is>
          <t>VC Paid</t>
        </is>
      </c>
      <c r="I4" s="22" t="n">
        <v>16790</v>
      </c>
    </row>
    <row r="5">
      <c r="A5" s="2" t="inlineStr">
        <is>
          <t>Auto</t>
        </is>
      </c>
      <c r="B5" s="8" t="n"/>
      <c r="H5" s="22" t="inlineStr">
        <is>
          <t>SCCS Outstanding</t>
        </is>
      </c>
      <c r="I5" s="22">
        <f>I3-I4</f>
        <v/>
      </c>
    </row>
    <row r="6">
      <c r="A6" s="2" t="inlineStr">
        <is>
          <t>Health</t>
        </is>
      </c>
      <c r="B6" s="8" t="n"/>
    </row>
    <row r="7" ht="18.75" customHeight="1">
      <c r="A7" s="1" t="inlineStr">
        <is>
          <t>Streaming</t>
        </is>
      </c>
      <c r="B7" s="8" t="n">
        <v>129.05</v>
      </c>
    </row>
    <row r="8">
      <c r="A8" s="3" t="inlineStr">
        <is>
          <t>Youtube TV</t>
        </is>
      </c>
      <c r="B8" s="8" t="n"/>
    </row>
    <row r="9">
      <c r="A9" s="3" t="inlineStr">
        <is>
          <t>Youtube Premium</t>
        </is>
      </c>
      <c r="B9" s="8" t="n"/>
    </row>
    <row r="10">
      <c r="A10" s="3" t="inlineStr">
        <is>
          <t>Netflix</t>
        </is>
      </c>
      <c r="B10" s="8" t="n"/>
    </row>
    <row r="11">
      <c r="A11" s="3" t="inlineStr">
        <is>
          <t>Prime</t>
        </is>
      </c>
      <c r="B11" s="8" t="n"/>
    </row>
    <row r="12">
      <c r="A12" s="3" t="inlineStr">
        <is>
          <t>Kindle</t>
        </is>
      </c>
      <c r="B12" s="8" t="n"/>
    </row>
    <row r="13">
      <c r="A13" s="4" t="inlineStr">
        <is>
          <t>AMC</t>
        </is>
      </c>
      <c r="B13" s="8" t="n"/>
    </row>
    <row r="14" ht="18.75" customHeight="1">
      <c r="A14" s="1" t="inlineStr">
        <is>
          <t>Internet</t>
        </is>
      </c>
      <c r="B14" s="8" t="n">
        <v>104.99</v>
      </c>
    </row>
    <row r="15" ht="18.75" customHeight="1">
      <c r="A15" s="1" t="inlineStr">
        <is>
          <t>Car Payment</t>
        </is>
      </c>
      <c r="B15" s="8" t="n"/>
    </row>
    <row r="16" ht="18.75" customHeight="1">
      <c r="A16" s="5" t="n"/>
      <c r="B16" s="8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9" t="inlineStr">
        <is>
          <t>Magic Spoon</t>
        </is>
      </c>
      <c r="M16" s="9" t="inlineStr">
        <is>
          <t>Keto Bakery</t>
        </is>
      </c>
      <c r="N16" s="35" t="n"/>
      <c r="O16" s="35" t="n"/>
      <c r="P16" s="35" t="n"/>
      <c r="Q16" s="35" t="n"/>
      <c r="R16" s="35" t="n"/>
    </row>
    <row r="17" ht="18.75" customHeight="1">
      <c r="A17" s="1" t="inlineStr">
        <is>
          <t>Grocery</t>
        </is>
      </c>
      <c r="B17" s="8">
        <f>SUM(D17:W17)</f>
        <v/>
      </c>
      <c r="D17" s="8" t="n">
        <v>4.01</v>
      </c>
      <c r="E17" s="8" t="n">
        <v>23.35</v>
      </c>
      <c r="F17" s="8" t="n">
        <v>3.25</v>
      </c>
      <c r="G17" s="8" t="n">
        <v>37.5</v>
      </c>
      <c r="H17" s="8" t="n">
        <v>15.16</v>
      </c>
      <c r="I17" s="8" t="n">
        <v>6.22</v>
      </c>
      <c r="J17" s="8" t="n">
        <v>31.01</v>
      </c>
      <c r="K17" s="8" t="n">
        <v>33.01</v>
      </c>
      <c r="L17" s="8" t="n">
        <v>38.99</v>
      </c>
      <c r="M17" s="8" t="n">
        <v>141.54</v>
      </c>
      <c r="N17" s="8" t="n">
        <v>63.47</v>
      </c>
      <c r="O17" s="8" t="n">
        <v>28.44</v>
      </c>
      <c r="P17" s="8" t="n">
        <v>4.01</v>
      </c>
      <c r="Q17" s="8" t="n">
        <v>28.02</v>
      </c>
      <c r="R17" s="8" t="n">
        <v>18.99</v>
      </c>
      <c r="S17" s="8" t="n">
        <v>4.48</v>
      </c>
      <c r="T17" s="8" t="n"/>
      <c r="U17" s="8" t="n"/>
      <c r="V17" s="8" t="n"/>
      <c r="W17" s="8" t="n"/>
      <c r="X17" s="8" t="n"/>
    </row>
    <row r="18" ht="18.75" customHeight="1">
      <c r="A18" s="1" t="inlineStr">
        <is>
          <t>Gas</t>
        </is>
      </c>
      <c r="B18" s="8">
        <f>SUM(D18:W18)</f>
        <v/>
      </c>
      <c r="D18" s="8" t="n">
        <v>54.67</v>
      </c>
      <c r="E18" s="8" t="n">
        <v>51.62</v>
      </c>
      <c r="F18" s="8" t="n">
        <v>47.65</v>
      </c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</row>
    <row r="19" ht="18.75" customHeight="1">
      <c r="A19" s="5" t="n"/>
      <c r="B19" s="8" t="n"/>
      <c r="D19" s="15" t="n">
        <v>45021</v>
      </c>
      <c r="E19" s="15" t="n">
        <v>45034</v>
      </c>
      <c r="F19" s="15" t="n">
        <v>45046</v>
      </c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8" t="n"/>
      <c r="V19" s="8" t="n"/>
      <c r="W19" s="8" t="n"/>
      <c r="X19" s="8" t="n"/>
    </row>
    <row r="20" ht="18.75" customHeight="1">
      <c r="A20" s="1" t="inlineStr">
        <is>
          <t>Dining Out</t>
        </is>
      </c>
      <c r="B20" s="8">
        <f>SUM(D20:W20)</f>
        <v/>
      </c>
      <c r="D20" s="19" t="n">
        <v>11</v>
      </c>
      <c r="E20" s="19" t="n">
        <v>11.67</v>
      </c>
      <c r="F20" s="8" t="n">
        <v>40</v>
      </c>
      <c r="G20" s="8" t="n">
        <v>24.55</v>
      </c>
      <c r="H20" s="19" t="n">
        <v>11.94</v>
      </c>
      <c r="I20" s="13" t="n">
        <v>18.09</v>
      </c>
      <c r="J20" s="19" t="n">
        <v>6.55</v>
      </c>
      <c r="K20" s="8" t="n">
        <v>12.77</v>
      </c>
      <c r="L20" s="16" t="n">
        <v>52.45</v>
      </c>
      <c r="M20" s="8" t="n">
        <v>8.050000000000001</v>
      </c>
      <c r="N20" s="19" t="n">
        <v>8.16</v>
      </c>
      <c r="O20" s="16" t="n">
        <v>47.83</v>
      </c>
      <c r="P20" s="8" t="n">
        <v>13.11</v>
      </c>
      <c r="Q20" s="8" t="n"/>
      <c r="R20" s="8" t="n"/>
      <c r="S20" s="8" t="n"/>
      <c r="T20" s="8" t="n"/>
      <c r="U20" s="8" t="n"/>
      <c r="V20" s="8" t="n"/>
      <c r="W20" s="8" t="n"/>
      <c r="X20" s="8" t="n"/>
    </row>
    <row r="21" ht="18.75" customHeight="1">
      <c r="A21" s="1" t="inlineStr">
        <is>
          <t>Entertainment Purchases</t>
        </is>
      </c>
      <c r="B21" s="8">
        <f>SUM(D21:W21)</f>
        <v/>
      </c>
      <c r="D21" s="18" t="n">
        <v>16.36</v>
      </c>
      <c r="E21" s="8" t="n">
        <v>10.76</v>
      </c>
      <c r="F21" s="38" t="n">
        <v>8.09</v>
      </c>
      <c r="G21" s="8" t="n">
        <v>19.22</v>
      </c>
      <c r="H21" s="8" t="n">
        <v>139</v>
      </c>
      <c r="I21" s="8" t="n">
        <v>50</v>
      </c>
      <c r="J21" s="38" t="n">
        <v>8.539999999999999</v>
      </c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</row>
    <row r="22">
      <c r="A22" s="3" t="inlineStr">
        <is>
          <t>Description</t>
        </is>
      </c>
      <c r="B22" s="8" t="n"/>
      <c r="D22" s="9" t="n"/>
      <c r="E22" s="9" t="inlineStr">
        <is>
          <t>Pickleballs</t>
        </is>
      </c>
      <c r="F22" s="9" t="n"/>
      <c r="G22" s="9" t="inlineStr">
        <is>
          <t>PB Bag</t>
        </is>
      </c>
      <c r="H22" s="9" t="inlineStr">
        <is>
          <t>Airpods</t>
        </is>
      </c>
      <c r="I22" s="9" t="inlineStr">
        <is>
          <t>PB Club</t>
        </is>
      </c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8" t="n"/>
      <c r="W22" s="8" t="n"/>
      <c r="X22" s="8" t="n"/>
    </row>
    <row r="23" ht="18.75" customHeight="1">
      <c r="A23" s="1" t="inlineStr">
        <is>
          <t>Miscellaneous</t>
        </is>
      </c>
      <c r="B23" s="8">
        <f>SUM(D23:W23)</f>
        <v/>
      </c>
      <c r="D23" s="8" t="n">
        <v>40</v>
      </c>
      <c r="E23" s="8" t="n">
        <v>377.76</v>
      </c>
      <c r="F23" s="8" t="n">
        <v>32</v>
      </c>
      <c r="G23" s="8" t="n">
        <v>108.26</v>
      </c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</row>
    <row r="24">
      <c r="A24" s="3" t="inlineStr">
        <is>
          <t>Pets</t>
        </is>
      </c>
      <c r="B24" s="8" t="n"/>
      <c r="D24" s="9" t="inlineStr">
        <is>
          <t>Cat Food - 4-9</t>
        </is>
      </c>
      <c r="E24" s="9" t="inlineStr">
        <is>
          <t>Magic Vet</t>
        </is>
      </c>
      <c r="F24" s="36" t="inlineStr">
        <is>
          <t>Haircut 4-17</t>
        </is>
      </c>
      <c r="G24" s="9" t="inlineStr">
        <is>
          <t>Car Maintenance</t>
        </is>
      </c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</row>
    <row r="25">
      <c r="A25" s="3" t="inlineStr">
        <is>
          <t>Causes</t>
        </is>
      </c>
      <c r="B25" s="8" t="n"/>
      <c r="D25" s="8" t="n"/>
      <c r="E25" s="8" t="n"/>
      <c r="F25" s="8" t="n"/>
      <c r="G25" s="9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</row>
    <row r="26">
      <c r="A26" s="3" t="inlineStr">
        <is>
          <t>Necessary Subscriptions-Expenses</t>
        </is>
      </c>
      <c r="B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</row>
    <row r="27">
      <c r="A27" s="6" t="inlineStr">
        <is>
          <t>Gifts</t>
        </is>
      </c>
      <c r="B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</row>
    <row r="28" ht="18.75" customHeight="1">
      <c r="A28" s="1" t="inlineStr">
        <is>
          <t>Travel</t>
        </is>
      </c>
      <c r="B28" s="8">
        <f>SUM(D28:W28)</f>
        <v/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</row>
    <row r="29" ht="18.75" customHeight="1">
      <c r="A29" s="1" t="n"/>
      <c r="B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</row>
    <row r="30" ht="18.75" customHeight="1">
      <c r="A30" s="1" t="n"/>
      <c r="B30" s="8" t="n"/>
    </row>
    <row r="31" ht="18.75" customHeight="1">
      <c r="A31" s="1" t="inlineStr">
        <is>
          <t>Total</t>
        </is>
      </c>
      <c r="B31" s="8">
        <f>SUM(B3:B28)</f>
        <v/>
      </c>
    </row>
    <row r="32" ht="18.75" customHeight="1">
      <c r="A32" s="1" t="n"/>
      <c r="B32" s="8" t="n"/>
    </row>
    <row r="33" ht="18.75" customHeight="1">
      <c r="A33" s="1" t="inlineStr">
        <is>
          <t>Income</t>
        </is>
      </c>
      <c r="B33" s="8">
        <f>SUM(D33:V33)</f>
        <v/>
      </c>
      <c r="D33" s="32" t="n">
        <v>144.95</v>
      </c>
      <c r="E33" s="32" t="n">
        <v>144.97</v>
      </c>
      <c r="F33" s="32" t="n">
        <v>117.21</v>
      </c>
      <c r="G33" s="32" t="n">
        <v>146.78</v>
      </c>
      <c r="H33" s="39" t="n">
        <v>33.04</v>
      </c>
      <c r="I33" s="33" t="n">
        <v>185</v>
      </c>
      <c r="J33" s="32" t="n">
        <v>110.65</v>
      </c>
      <c r="K33" s="8" t="n">
        <v>750</v>
      </c>
      <c r="L33" s="33" t="n">
        <v>185</v>
      </c>
      <c r="M33" s="33" t="n">
        <v>185</v>
      </c>
      <c r="N33" s="39" t="n">
        <v>115.36</v>
      </c>
      <c r="O33" s="32" t="n">
        <v>54.63</v>
      </c>
      <c r="P33" s="33" t="n">
        <v>400</v>
      </c>
      <c r="Q33" s="33" t="n">
        <v>350</v>
      </c>
      <c r="R33" s="33" t="n"/>
      <c r="S33" s="37" t="n"/>
      <c r="T33" s="37" t="n"/>
      <c r="U33" s="37" t="n"/>
      <c r="V33" s="37" t="n"/>
    </row>
    <row r="34">
      <c r="A34" s="6" t="inlineStr">
        <is>
          <t>Date</t>
        </is>
      </c>
      <c r="B34" s="8" t="n"/>
      <c r="D34" s="15" t="n">
        <v>45021</v>
      </c>
      <c r="E34" s="15" t="n">
        <v>45022</v>
      </c>
      <c r="F34" s="15" t="n">
        <v>45026</v>
      </c>
      <c r="G34" s="15" t="n">
        <v>45027</v>
      </c>
      <c r="H34" s="15" t="n">
        <v>45027</v>
      </c>
      <c r="I34" s="15" t="n">
        <v>45029</v>
      </c>
      <c r="J34" s="15" t="n">
        <v>45030</v>
      </c>
      <c r="K34" s="15" t="n">
        <v>45035</v>
      </c>
      <c r="L34" s="15" t="n">
        <v>45036</v>
      </c>
      <c r="M34" s="15" t="n">
        <v>45038</v>
      </c>
      <c r="N34" s="15" t="n">
        <v>45041</v>
      </c>
      <c r="O34" s="15" t="n">
        <v>45042</v>
      </c>
      <c r="P34" s="9" t="inlineStr">
        <is>
          <t>CCCAA VB</t>
        </is>
      </c>
      <c r="Q34" s="9" t="inlineStr">
        <is>
          <t>CCCAA VB</t>
        </is>
      </c>
      <c r="R34" s="9" t="n"/>
      <c r="S34" s="9" t="n"/>
      <c r="T34" s="9" t="n"/>
      <c r="U34" s="9" t="n"/>
      <c r="V34" s="9" t="n"/>
      <c r="W34" s="9" t="n"/>
      <c r="X34" s="9" t="n"/>
    </row>
    <row r="35" ht="18.75" customHeight="1">
      <c r="A35" s="1" t="n"/>
      <c r="B35" s="8" t="n"/>
      <c r="D35" s="9" t="n"/>
      <c r="E35" s="9" t="n"/>
      <c r="F35" s="9" t="n"/>
      <c r="G35" s="9" t="n"/>
      <c r="H35" s="15" t="inlineStr">
        <is>
          <t>CCF Check</t>
        </is>
      </c>
      <c r="I35" s="9" t="inlineStr">
        <is>
          <t>AVC Baseball</t>
        </is>
      </c>
      <c r="J35" s="9" t="n"/>
      <c r="K35" s="9" t="inlineStr">
        <is>
          <t>CCAA Golf</t>
        </is>
      </c>
      <c r="L35" s="9" t="inlineStr">
        <is>
          <t>AVC Baseball</t>
        </is>
      </c>
      <c r="M35" s="9" t="inlineStr">
        <is>
          <t>AVC Baseball</t>
        </is>
      </c>
      <c r="N35" s="9" t="inlineStr">
        <is>
          <t>CCF Check</t>
        </is>
      </c>
      <c r="O35" s="9" t="n"/>
      <c r="P35" s="9" t="inlineStr">
        <is>
          <t>Semis</t>
        </is>
      </c>
      <c r="Q35" s="9" t="inlineStr">
        <is>
          <t>Final</t>
        </is>
      </c>
    </row>
    <row r="36" ht="18.75" customHeight="1">
      <c r="A36" s="1" t="inlineStr">
        <is>
          <t>Plus/Minus</t>
        </is>
      </c>
      <c r="B36" s="8">
        <f>B33-B31</f>
        <v/>
      </c>
    </row>
    <row r="37" ht="15.75" customHeight="1" thickBot="1"/>
    <row r="38" ht="19.5" customHeight="1" thickBot="1">
      <c r="A38" s="23" t="inlineStr">
        <is>
          <t>Year to Date</t>
        </is>
      </c>
      <c r="B38" s="24">
        <f>SUM(B39:B49)</f>
        <v/>
      </c>
    </row>
    <row r="39" ht="18.75" customHeight="1">
      <c r="A39" s="23" t="inlineStr">
        <is>
          <t>January</t>
        </is>
      </c>
      <c r="B39" s="22">
        <f>January!B36</f>
        <v/>
      </c>
    </row>
    <row r="40" ht="18.75" customHeight="1">
      <c r="A40" s="23" t="inlineStr">
        <is>
          <t>February</t>
        </is>
      </c>
      <c r="B40" s="22">
        <f>February!B36</f>
        <v/>
      </c>
    </row>
    <row r="41" ht="18.75" customHeight="1">
      <c r="A41" s="23" t="inlineStr">
        <is>
          <t>March</t>
        </is>
      </c>
      <c r="B41" s="51">
        <f>March!B36</f>
        <v/>
      </c>
      <c r="E41" s="10" t="n"/>
      <c r="F41" s="8" t="inlineStr">
        <is>
          <t>Rutas</t>
        </is>
      </c>
    </row>
    <row r="42" ht="18.75" customHeight="1">
      <c r="A42" s="23" t="inlineStr">
        <is>
          <t>April</t>
        </is>
      </c>
      <c r="B42" s="51">
        <f>April!B36</f>
        <v/>
      </c>
      <c r="E42" s="11" t="n"/>
      <c r="F42" s="8" t="inlineStr">
        <is>
          <t>Cheesecake</t>
        </is>
      </c>
    </row>
    <row r="43" ht="18.75" customHeight="1">
      <c r="A43" s="23" t="inlineStr">
        <is>
          <t>May</t>
        </is>
      </c>
      <c r="B43" s="51" t="n"/>
      <c r="E43" s="12" t="n"/>
      <c r="F43" s="8" t="inlineStr">
        <is>
          <t>Candy</t>
        </is>
      </c>
    </row>
    <row r="44" ht="18.75" customHeight="1">
      <c r="A44" s="23" t="inlineStr">
        <is>
          <t>June</t>
        </is>
      </c>
      <c r="B44" s="51" t="n"/>
      <c r="E44" s="14" t="n"/>
      <c r="F44" s="8" t="inlineStr">
        <is>
          <t>Date Night</t>
        </is>
      </c>
    </row>
    <row r="45" ht="18.75" customHeight="1">
      <c r="A45" s="23" t="inlineStr">
        <is>
          <t>July</t>
        </is>
      </c>
      <c r="B45" s="51" t="n"/>
    </row>
    <row r="46" ht="18.75" customHeight="1">
      <c r="A46" s="23" t="inlineStr">
        <is>
          <t>August</t>
        </is>
      </c>
      <c r="B46" s="51" t="n"/>
    </row>
    <row r="47" ht="18.75" customHeight="1">
      <c r="A47" s="23" t="inlineStr">
        <is>
          <t>September</t>
        </is>
      </c>
      <c r="B47" s="51" t="n"/>
    </row>
    <row r="48" ht="18.75" customHeight="1">
      <c r="A48" s="23" t="inlineStr">
        <is>
          <t>October</t>
        </is>
      </c>
      <c r="B48" s="51" t="n"/>
    </row>
    <row r="49" ht="18.75" customHeight="1">
      <c r="A49" s="23" t="inlineStr">
        <is>
          <t>November</t>
        </is>
      </c>
      <c r="B49" s="51" t="n"/>
    </row>
    <row r="50" ht="18.75" customHeight="1">
      <c r="A50" s="23" t="inlineStr">
        <is>
          <t>December</t>
        </is>
      </c>
      <c r="B50" s="51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50"/>
  <sheetViews>
    <sheetView workbookViewId="0">
      <selection activeCell="D29" sqref="D29"/>
    </sheetView>
  </sheetViews>
  <sheetFormatPr baseColWidth="8" defaultRowHeight="15"/>
  <cols>
    <col width="31" customWidth="1" min="1" max="1"/>
    <col width="14.42578125" customWidth="1" min="2" max="2"/>
    <col width="11.85546875" customWidth="1" min="4" max="4"/>
    <col width="11.7109375" customWidth="1" min="5" max="5"/>
    <col width="15.5703125" customWidth="1" min="6" max="6"/>
    <col width="19" customWidth="1" min="8" max="8"/>
    <col width="16.28515625" customWidth="1" min="9" max="9"/>
    <col width="12.7109375" customWidth="1" min="10" max="10"/>
  </cols>
  <sheetData>
    <row r="1" ht="18.75" customHeight="1">
      <c r="A1" s="1" t="inlineStr">
        <is>
          <t>May</t>
        </is>
      </c>
      <c r="B1" s="8" t="n"/>
    </row>
    <row r="2" ht="18.75" customHeight="1">
      <c r="A2" s="1" t="n"/>
      <c r="B2" s="8" t="n"/>
      <c r="J2" s="22" t="inlineStr">
        <is>
          <t>As of:</t>
        </is>
      </c>
    </row>
    <row r="3" ht="18.75" customHeight="1">
      <c r="A3" s="1" t="inlineStr">
        <is>
          <t>Rent</t>
        </is>
      </c>
      <c r="B3" s="7" t="n">
        <v>300</v>
      </c>
      <c r="H3" s="22" t="inlineStr">
        <is>
          <t>SCCS Total</t>
        </is>
      </c>
      <c r="I3" s="22" t="n">
        <v>20870</v>
      </c>
      <c r="J3" s="43" t="n">
        <v>45077</v>
      </c>
    </row>
    <row r="4" ht="18.75" customHeight="1">
      <c r="A4" s="1" t="inlineStr">
        <is>
          <t>Insurance</t>
        </is>
      </c>
      <c r="B4" s="8" t="n">
        <v>158.76</v>
      </c>
      <c r="H4" s="22" t="inlineStr">
        <is>
          <t>VC Paid</t>
        </is>
      </c>
      <c r="I4" s="22" t="n">
        <v>17540</v>
      </c>
    </row>
    <row r="5">
      <c r="A5" s="2" t="inlineStr">
        <is>
          <t>Auto</t>
        </is>
      </c>
      <c r="B5" s="8" t="n"/>
      <c r="H5" s="22" t="inlineStr">
        <is>
          <t>SCCS Outstanding</t>
        </is>
      </c>
      <c r="I5" s="22">
        <f>I3-I4</f>
        <v/>
      </c>
    </row>
    <row r="6">
      <c r="A6" s="2" t="inlineStr">
        <is>
          <t>Health</t>
        </is>
      </c>
      <c r="B6" s="8" t="n"/>
    </row>
    <row r="7" ht="18.75" customHeight="1">
      <c r="A7" s="1" t="inlineStr">
        <is>
          <t>Streaming</t>
        </is>
      </c>
      <c r="B7" s="8" t="n">
        <v>137.05</v>
      </c>
    </row>
    <row r="8">
      <c r="A8" s="3" t="inlineStr">
        <is>
          <t>Youtube TV</t>
        </is>
      </c>
      <c r="B8" s="8" t="n"/>
    </row>
    <row r="9">
      <c r="A9" s="3" t="inlineStr">
        <is>
          <t>Youtube Premium</t>
        </is>
      </c>
      <c r="B9" s="8" t="n"/>
    </row>
    <row r="10">
      <c r="A10" s="3" t="inlineStr">
        <is>
          <t>Netflix</t>
        </is>
      </c>
      <c r="B10" s="8" t="n"/>
    </row>
    <row r="11">
      <c r="A11" s="3" t="inlineStr">
        <is>
          <t>Prime</t>
        </is>
      </c>
      <c r="B11" s="8" t="n"/>
    </row>
    <row r="12">
      <c r="A12" s="3" t="inlineStr">
        <is>
          <t>Kindle</t>
        </is>
      </c>
      <c r="B12" s="8" t="n"/>
    </row>
    <row r="13">
      <c r="A13" s="4" t="inlineStr">
        <is>
          <t>AMC</t>
        </is>
      </c>
      <c r="B13" s="8" t="n"/>
    </row>
    <row r="14" ht="18.75" customHeight="1">
      <c r="A14" s="1" t="inlineStr">
        <is>
          <t>Internet</t>
        </is>
      </c>
      <c r="B14" s="8" t="n">
        <v>104.99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</row>
    <row r="15" ht="18.75" customHeight="1">
      <c r="A15" s="1" t="inlineStr">
        <is>
          <t>Car Payment</t>
        </is>
      </c>
      <c r="B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</row>
    <row r="16" ht="18.75" customHeight="1">
      <c r="A16" s="5" t="n"/>
      <c r="B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  <c r="W16" s="8" t="n"/>
    </row>
    <row r="17" ht="18.75" customHeight="1">
      <c r="A17" s="1" t="inlineStr">
        <is>
          <t>Grocery</t>
        </is>
      </c>
      <c r="B17" s="8">
        <f>SUM(D17:W17)</f>
        <v/>
      </c>
      <c r="D17" s="8" t="n">
        <v>78.06999999999999</v>
      </c>
      <c r="E17" s="8" t="n">
        <v>5.99</v>
      </c>
      <c r="F17" s="8" t="n">
        <v>18.27</v>
      </c>
      <c r="G17" s="8" t="n">
        <v>8.9</v>
      </c>
      <c r="H17" s="8" t="n">
        <v>11.08</v>
      </c>
      <c r="I17" s="8" t="n">
        <v>5.77</v>
      </c>
      <c r="J17" s="8" t="n">
        <v>3.69</v>
      </c>
      <c r="K17" s="8" t="n">
        <v>17.18</v>
      </c>
      <c r="L17" s="8" t="n">
        <v>8.98</v>
      </c>
      <c r="M17" s="8" t="n">
        <v>48.83</v>
      </c>
      <c r="N17" s="8" t="n">
        <v>24.32</v>
      </c>
      <c r="O17" s="8" t="n">
        <v>20.97</v>
      </c>
      <c r="P17" s="8" t="n">
        <v>3.98</v>
      </c>
      <c r="Q17" s="8" t="n">
        <v>56.47</v>
      </c>
      <c r="R17" s="8" t="n">
        <v>10.48</v>
      </c>
      <c r="S17" s="8" t="n"/>
      <c r="T17" s="8" t="n"/>
      <c r="U17" s="8" t="n"/>
      <c r="V17" s="8" t="n"/>
      <c r="W17" s="8" t="n"/>
    </row>
    <row r="18" ht="18.75" customHeight="1">
      <c r="A18" s="1" t="inlineStr">
        <is>
          <t>Gas</t>
        </is>
      </c>
      <c r="B18" s="8">
        <f>SUM(D18:W18)</f>
        <v/>
      </c>
      <c r="D18" s="8" t="n">
        <v>50</v>
      </c>
      <c r="E18" s="8" t="n">
        <v>49.76</v>
      </c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</row>
    <row r="19" ht="18.75" customHeight="1">
      <c r="A19" s="5" t="n"/>
      <c r="B19" s="8" t="n"/>
      <c r="D19" s="15" t="n">
        <v>45058</v>
      </c>
      <c r="E19" s="15" t="n">
        <v>45039</v>
      </c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8" t="n"/>
      <c r="U19" s="8" t="n"/>
      <c r="V19" s="8" t="n"/>
      <c r="W19" s="8" t="n"/>
    </row>
    <row r="20" ht="18.75" customHeight="1">
      <c r="A20" s="1" t="inlineStr">
        <is>
          <t>Dining Out</t>
        </is>
      </c>
      <c r="B20" s="8">
        <f>SUM(D20:W20)</f>
        <v/>
      </c>
      <c r="D20" s="8" t="n">
        <v>10.73</v>
      </c>
      <c r="E20" s="8" t="n">
        <v>14</v>
      </c>
      <c r="F20" s="8" t="n">
        <v>23</v>
      </c>
      <c r="G20" s="8" t="n">
        <v>60.05</v>
      </c>
      <c r="H20" s="8" t="n">
        <v>66.11</v>
      </c>
      <c r="I20" s="40" t="n">
        <v>8.16</v>
      </c>
      <c r="J20" s="41" t="n">
        <v>22.4</v>
      </c>
      <c r="K20" s="40" t="n">
        <v>6.55</v>
      </c>
      <c r="L20" s="8" t="n">
        <v>11.59</v>
      </c>
      <c r="M20" s="8" t="n">
        <v>8.470000000000001</v>
      </c>
      <c r="N20" s="8" t="n">
        <v>17.38</v>
      </c>
      <c r="O20" s="40" t="n">
        <v>6.5</v>
      </c>
      <c r="P20" s="41" t="n">
        <v>22.4</v>
      </c>
      <c r="Q20" s="40" t="n">
        <v>6.55</v>
      </c>
      <c r="R20" s="8" t="n">
        <v>59.42</v>
      </c>
      <c r="S20" s="8" t="n">
        <v>43.59</v>
      </c>
      <c r="T20" s="40" t="n">
        <v>8.16</v>
      </c>
      <c r="U20" s="8" t="n">
        <v>11.92</v>
      </c>
      <c r="V20" s="8" t="n"/>
      <c r="W20" s="8" t="n"/>
    </row>
    <row r="21" ht="18.75" customHeight="1">
      <c r="A21" s="1" t="inlineStr">
        <is>
          <t>Entertainment Purchases</t>
        </is>
      </c>
      <c r="B21" s="8">
        <f>SUM(D21:W21)</f>
        <v/>
      </c>
      <c r="D21" s="8" t="n">
        <v>0.99</v>
      </c>
      <c r="E21" s="8" t="n">
        <v>26.5</v>
      </c>
      <c r="F21" s="8" t="n">
        <v>69</v>
      </c>
      <c r="G21" s="42" t="n">
        <v>11.34</v>
      </c>
      <c r="H21" s="8" t="n">
        <v>199.22</v>
      </c>
      <c r="I21" s="8" t="n">
        <v>22.37</v>
      </c>
      <c r="J21" s="8" t="n">
        <v>40</v>
      </c>
      <c r="K21" s="8" t="n">
        <v>54</v>
      </c>
      <c r="L21" s="42" t="n">
        <v>15.27</v>
      </c>
      <c r="M21" s="8" t="n">
        <v>64.86</v>
      </c>
      <c r="N21" s="8" t="n">
        <v>15</v>
      </c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</row>
    <row r="22">
      <c r="A22" s="3" t="inlineStr">
        <is>
          <t>Description</t>
        </is>
      </c>
      <c r="B22" s="8" t="n"/>
      <c r="D22" s="9" t="inlineStr">
        <is>
          <t>Codec</t>
        </is>
      </c>
      <c r="E22" s="9" t="inlineStr">
        <is>
          <t>Speaker</t>
        </is>
      </c>
      <c r="F22" s="9" t="inlineStr">
        <is>
          <t>Golf</t>
        </is>
      </c>
      <c r="G22" s="9" t="n"/>
      <c r="H22" s="9" t="inlineStr">
        <is>
          <t>Golf Cart</t>
        </is>
      </c>
      <c r="I22" s="9" t="inlineStr">
        <is>
          <t>Laces, buds, extender</t>
        </is>
      </c>
      <c r="J22" s="9" t="inlineStr">
        <is>
          <t>Bowling Ball</t>
        </is>
      </c>
      <c r="K22" s="9" t="inlineStr">
        <is>
          <t>PB Fees</t>
        </is>
      </c>
      <c r="L22" s="9" t="n"/>
      <c r="M22" s="9" t="inlineStr">
        <is>
          <t>PB Paddle</t>
        </is>
      </c>
      <c r="N22" s="9" t="inlineStr">
        <is>
          <t>Bowling</t>
        </is>
      </c>
      <c r="O22" s="9" t="n"/>
      <c r="P22" s="9" t="n"/>
      <c r="Q22" s="9" t="n"/>
      <c r="R22" s="9" t="n"/>
      <c r="S22" s="9" t="n"/>
      <c r="T22" s="9" t="n"/>
      <c r="U22" s="9" t="n"/>
      <c r="V22" s="9" t="n"/>
      <c r="W22" s="8" t="n"/>
    </row>
    <row r="23" ht="18.75" customHeight="1">
      <c r="A23" s="1" t="inlineStr">
        <is>
          <t>Miscellaneous</t>
        </is>
      </c>
      <c r="B23" s="8">
        <f>SUM(D23:W23)</f>
        <v/>
      </c>
      <c r="D23" s="8" t="n">
        <v>45.66</v>
      </c>
      <c r="E23" s="8" t="n">
        <v>23.15</v>
      </c>
      <c r="F23" s="8" t="n">
        <v>4.3</v>
      </c>
      <c r="G23" s="8" t="n">
        <v>16.15</v>
      </c>
      <c r="H23" s="8" t="n">
        <v>8.75</v>
      </c>
      <c r="I23" s="8" t="n">
        <v>45.66</v>
      </c>
      <c r="J23" s="8" t="n">
        <v>6.3</v>
      </c>
      <c r="K23" s="8" t="n">
        <v>4.75</v>
      </c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</row>
    <row r="24">
      <c r="A24" s="3" t="inlineStr">
        <is>
          <t>Pets</t>
        </is>
      </c>
      <c r="B24" s="8" t="n"/>
      <c r="D24" s="9" t="inlineStr">
        <is>
          <t>Cat Food 5-1</t>
        </is>
      </c>
      <c r="E24" s="9" t="inlineStr">
        <is>
          <t>Paddle return</t>
        </is>
      </c>
      <c r="F24" s="9" t="inlineStr">
        <is>
          <t>Mother's Day Card</t>
        </is>
      </c>
      <c r="G24" s="9" t="inlineStr">
        <is>
          <t>CO2</t>
        </is>
      </c>
      <c r="H24" s="9" t="inlineStr">
        <is>
          <t>Dry Cleaner</t>
        </is>
      </c>
      <c r="I24" s="9" t="inlineStr">
        <is>
          <t>Cat Food 5-22</t>
        </is>
      </c>
      <c r="J24" s="9" t="inlineStr">
        <is>
          <t>Flea combs</t>
        </is>
      </c>
      <c r="K24" s="9" t="inlineStr">
        <is>
          <t>Late fee</t>
        </is>
      </c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</row>
    <row r="25">
      <c r="A25" s="3" t="inlineStr">
        <is>
          <t>Causes</t>
        </is>
      </c>
      <c r="B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</row>
    <row r="26">
      <c r="A26" s="3" t="inlineStr">
        <is>
          <t>Necessary Subscriptions-Expenses</t>
        </is>
      </c>
      <c r="B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</row>
    <row r="27">
      <c r="A27" s="6" t="inlineStr">
        <is>
          <t>Gifts</t>
        </is>
      </c>
      <c r="B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</row>
    <row r="28" ht="18.75" customHeight="1">
      <c r="A28" s="1" t="inlineStr">
        <is>
          <t>Travel</t>
        </is>
      </c>
      <c r="B28" s="8">
        <f>SUM(D28:W28)</f>
        <v/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</row>
    <row r="29" ht="18.75" customHeight="1">
      <c r="A29" s="1" t="n"/>
      <c r="B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</row>
    <row r="30" ht="18.75" customHeight="1">
      <c r="A30" s="1" t="n"/>
      <c r="B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</row>
    <row r="31" ht="18.75" customHeight="1">
      <c r="A31" s="1" t="inlineStr">
        <is>
          <t>Total</t>
        </is>
      </c>
      <c r="B31" s="8">
        <f>SUM(B3:B28)</f>
        <v/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</row>
    <row r="32" ht="18.75" customHeight="1">
      <c r="A32" s="1" t="n"/>
      <c r="B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</row>
    <row r="33" ht="18.75" customHeight="1">
      <c r="A33" s="1" t="inlineStr">
        <is>
          <t>Income</t>
        </is>
      </c>
      <c r="B33" s="8">
        <f>SUM(D33:V33)</f>
        <v/>
      </c>
      <c r="D33" s="8" t="n">
        <v>750</v>
      </c>
      <c r="E33" s="40" t="n">
        <v>47.03</v>
      </c>
      <c r="F33" s="40" t="n">
        <v>115.33</v>
      </c>
      <c r="G33" s="8" t="n">
        <v>1800</v>
      </c>
      <c r="H33" s="40" t="n">
        <v>103.95</v>
      </c>
      <c r="I33" s="40" t="n">
        <v>200.11</v>
      </c>
      <c r="J33" s="40" t="n">
        <v>159.53</v>
      </c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</row>
    <row r="34">
      <c r="A34" s="6" t="inlineStr">
        <is>
          <t>Date</t>
        </is>
      </c>
      <c r="B34" s="8" t="n"/>
      <c r="D34" s="15" t="n">
        <v>45052</v>
      </c>
      <c r="E34" s="15" t="n">
        <v>45056</v>
      </c>
      <c r="F34" s="15" t="n">
        <v>45058</v>
      </c>
      <c r="G34" s="15" t="n">
        <v>45067</v>
      </c>
      <c r="H34" s="15" t="n">
        <v>45071</v>
      </c>
      <c r="I34" s="15" t="n">
        <v>45072</v>
      </c>
      <c r="J34" s="15" t="n">
        <v>45077</v>
      </c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8" t="n"/>
    </row>
    <row r="35" ht="18.75" customHeight="1">
      <c r="A35" s="1" t="n"/>
      <c r="B35" s="8" t="n"/>
      <c r="D35" s="9" t="inlineStr">
        <is>
          <t>Track &amp; Field</t>
        </is>
      </c>
      <c r="E35" s="9" t="n"/>
      <c r="F35" s="9" t="n"/>
      <c r="G35" s="9" t="inlineStr">
        <is>
          <t>Softball</t>
        </is>
      </c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8" t="n"/>
    </row>
    <row r="36" ht="18.75" customHeight="1">
      <c r="A36" s="1" t="inlineStr">
        <is>
          <t>Plus/Minus</t>
        </is>
      </c>
      <c r="B36" s="8">
        <f>B33-B31</f>
        <v/>
      </c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</row>
    <row r="37" ht="15.75" customHeight="1" thickBot="1"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</row>
    <row r="38" ht="19.5" customHeight="1" thickBot="1">
      <c r="A38" s="23" t="inlineStr">
        <is>
          <t>Year to Date</t>
        </is>
      </c>
      <c r="B38" s="24">
        <f>SUM(B39:B49)</f>
        <v/>
      </c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</row>
    <row r="39" ht="18.75" customHeight="1">
      <c r="A39" s="23" t="inlineStr">
        <is>
          <t>January</t>
        </is>
      </c>
      <c r="B39" s="22">
        <f>January!B36</f>
        <v/>
      </c>
    </row>
    <row r="40" ht="18.75" customHeight="1">
      <c r="A40" s="23" t="inlineStr">
        <is>
          <t>February</t>
        </is>
      </c>
      <c r="B40" s="22">
        <f>February!B36</f>
        <v/>
      </c>
    </row>
    <row r="41" ht="18.75" customHeight="1">
      <c r="A41" s="23" t="inlineStr">
        <is>
          <t>March</t>
        </is>
      </c>
      <c r="B41" s="51">
        <f>March!B36</f>
        <v/>
      </c>
      <c r="E41" s="10" t="n"/>
      <c r="F41" s="8" t="inlineStr">
        <is>
          <t>Rutas</t>
        </is>
      </c>
    </row>
    <row r="42" ht="18.75" customHeight="1">
      <c r="A42" s="23" t="inlineStr">
        <is>
          <t>April</t>
        </is>
      </c>
      <c r="B42" s="51">
        <f>April!B36</f>
        <v/>
      </c>
      <c r="E42" s="11" t="n"/>
      <c r="F42" s="8" t="inlineStr">
        <is>
          <t>Cheesecake</t>
        </is>
      </c>
    </row>
    <row r="43" ht="18.75" customHeight="1">
      <c r="A43" s="23" t="inlineStr">
        <is>
          <t>May</t>
        </is>
      </c>
      <c r="B43" s="51">
        <f>B36</f>
        <v/>
      </c>
      <c r="E43" s="12" t="n"/>
      <c r="F43" s="8" t="inlineStr">
        <is>
          <t>Candy</t>
        </is>
      </c>
    </row>
    <row r="44" ht="18.75" customHeight="1">
      <c r="A44" s="23" t="inlineStr">
        <is>
          <t>June</t>
        </is>
      </c>
      <c r="B44" s="51" t="n"/>
      <c r="E44" s="14" t="n"/>
      <c r="F44" s="8" t="inlineStr">
        <is>
          <t>Date Night</t>
        </is>
      </c>
    </row>
    <row r="45" ht="18.75" customHeight="1">
      <c r="A45" s="23" t="inlineStr">
        <is>
          <t>July</t>
        </is>
      </c>
      <c r="B45" s="51" t="n"/>
    </row>
    <row r="46" ht="18.75" customHeight="1">
      <c r="A46" s="23" t="inlineStr">
        <is>
          <t>August</t>
        </is>
      </c>
      <c r="B46" s="51" t="n"/>
    </row>
    <row r="47" ht="18.75" customHeight="1">
      <c r="A47" s="23" t="inlineStr">
        <is>
          <t>September</t>
        </is>
      </c>
      <c r="B47" s="51" t="n"/>
    </row>
    <row r="48" ht="18.75" customHeight="1">
      <c r="A48" s="23" t="inlineStr">
        <is>
          <t>October</t>
        </is>
      </c>
      <c r="B48" s="51" t="n"/>
    </row>
    <row r="49" ht="18.75" customHeight="1">
      <c r="A49" s="23" t="inlineStr">
        <is>
          <t>November</t>
        </is>
      </c>
      <c r="B49" s="51" t="n"/>
    </row>
    <row r="50" ht="18.75" customHeight="1">
      <c r="A50" s="23" t="inlineStr">
        <is>
          <t>December</t>
        </is>
      </c>
      <c r="B50" s="51" t="n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50"/>
  <sheetViews>
    <sheetView topLeftCell="A3" workbookViewId="0">
      <selection activeCell="G45" sqref="G45"/>
    </sheetView>
  </sheetViews>
  <sheetFormatPr baseColWidth="8" defaultRowHeight="15"/>
  <cols>
    <col width="31" customWidth="1" min="1" max="1"/>
    <col width="14.42578125" customWidth="1" min="2" max="2"/>
    <col width="11.7109375" customWidth="1" min="5" max="5"/>
    <col width="15.5703125" customWidth="1" min="6" max="6"/>
    <col width="9.7109375" customWidth="1" min="7" max="7"/>
    <col width="19" customWidth="1" min="8" max="8"/>
    <col width="16.28515625" customWidth="1" min="9" max="9"/>
    <col width="12.7109375" customWidth="1" min="10" max="10"/>
  </cols>
  <sheetData>
    <row r="1" ht="18.75" customHeight="1">
      <c r="A1" s="1" t="inlineStr">
        <is>
          <t>June</t>
        </is>
      </c>
      <c r="B1" s="8" t="n"/>
    </row>
    <row r="2" ht="18.75" customHeight="1">
      <c r="A2" s="1" t="n"/>
      <c r="B2" s="8" t="n"/>
      <c r="J2" s="22" t="inlineStr">
        <is>
          <t>As of:</t>
        </is>
      </c>
    </row>
    <row r="3" ht="18.75" customHeight="1">
      <c r="A3" s="1" t="inlineStr">
        <is>
          <t>Rent</t>
        </is>
      </c>
      <c r="B3" s="7" t="n">
        <v>300</v>
      </c>
      <c r="H3" s="22" t="inlineStr">
        <is>
          <t>SCCS Total</t>
        </is>
      </c>
      <c r="I3" s="22" t="n">
        <v>20870</v>
      </c>
      <c r="J3" s="43" t="n">
        <v>45088</v>
      </c>
    </row>
    <row r="4" ht="18.75" customHeight="1">
      <c r="A4" s="1" t="inlineStr">
        <is>
          <t>Insurance</t>
        </is>
      </c>
      <c r="B4" s="8" t="n">
        <v>289.64</v>
      </c>
      <c r="H4" s="22" t="inlineStr">
        <is>
          <t>VC Paid</t>
        </is>
      </c>
      <c r="I4" s="22" t="n">
        <v>20040</v>
      </c>
    </row>
    <row r="5">
      <c r="A5" s="2" t="inlineStr">
        <is>
          <t>Auto</t>
        </is>
      </c>
      <c r="B5" s="8" t="n"/>
      <c r="H5" s="22" t="inlineStr">
        <is>
          <t>SCCS Outstanding</t>
        </is>
      </c>
      <c r="I5" s="22">
        <f>I3-I4</f>
        <v/>
      </c>
    </row>
    <row r="6">
      <c r="A6" s="2" t="inlineStr">
        <is>
          <t>Health</t>
        </is>
      </c>
      <c r="B6" s="8" t="n"/>
    </row>
    <row r="7" ht="18.75" customHeight="1">
      <c r="A7" s="1" t="inlineStr">
        <is>
          <t>Streaming</t>
        </is>
      </c>
      <c r="B7" s="8" t="n">
        <v>128.9</v>
      </c>
      <c r="I7" s="22" t="n"/>
    </row>
    <row r="8">
      <c r="A8" s="3" t="inlineStr">
        <is>
          <t>Youtube TV</t>
        </is>
      </c>
      <c r="B8" s="8" t="n"/>
    </row>
    <row r="9">
      <c r="A9" s="3" t="inlineStr">
        <is>
          <t>Youtube Premium</t>
        </is>
      </c>
      <c r="B9" s="8" t="n"/>
    </row>
    <row r="10">
      <c r="A10" s="3" t="inlineStr">
        <is>
          <t>Netflix</t>
        </is>
      </c>
      <c r="B10" s="8" t="n"/>
    </row>
    <row r="11">
      <c r="A11" s="3" t="inlineStr">
        <is>
          <t>Prime</t>
        </is>
      </c>
      <c r="B11" s="8" t="n"/>
    </row>
    <row r="12">
      <c r="A12" s="3" t="inlineStr">
        <is>
          <t>Kindle</t>
        </is>
      </c>
      <c r="B12" s="8" t="n"/>
    </row>
    <row r="13">
      <c r="A13" s="4" t="inlineStr">
        <is>
          <t>AMC</t>
        </is>
      </c>
      <c r="B13" s="8" t="n"/>
    </row>
    <row r="14" ht="18.75" customHeight="1">
      <c r="A14" s="1" t="inlineStr">
        <is>
          <t>Internet</t>
        </is>
      </c>
      <c r="B14" s="8" t="n">
        <v>104.99</v>
      </c>
    </row>
    <row r="15" ht="18.75" customHeight="1">
      <c r="A15" s="1" t="inlineStr">
        <is>
          <t>Car Payment</t>
        </is>
      </c>
      <c r="B15" s="8" t="n"/>
    </row>
    <row r="16" ht="18.75" customHeight="1">
      <c r="A16" s="5" t="n"/>
      <c r="B16" s="8" t="n"/>
      <c r="D16" s="27" t="n"/>
      <c r="E16" s="27" t="n"/>
      <c r="F16" s="27" t="inlineStr">
        <is>
          <t>Keto Bakery</t>
        </is>
      </c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</row>
    <row r="17" ht="18.75" customHeight="1">
      <c r="A17" s="1" t="inlineStr">
        <is>
          <t>Grocery</t>
        </is>
      </c>
      <c r="B17" s="8">
        <f>SUM(D17:W17)</f>
        <v/>
      </c>
      <c r="D17" s="22" t="n">
        <v>30.02</v>
      </c>
      <c r="E17" s="22" t="n">
        <v>32.32</v>
      </c>
      <c r="F17" s="22" t="n">
        <v>140</v>
      </c>
      <c r="G17" s="22" t="n">
        <v>19.58</v>
      </c>
      <c r="H17" s="22" t="n">
        <v>4.28</v>
      </c>
      <c r="I17" s="22" t="n">
        <v>60.25</v>
      </c>
      <c r="J17" s="22" t="n">
        <v>20.28</v>
      </c>
      <c r="K17" s="22" t="n">
        <v>14.02</v>
      </c>
      <c r="L17" s="22" t="n">
        <v>4.99</v>
      </c>
      <c r="M17" s="22" t="n">
        <v>95.83</v>
      </c>
      <c r="N17" s="22" t="n">
        <v>10.98</v>
      </c>
      <c r="O17" s="46" t="n">
        <v>13.31</v>
      </c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</row>
    <row r="18" ht="18.75" customHeight="1">
      <c r="A18" s="1" t="inlineStr">
        <is>
          <t>Gas</t>
        </is>
      </c>
      <c r="B18" s="8">
        <f>SUM(D18:W18)</f>
        <v/>
      </c>
      <c r="D18" s="22" t="n">
        <v>52.49</v>
      </c>
      <c r="E18" s="22" t="n">
        <v>50</v>
      </c>
      <c r="F18" s="22" t="n"/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</row>
    <row r="19" ht="18.75" customHeight="1">
      <c r="A19" s="5" t="n"/>
      <c r="B19" s="8" t="n"/>
      <c r="D19" s="44" t="n">
        <v>45084</v>
      </c>
      <c r="E19" s="44" t="n">
        <v>45096</v>
      </c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2" t="n"/>
      <c r="S19" s="22" t="n"/>
      <c r="T19" s="22" t="n"/>
      <c r="U19" s="22" t="n"/>
      <c r="V19" s="22" t="n"/>
      <c r="W19" s="22" t="n"/>
      <c r="X19" s="22" t="n"/>
      <c r="Y19" s="22" t="n"/>
    </row>
    <row r="20" ht="18.75" customHeight="1">
      <c r="A20" s="1" t="inlineStr">
        <is>
          <t>Dining Out</t>
        </is>
      </c>
      <c r="B20" s="8">
        <f>SUM(D20:W20)</f>
        <v/>
      </c>
      <c r="D20" s="40" t="n">
        <v>6.55</v>
      </c>
      <c r="E20" s="22" t="n">
        <v>27</v>
      </c>
      <c r="F20" s="40" t="n">
        <v>6.58</v>
      </c>
      <c r="G20" s="45" t="n">
        <v>57.18</v>
      </c>
      <c r="H20" s="40" t="n">
        <v>6.55</v>
      </c>
      <c r="I20" s="22" t="n">
        <v>37.02</v>
      </c>
      <c r="J20" s="40" t="n">
        <v>7.36</v>
      </c>
      <c r="K20" s="40" t="n">
        <v>8.470000000000001</v>
      </c>
      <c r="L20" s="45" t="n">
        <v>67.93000000000001</v>
      </c>
      <c r="M20" s="40" t="n">
        <v>9</v>
      </c>
      <c r="N20" s="40" t="n">
        <v>8.17</v>
      </c>
      <c r="O20" s="22" t="n">
        <v>11.59</v>
      </c>
      <c r="P20" s="40" t="n">
        <v>6.55</v>
      </c>
      <c r="Q20" s="40" t="n">
        <v>11.13</v>
      </c>
      <c r="R20" s="40" t="n">
        <v>7.66</v>
      </c>
      <c r="S20" s="40" t="n">
        <v>7.66</v>
      </c>
      <c r="T20" s="40" t="n">
        <v>10.35</v>
      </c>
      <c r="U20" s="22" t="n"/>
      <c r="V20" s="22" t="n"/>
      <c r="W20" s="22" t="n"/>
      <c r="X20" s="22" t="n"/>
      <c r="Y20" s="22" t="n"/>
    </row>
    <row r="21" ht="18.75" customHeight="1">
      <c r="A21" s="1" t="inlineStr">
        <is>
          <t>Entertainment Purchases</t>
        </is>
      </c>
      <c r="B21" s="8">
        <f>SUM(D21:W21)</f>
        <v/>
      </c>
      <c r="D21" s="22" t="n">
        <v>10.74</v>
      </c>
      <c r="E21" s="42" t="n">
        <v>52.94</v>
      </c>
      <c r="F21" s="22" t="n">
        <v>55</v>
      </c>
      <c r="G21" s="22" t="n">
        <v>72.09999999999999</v>
      </c>
      <c r="H21" s="22" t="n">
        <v>47</v>
      </c>
      <c r="I21" s="22" t="n">
        <v>30</v>
      </c>
      <c r="J21" s="22" t="n">
        <v>344</v>
      </c>
      <c r="K21" s="22" t="n"/>
      <c r="L21" s="22" t="n"/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22" t="n"/>
    </row>
    <row r="22">
      <c r="A22" s="3" t="inlineStr">
        <is>
          <t>Description</t>
        </is>
      </c>
      <c r="B22" s="8" t="n"/>
      <c r="D22" s="27" t="inlineStr">
        <is>
          <t>PB's</t>
        </is>
      </c>
      <c r="E22" s="27" t="inlineStr">
        <is>
          <t>Candy</t>
        </is>
      </c>
      <c r="F22" s="27" t="inlineStr">
        <is>
          <t>Pickleball</t>
        </is>
      </c>
      <c r="G22" s="27" t="inlineStr">
        <is>
          <t>Disneyland</t>
        </is>
      </c>
      <c r="H22" s="27" t="inlineStr">
        <is>
          <t>Golf</t>
        </is>
      </c>
      <c r="I22" s="27" t="inlineStr">
        <is>
          <t>Bowling Card</t>
        </is>
      </c>
      <c r="J22" s="27" t="inlineStr">
        <is>
          <t>Guitar Lessons</t>
        </is>
      </c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2" t="n"/>
    </row>
    <row r="23" ht="18.75" customHeight="1">
      <c r="A23" s="1" t="inlineStr">
        <is>
          <t>Miscellaneous</t>
        </is>
      </c>
      <c r="B23" s="8">
        <f>SUM(D23:W23)</f>
        <v/>
      </c>
      <c r="D23" s="22" t="n">
        <v>69.98999999999999</v>
      </c>
      <c r="E23" s="22" t="n">
        <v>54.3</v>
      </c>
      <c r="F23" s="22" t="n">
        <v>41</v>
      </c>
      <c r="G23" s="22" t="n">
        <v>87.73999999999999</v>
      </c>
      <c r="H23" s="22" t="n"/>
      <c r="I23" s="22" t="n"/>
      <c r="J23" s="22" t="n"/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22" t="n"/>
    </row>
    <row r="24">
      <c r="A24" s="3" t="inlineStr">
        <is>
          <t>Pets</t>
        </is>
      </c>
      <c r="B24" s="8" t="n"/>
      <c r="D24" s="27" t="inlineStr">
        <is>
          <t>Microsoft</t>
        </is>
      </c>
      <c r="E24" s="27" t="inlineStr">
        <is>
          <t>Shoes</t>
        </is>
      </c>
      <c r="F24" s="27" t="inlineStr">
        <is>
          <t>Cat Food - 6-14</t>
        </is>
      </c>
      <c r="G24" s="27" t="inlineStr">
        <is>
          <t>Mom Bday</t>
        </is>
      </c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2" t="n"/>
      <c r="W24" s="22" t="n"/>
      <c r="X24" s="22" t="n"/>
      <c r="Y24" s="22" t="n"/>
    </row>
    <row r="25">
      <c r="A25" s="3" t="inlineStr">
        <is>
          <t>Causes</t>
        </is>
      </c>
      <c r="B25" s="8" t="n"/>
      <c r="D25" s="22" t="n"/>
      <c r="E25" s="22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22" t="n"/>
    </row>
    <row r="26">
      <c r="A26" s="3" t="inlineStr">
        <is>
          <t>Necessary Subscriptions-Expenses</t>
        </is>
      </c>
      <c r="B26" s="8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</row>
    <row r="27">
      <c r="A27" s="6" t="inlineStr">
        <is>
          <t>Gifts</t>
        </is>
      </c>
      <c r="B27" s="8" t="n"/>
      <c r="D27" s="22" t="n"/>
      <c r="E27" s="22" t="n"/>
      <c r="F27" s="22" t="n"/>
      <c r="G27" s="22" t="n"/>
      <c r="H27" s="22" t="n"/>
      <c r="I27" s="22" t="n"/>
      <c r="J27" s="22" t="n"/>
      <c r="K27" s="22" t="n"/>
      <c r="L27" s="22" t="n"/>
      <c r="M27" s="22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22" t="n"/>
    </row>
    <row r="28" ht="18.75" customHeight="1">
      <c r="A28" s="1" t="inlineStr">
        <is>
          <t>Travel</t>
        </is>
      </c>
      <c r="B28" s="8">
        <f>SUM(D28:W28)</f>
        <v/>
      </c>
      <c r="D28" s="22" t="n">
        <v>275</v>
      </c>
      <c r="E28" s="22" t="n"/>
      <c r="F28" s="22" t="n"/>
      <c r="G28" s="22" t="n"/>
      <c r="H28" s="22" t="n"/>
      <c r="I28" s="22" t="n"/>
      <c r="J28" s="22" t="n"/>
      <c r="K28" s="22" t="n"/>
      <c r="L28" s="22" t="n"/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2" t="n"/>
      <c r="W28" s="22" t="n"/>
      <c r="X28" s="22" t="n"/>
      <c r="Y28" s="22" t="n"/>
    </row>
    <row r="29" ht="18.75" customHeight="1">
      <c r="A29" s="1" t="n"/>
      <c r="B29" s="8" t="n"/>
      <c r="D29" s="27" t="inlineStr">
        <is>
          <t>Arizona</t>
        </is>
      </c>
      <c r="E29" s="22" t="n"/>
      <c r="F29" s="22" t="n"/>
      <c r="G29" s="22" t="n"/>
      <c r="H29" s="22" t="n"/>
      <c r="I29" s="22" t="n"/>
      <c r="J29" s="22" t="n"/>
      <c r="K29" s="22" t="n"/>
      <c r="L29" s="22" t="n"/>
      <c r="M29" s="22" t="n"/>
      <c r="N29" s="22" t="n"/>
      <c r="O29" s="22" t="n"/>
      <c r="P29" s="22" t="n"/>
      <c r="Q29" s="22" t="n"/>
      <c r="R29" s="22" t="n"/>
      <c r="S29" s="22" t="n"/>
      <c r="T29" s="22" t="n"/>
      <c r="U29" s="22" t="n"/>
      <c r="V29" s="22" t="n"/>
      <c r="W29" s="22" t="n"/>
      <c r="X29" s="22" t="n"/>
      <c r="Y29" s="22" t="n"/>
    </row>
    <row r="30" ht="18.75" customHeight="1">
      <c r="A30" s="1" t="n"/>
      <c r="B30" s="8" t="n"/>
      <c r="D30" s="22" t="n"/>
      <c r="E30" s="22" t="n"/>
      <c r="F30" s="22" t="n"/>
      <c r="G30" s="22" t="n"/>
      <c r="H30" s="22" t="n"/>
      <c r="I30" s="22" t="n"/>
      <c r="J30" s="22" t="n"/>
      <c r="K30" s="22" t="n"/>
      <c r="L30" s="22" t="n"/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2" t="n"/>
      <c r="W30" s="22" t="n"/>
      <c r="X30" s="22" t="n"/>
      <c r="Y30" s="22" t="n"/>
    </row>
    <row r="31" ht="18.75" customHeight="1">
      <c r="A31" s="1" t="inlineStr">
        <is>
          <t>Total</t>
        </is>
      </c>
      <c r="B31" s="8">
        <f>SUM(B3:B28)</f>
        <v/>
      </c>
      <c r="D31" s="22" t="n"/>
      <c r="E31" s="22" t="n"/>
      <c r="F31" s="22" t="n"/>
      <c r="G31" s="22" t="n"/>
      <c r="H31" s="22" t="n"/>
      <c r="I31" s="22" t="n"/>
      <c r="J31" s="22" t="n"/>
      <c r="K31" s="22" t="n"/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  <c r="V31" s="22" t="n"/>
      <c r="W31" s="22" t="n"/>
      <c r="X31" s="22" t="n"/>
      <c r="Y31" s="22" t="n"/>
    </row>
    <row r="32" ht="18.75" customHeight="1">
      <c r="A32" s="1" t="n"/>
      <c r="B32" s="8" t="n"/>
      <c r="D32" s="22" t="n"/>
      <c r="E32" s="22" t="n"/>
      <c r="F32" s="22" t="n"/>
      <c r="G32" s="22" t="n"/>
      <c r="H32" s="22" t="n"/>
      <c r="I32" s="22" t="n"/>
      <c r="J32" s="22" t="n"/>
      <c r="K32" s="22" t="n"/>
      <c r="L32" s="22" t="n"/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2" t="n"/>
      <c r="W32" s="22" t="n"/>
      <c r="X32" s="22" t="n"/>
      <c r="Y32" s="22" t="n"/>
    </row>
    <row r="33" ht="18.75" customHeight="1">
      <c r="A33" s="1" t="inlineStr">
        <is>
          <t>Income</t>
        </is>
      </c>
      <c r="B33" s="8">
        <f>SUM(D33:V33)</f>
        <v/>
      </c>
      <c r="D33" s="40" t="n">
        <v>130.33</v>
      </c>
      <c r="E33" s="40" t="n">
        <v>166.88</v>
      </c>
      <c r="F33" s="40" t="n">
        <v>106.66</v>
      </c>
      <c r="G33" s="22" t="n">
        <v>10.74</v>
      </c>
      <c r="H33" s="40" t="n">
        <v>167.11</v>
      </c>
      <c r="I33" s="40" t="n">
        <v>160.91</v>
      </c>
      <c r="J33" s="40" t="n">
        <v>141.05</v>
      </c>
      <c r="K33" s="40" t="n">
        <v>167.91</v>
      </c>
      <c r="L33" s="22" t="n">
        <v>155.92</v>
      </c>
      <c r="M33" s="40" t="n">
        <v>101.71</v>
      </c>
      <c r="N33" s="40" t="n">
        <v>128.63</v>
      </c>
      <c r="O33" s="40" t="n">
        <v>102.01</v>
      </c>
      <c r="P33" s="22" t="n">
        <v>50</v>
      </c>
      <c r="Q33" s="40" t="n">
        <v>114.35</v>
      </c>
      <c r="R33" s="40" t="n">
        <v>118.95</v>
      </c>
      <c r="S33" s="22" t="n"/>
      <c r="T33" s="22" t="n"/>
      <c r="U33" s="22" t="n"/>
      <c r="V33" s="22" t="n"/>
      <c r="W33" s="22" t="n"/>
      <c r="X33" s="22" t="n"/>
      <c r="Y33" s="22" t="n"/>
    </row>
    <row r="34">
      <c r="A34" s="6" t="inlineStr">
        <is>
          <t>Date</t>
        </is>
      </c>
      <c r="B34" s="8" t="n"/>
      <c r="D34" s="44" t="n">
        <v>45078</v>
      </c>
      <c r="E34" s="44" t="n">
        <v>45079</v>
      </c>
      <c r="F34" s="44" t="n">
        <v>45083</v>
      </c>
      <c r="G34" s="44" t="n">
        <v>45083</v>
      </c>
      <c r="H34" s="44" t="n">
        <v>45085</v>
      </c>
      <c r="I34" s="44" t="n">
        <v>45086</v>
      </c>
      <c r="J34" s="44" t="n">
        <v>45092</v>
      </c>
      <c r="K34" s="44" t="n">
        <v>45093</v>
      </c>
      <c r="L34" s="44" t="n">
        <v>45097</v>
      </c>
      <c r="M34" s="44" t="n">
        <v>45098</v>
      </c>
      <c r="N34" s="44" t="n">
        <v>45099</v>
      </c>
      <c r="O34" s="44" t="n">
        <v>45105</v>
      </c>
      <c r="P34" s="27" t="inlineStr">
        <is>
          <t>Bday</t>
        </is>
      </c>
      <c r="Q34" s="44" t="n">
        <v>45106</v>
      </c>
      <c r="R34" s="44" t="n">
        <v>45107</v>
      </c>
      <c r="S34" s="27" t="n"/>
      <c r="T34" s="27" t="n"/>
      <c r="U34" s="27" t="n"/>
      <c r="V34" s="27" t="n"/>
    </row>
    <row r="35" ht="18.75" customHeight="1">
      <c r="A35" s="1" t="n"/>
      <c r="B35" s="8" t="n"/>
      <c r="G35" s="27" t="inlineStr">
        <is>
          <t>CCF Check</t>
        </is>
      </c>
      <c r="L35" s="27" t="inlineStr">
        <is>
          <t>CCF Check</t>
        </is>
      </c>
    </row>
    <row r="36" ht="18.75" customHeight="1">
      <c r="A36" s="1" t="inlineStr">
        <is>
          <t>Plus/Minus</t>
        </is>
      </c>
      <c r="B36" s="8">
        <f>B33-B31</f>
        <v/>
      </c>
    </row>
    <row r="37" ht="15.75" customHeight="1" thickBot="1"/>
    <row r="38" ht="19.5" customHeight="1" thickBot="1">
      <c r="A38" s="23" t="inlineStr">
        <is>
          <t>Year to Date</t>
        </is>
      </c>
      <c r="B38" s="24">
        <f>SUM(B39:B49)</f>
        <v/>
      </c>
    </row>
    <row r="39" ht="18.75" customHeight="1">
      <c r="A39" s="23" t="inlineStr">
        <is>
          <t>January</t>
        </is>
      </c>
      <c r="B39" s="22">
        <f>January!B36</f>
        <v/>
      </c>
    </row>
    <row r="40" ht="18.75" customHeight="1">
      <c r="A40" s="23" t="inlineStr">
        <is>
          <t>February</t>
        </is>
      </c>
      <c r="B40" s="22">
        <f>February!B36</f>
        <v/>
      </c>
    </row>
    <row r="41" ht="18.75" customHeight="1">
      <c r="A41" s="23" t="inlineStr">
        <is>
          <t>March</t>
        </is>
      </c>
      <c r="B41" s="51">
        <f>March!B36</f>
        <v/>
      </c>
      <c r="E41" s="10" t="n"/>
      <c r="F41" s="8" t="inlineStr">
        <is>
          <t>Rutas</t>
        </is>
      </c>
    </row>
    <row r="42" ht="18.75" customHeight="1">
      <c r="A42" s="23" t="inlineStr">
        <is>
          <t>April</t>
        </is>
      </c>
      <c r="B42" s="51">
        <f>April!B36</f>
        <v/>
      </c>
      <c r="E42" s="11" t="n"/>
      <c r="F42" s="8" t="inlineStr">
        <is>
          <t>Cheesecake</t>
        </is>
      </c>
    </row>
    <row r="43" ht="18.75" customHeight="1">
      <c r="A43" s="23" t="inlineStr">
        <is>
          <t>May</t>
        </is>
      </c>
      <c r="B43" s="51">
        <f>May!B36</f>
        <v/>
      </c>
      <c r="E43" s="12" t="n"/>
      <c r="F43" s="8" t="inlineStr">
        <is>
          <t>Candy</t>
        </is>
      </c>
    </row>
    <row r="44" ht="18.75" customHeight="1">
      <c r="A44" s="23" t="inlineStr">
        <is>
          <t>June</t>
        </is>
      </c>
      <c r="B44" s="51">
        <f>June!B36</f>
        <v/>
      </c>
      <c r="E44" s="14" t="n"/>
      <c r="F44" s="8" t="inlineStr">
        <is>
          <t>Date Night</t>
        </is>
      </c>
    </row>
    <row r="45" ht="18.75" customHeight="1">
      <c r="A45" s="23" t="inlineStr">
        <is>
          <t>July</t>
        </is>
      </c>
      <c r="B45" s="51" t="n"/>
    </row>
    <row r="46" ht="18.75" customHeight="1">
      <c r="A46" s="23" t="inlineStr">
        <is>
          <t>August</t>
        </is>
      </c>
      <c r="B46" s="51" t="n"/>
    </row>
    <row r="47" ht="18.75" customHeight="1">
      <c r="A47" s="23" t="inlineStr">
        <is>
          <t>September</t>
        </is>
      </c>
      <c r="B47" s="51" t="n"/>
    </row>
    <row r="48" ht="18.75" customHeight="1">
      <c r="A48" s="23" t="inlineStr">
        <is>
          <t>October</t>
        </is>
      </c>
      <c r="B48" s="51" t="n"/>
    </row>
    <row r="49" ht="18.75" customHeight="1">
      <c r="A49" s="23" t="inlineStr">
        <is>
          <t>November</t>
        </is>
      </c>
      <c r="B49" s="51" t="n"/>
    </row>
    <row r="50" ht="18.75" customHeight="1">
      <c r="A50" s="23" t="inlineStr">
        <is>
          <t>December</t>
        </is>
      </c>
      <c r="B50" s="51" t="n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0"/>
  <sheetViews>
    <sheetView workbookViewId="0">
      <selection activeCell="G30" sqref="G30"/>
    </sheetView>
  </sheetViews>
  <sheetFormatPr baseColWidth="8" defaultRowHeight="15"/>
  <cols>
    <col width="31" customWidth="1" min="1" max="1"/>
    <col width="14.42578125" customWidth="1" min="2" max="2"/>
    <col width="11.7109375" customWidth="1" min="5" max="5"/>
    <col width="15.5703125" customWidth="1" min="6" max="6"/>
    <col width="13.85546875" customWidth="1" min="7" max="7"/>
    <col width="19" customWidth="1" min="8" max="8"/>
    <col width="16.28515625" customWidth="1" min="9" max="9"/>
    <col width="12.7109375" customWidth="1" min="10" max="10"/>
    <col width="22.5703125" customWidth="1" min="14" max="14"/>
    <col width="10.42578125" customWidth="1" min="15" max="15"/>
    <col width="11.85546875" customWidth="1" min="16" max="16"/>
  </cols>
  <sheetData>
    <row r="1" ht="18.75" customHeight="1">
      <c r="A1" s="1" t="inlineStr">
        <is>
          <t>July</t>
        </is>
      </c>
      <c r="B1" s="8" t="n"/>
      <c r="D1" s="22" t="n"/>
      <c r="E1" s="22" t="n"/>
      <c r="F1" s="22" t="n"/>
      <c r="G1" s="22" t="n"/>
      <c r="H1" s="22" t="n"/>
      <c r="I1" s="22" t="n"/>
      <c r="J1" s="22" t="n"/>
      <c r="K1" s="22" t="n"/>
      <c r="L1" s="22" t="n"/>
      <c r="M1" s="22" t="n"/>
      <c r="N1" s="22" t="n"/>
      <c r="O1" s="22" t="n"/>
      <c r="P1" s="22" t="n"/>
      <c r="Q1" s="22" t="n"/>
      <c r="R1" s="22" t="n"/>
      <c r="S1" s="22" t="n"/>
      <c r="T1" s="22" t="n"/>
      <c r="U1" s="22" t="n"/>
      <c r="V1" s="22" t="n"/>
    </row>
    <row r="2" ht="18.75" customHeight="1">
      <c r="A2" s="1" t="n"/>
      <c r="B2" s="8" t="n"/>
      <c r="D2" s="22" t="n"/>
      <c r="E2" s="22" t="n"/>
      <c r="F2" s="22" t="n"/>
      <c r="G2" s="22" t="n"/>
      <c r="J2" s="22" t="inlineStr">
        <is>
          <t>As of:</t>
        </is>
      </c>
      <c r="K2" s="22" t="n"/>
      <c r="L2" s="22" t="n"/>
      <c r="M2" s="22" t="n"/>
      <c r="N2" s="22" t="n"/>
      <c r="O2" s="22" t="n"/>
      <c r="P2" s="22" t="n"/>
      <c r="Q2" s="22" t="n"/>
      <c r="R2" s="22" t="n"/>
      <c r="S2" s="22" t="n"/>
      <c r="T2" s="22" t="n"/>
      <c r="U2" s="22" t="n"/>
      <c r="V2" s="22" t="n"/>
    </row>
    <row r="3" ht="18.75" customHeight="1">
      <c r="A3" s="1" t="inlineStr">
        <is>
          <t>Rent</t>
        </is>
      </c>
      <c r="B3" s="7" t="n">
        <v>200</v>
      </c>
      <c r="D3" s="22" t="n"/>
      <c r="E3" s="22" t="n"/>
      <c r="F3" s="22" t="n"/>
      <c r="G3" s="22" t="n"/>
      <c r="H3" s="22" t="inlineStr">
        <is>
          <t>SCCS Total</t>
        </is>
      </c>
      <c r="I3" s="22" t="n">
        <v>20870</v>
      </c>
      <c r="J3" s="43" t="n">
        <v>45088</v>
      </c>
      <c r="K3" s="22" t="n"/>
      <c r="L3" s="22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</row>
    <row r="4" ht="18.75" customHeight="1">
      <c r="A4" s="1" t="inlineStr">
        <is>
          <t>Insurance</t>
        </is>
      </c>
      <c r="B4" s="8" t="n">
        <v>200.16</v>
      </c>
      <c r="D4" s="22" t="n">
        <v>379.28</v>
      </c>
      <c r="E4" s="22" t="n">
        <v>142.4</v>
      </c>
      <c r="F4" s="22" t="n"/>
      <c r="G4" s="22" t="n"/>
      <c r="H4" s="22" t="inlineStr">
        <is>
          <t>VC Paid</t>
        </is>
      </c>
      <c r="I4" s="22" t="n">
        <v>20040</v>
      </c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</row>
    <row r="5">
      <c r="A5" s="2" t="inlineStr">
        <is>
          <t>Auto</t>
        </is>
      </c>
      <c r="B5" s="8" t="n"/>
      <c r="D5" s="22" t="n"/>
      <c r="E5" s="22" t="n"/>
      <c r="F5" s="22" t="n"/>
      <c r="G5" s="22" t="n"/>
      <c r="H5" s="22" t="inlineStr">
        <is>
          <t>SCCS Outstanding</t>
        </is>
      </c>
      <c r="I5" s="22">
        <f>I3-I4</f>
        <v/>
      </c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</row>
    <row r="6">
      <c r="A6" s="2" t="inlineStr">
        <is>
          <t>Health</t>
        </is>
      </c>
      <c r="B6" s="8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  <c r="P6" s="22" t="inlineStr">
        <is>
          <t>Streaming</t>
        </is>
      </c>
      <c r="Q6" s="22" t="n"/>
      <c r="R6" s="22" t="n"/>
      <c r="S6" s="22" t="n"/>
      <c r="T6" s="22" t="n"/>
      <c r="U6" s="22" t="n"/>
      <c r="V6" s="22" t="n"/>
    </row>
    <row r="7" ht="18.75" customHeight="1">
      <c r="A7" s="1" t="inlineStr">
        <is>
          <t>Streaming</t>
        </is>
      </c>
      <c r="B7" s="8" t="n">
        <v>128.07</v>
      </c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3" t="inlineStr">
        <is>
          <t>Youtube TV</t>
        </is>
      </c>
      <c r="P7" t="n">
        <v>72.98999999999999</v>
      </c>
      <c r="Q7" s="22" t="n"/>
      <c r="R7" s="22" t="n"/>
      <c r="S7" s="22" t="n"/>
      <c r="T7" s="22" t="n"/>
      <c r="U7" s="22" t="n"/>
      <c r="V7" s="22" t="n"/>
    </row>
    <row r="8">
      <c r="A8" s="3" t="inlineStr">
        <is>
          <t>Youtube TV</t>
        </is>
      </c>
      <c r="B8" s="8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3" t="inlineStr">
        <is>
          <t>Youtube Premium</t>
        </is>
      </c>
      <c r="P8" t="n">
        <v>9.99</v>
      </c>
      <c r="Q8" s="22" t="n"/>
      <c r="R8" s="22" t="n"/>
      <c r="S8" s="22" t="n"/>
      <c r="T8" s="22" t="n"/>
      <c r="U8" s="22" t="n"/>
      <c r="V8" s="22" t="n"/>
    </row>
    <row r="9">
      <c r="A9" s="3" t="inlineStr">
        <is>
          <t>Youtube Premium</t>
        </is>
      </c>
      <c r="B9" s="8" t="n"/>
      <c r="D9" s="22" t="n"/>
      <c r="E9" s="22" t="n"/>
      <c r="F9" s="22" t="n"/>
      <c r="G9" s="22" t="n"/>
      <c r="H9" s="22" t="n"/>
      <c r="I9" s="22" t="n"/>
      <c r="J9" s="22" t="n"/>
      <c r="K9" s="22" t="n"/>
      <c r="L9" s="22" t="n"/>
      <c r="M9" s="22" t="n"/>
      <c r="N9" s="3" t="inlineStr">
        <is>
          <t>Prime</t>
        </is>
      </c>
      <c r="P9" t="n">
        <v>8.15</v>
      </c>
      <c r="Q9" s="22" t="n"/>
      <c r="R9" s="22" t="n"/>
      <c r="S9" s="22" t="n"/>
      <c r="T9" s="22" t="n"/>
      <c r="U9" s="22" t="n"/>
      <c r="V9" s="22" t="n"/>
    </row>
    <row r="10">
      <c r="A10" s="3" t="inlineStr">
        <is>
          <t>Prime</t>
        </is>
      </c>
      <c r="B10" s="8" t="n"/>
      <c r="D10" s="22" t="n"/>
      <c r="E10" s="22" t="n"/>
      <c r="F10" s="22" t="n"/>
      <c r="G10" s="22" t="n"/>
      <c r="H10" s="22" t="n"/>
      <c r="I10" s="22" t="n"/>
      <c r="J10" s="22" t="n"/>
      <c r="K10" s="22" t="n"/>
      <c r="L10" s="22" t="n"/>
      <c r="M10" s="22" t="n"/>
      <c r="N10" s="3" t="inlineStr">
        <is>
          <t>Kindle</t>
        </is>
      </c>
      <c r="P10" t="n">
        <v>11.99</v>
      </c>
      <c r="Q10" s="22" t="n"/>
      <c r="R10" s="22" t="n"/>
      <c r="S10" s="22" t="n"/>
      <c r="T10" s="22" t="n"/>
      <c r="U10" s="22" t="n"/>
      <c r="V10" s="22" t="n"/>
    </row>
    <row r="11">
      <c r="A11" s="3" t="inlineStr">
        <is>
          <t>Kindle</t>
        </is>
      </c>
      <c r="B11" s="8" t="n"/>
      <c r="D11" s="22" t="n"/>
      <c r="E11" s="22" t="n"/>
      <c r="F11" s="22" t="n"/>
      <c r="G11" s="22" t="n"/>
      <c r="H11" s="22" t="n"/>
      <c r="I11" s="22" t="n"/>
      <c r="J11" s="22" t="n"/>
      <c r="K11" s="22" t="n"/>
      <c r="L11" s="22" t="n"/>
      <c r="M11" s="22" t="n"/>
      <c r="N11" s="3" t="inlineStr">
        <is>
          <t>AMC</t>
        </is>
      </c>
      <c r="P11" t="n">
        <v>24.95</v>
      </c>
      <c r="Q11" s="22" t="n"/>
      <c r="R11" s="22" t="n"/>
      <c r="S11" s="22" t="n"/>
      <c r="T11" s="22" t="n"/>
      <c r="U11" s="22" t="n"/>
      <c r="V11" s="22" t="n"/>
    </row>
    <row r="12">
      <c r="A12" s="3" t="inlineStr">
        <is>
          <t>AMC</t>
        </is>
      </c>
      <c r="B12" s="8" t="n"/>
      <c r="D12" s="22" t="n"/>
      <c r="E12" s="22" t="n"/>
      <c r="F12" s="22" t="n"/>
      <c r="G12" s="22" t="n"/>
      <c r="H12" s="22" t="n"/>
      <c r="I12" s="22" t="n"/>
      <c r="J12" s="22" t="n"/>
      <c r="K12" s="22" t="n"/>
      <c r="L12" s="22" t="n"/>
      <c r="M12" s="22" t="n"/>
      <c r="N12" s="22" t="n"/>
      <c r="P12">
        <f>SUM(P7:P11)</f>
        <v/>
      </c>
      <c r="Q12" s="22" t="n"/>
      <c r="R12" s="22" t="n"/>
      <c r="S12" s="22" t="n"/>
      <c r="T12" s="22" t="n"/>
      <c r="U12" s="22" t="n"/>
      <c r="V12" s="22" t="n"/>
    </row>
    <row r="13" ht="18.75" customHeight="1">
      <c r="A13" s="1" t="inlineStr">
        <is>
          <t>Internet</t>
        </is>
      </c>
      <c r="B13" s="8" t="n">
        <v>104.99</v>
      </c>
      <c r="D13" s="22" t="n"/>
      <c r="E13" s="22" t="n"/>
      <c r="F13" s="22" t="n"/>
      <c r="G13" s="22" t="n"/>
      <c r="H13" s="22" t="n"/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</row>
    <row r="14" ht="18.75" customHeight="1">
      <c r="A14" s="1" t="inlineStr">
        <is>
          <t>Car Payment</t>
        </is>
      </c>
      <c r="B14" s="8" t="n">
        <v>0</v>
      </c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</row>
    <row r="15" ht="18.75" customHeight="1">
      <c r="A15" s="50" t="inlineStr">
        <is>
          <t>PB Fees</t>
        </is>
      </c>
      <c r="B15" s="49" t="n">
        <v>50</v>
      </c>
      <c r="D15" s="22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2" t="n"/>
    </row>
    <row r="16" ht="18.75" customHeight="1">
      <c r="A16" s="5" t="n"/>
      <c r="B16" s="8" t="n"/>
      <c r="D16" s="27" t="n"/>
      <c r="E16" s="27" t="inlineStr">
        <is>
          <t>7-4 Potluck</t>
        </is>
      </c>
      <c r="F16" s="27" t="n"/>
      <c r="G16" s="27" t="n"/>
      <c r="H16" s="27" t="n"/>
      <c r="I16" s="27" t="n"/>
      <c r="J16" s="27" t="inlineStr">
        <is>
          <t>Keto Bakery</t>
        </is>
      </c>
      <c r="K16" s="27" t="n"/>
      <c r="L16" s="27" t="inlineStr">
        <is>
          <t>Moink</t>
        </is>
      </c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/>
      <c r="W16" s="35" t="n"/>
    </row>
    <row r="17" ht="18.75" customHeight="1">
      <c r="A17" s="1" t="inlineStr">
        <is>
          <t>Grocery</t>
        </is>
      </c>
      <c r="B17" s="8">
        <f>SUM(D17:W17)</f>
        <v/>
      </c>
      <c r="D17" s="22" t="n">
        <v>31.77</v>
      </c>
      <c r="E17" s="22" t="n">
        <v>12</v>
      </c>
      <c r="F17" s="22" t="n">
        <v>34.07</v>
      </c>
      <c r="G17" s="22" t="n">
        <v>61.55</v>
      </c>
      <c r="H17" s="22" t="n">
        <v>11.11</v>
      </c>
      <c r="I17" s="22" t="n">
        <v>10.43</v>
      </c>
      <c r="J17" s="22" t="n">
        <v>124.66</v>
      </c>
      <c r="K17" s="22" t="n">
        <v>25.5</v>
      </c>
      <c r="L17" s="22" t="n">
        <v>129</v>
      </c>
      <c r="M17" s="22" t="n">
        <v>5.79</v>
      </c>
      <c r="N17" s="22" t="n">
        <v>115.52</v>
      </c>
      <c r="O17" s="22" t="n">
        <v>12.74</v>
      </c>
      <c r="P17" s="22" t="n">
        <v>42.53</v>
      </c>
      <c r="Q17" s="22" t="n"/>
      <c r="R17" s="22" t="n"/>
      <c r="S17" s="22" t="n"/>
      <c r="T17" s="22" t="n"/>
      <c r="U17" s="22" t="n"/>
      <c r="V17" s="22" t="n"/>
    </row>
    <row r="18" ht="18.75" customHeight="1">
      <c r="A18" s="1" t="inlineStr">
        <is>
          <t>Gas</t>
        </is>
      </c>
      <c r="B18" s="8">
        <f>SUM(D18:W18)</f>
        <v/>
      </c>
      <c r="D18" s="22" t="n">
        <v>50.09</v>
      </c>
      <c r="E18" s="22" t="n">
        <v>50.38</v>
      </c>
      <c r="F18" s="22" t="n">
        <v>50.9</v>
      </c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</row>
    <row r="19" ht="18.75" customHeight="1">
      <c r="A19" s="5" t="n"/>
      <c r="B19" s="8" t="n"/>
      <c r="D19" s="44" t="n">
        <v>45110</v>
      </c>
      <c r="E19" s="15" t="n">
        <v>45121</v>
      </c>
      <c r="F19" s="15" t="n">
        <v>45136</v>
      </c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27" t="n"/>
      <c r="V19" s="22" t="n"/>
    </row>
    <row r="20" ht="18.75" customHeight="1">
      <c r="A20" s="1" t="inlineStr">
        <is>
          <t>Dining Out</t>
        </is>
      </c>
      <c r="B20" s="8">
        <f>SUM(D20:W20)</f>
        <v/>
      </c>
      <c r="D20" s="45" t="n">
        <v>68</v>
      </c>
      <c r="E20" s="47" t="n">
        <v>72.88</v>
      </c>
      <c r="F20" s="45" t="n">
        <v>46.98</v>
      </c>
      <c r="G20" s="46" t="n">
        <v>22.4</v>
      </c>
      <c r="H20" s="45" t="n">
        <v>43.06</v>
      </c>
      <c r="I20" s="22" t="n">
        <v>8.93</v>
      </c>
      <c r="J20" s="48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</row>
    <row r="21" ht="18.75" customHeight="1">
      <c r="A21" s="1" t="inlineStr">
        <is>
          <t>Entertainment Purchases</t>
        </is>
      </c>
      <c r="B21" s="8">
        <f>SUM(D21:W21)</f>
        <v/>
      </c>
      <c r="D21" s="42" t="n">
        <v>22.52</v>
      </c>
      <c r="E21" s="22" t="n">
        <v>9.01</v>
      </c>
      <c r="F21" s="22" t="n">
        <v>16.12</v>
      </c>
      <c r="G21" s="22" t="n">
        <v>7</v>
      </c>
      <c r="H21" s="22" t="n">
        <v>95.59999999999999</v>
      </c>
      <c r="I21" s="22" t="n"/>
      <c r="J21" s="22" t="n"/>
      <c r="K21" s="22" t="n"/>
      <c r="L21" s="22" t="n"/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2" t="n"/>
    </row>
    <row r="22">
      <c r="A22" s="3" t="inlineStr">
        <is>
          <t>Description</t>
        </is>
      </c>
      <c r="B22" s="8" t="n"/>
      <c r="D22" s="27" t="inlineStr">
        <is>
          <t>Candy</t>
        </is>
      </c>
      <c r="E22" s="27" t="inlineStr">
        <is>
          <t>Pickleballs</t>
        </is>
      </c>
      <c r="F22" s="27" t="inlineStr">
        <is>
          <t>USB Adapters</t>
        </is>
      </c>
      <c r="G22" s="27" t="inlineStr">
        <is>
          <t>PB Fees</t>
        </is>
      </c>
      <c r="H22" s="27" t="inlineStr">
        <is>
          <t>Bryan Adams Concert</t>
        </is>
      </c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</row>
    <row r="23" ht="18.75" customHeight="1">
      <c r="A23" s="1" t="inlineStr">
        <is>
          <t>Miscellaneous</t>
        </is>
      </c>
      <c r="B23" s="8">
        <f>SUM(D23:W23)</f>
        <v/>
      </c>
      <c r="D23" s="22" t="n">
        <v>18.06</v>
      </c>
      <c r="E23" s="22" t="n">
        <v>250</v>
      </c>
      <c r="F23" s="22" t="n">
        <v>32</v>
      </c>
      <c r="G23" s="22" t="n">
        <v>45.66</v>
      </c>
      <c r="H23" s="22" t="n">
        <v>10</v>
      </c>
      <c r="I23" s="22" t="n">
        <v>42.27</v>
      </c>
      <c r="J23" s="22" t="n"/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</row>
    <row r="24">
      <c r="A24" s="3" t="inlineStr">
        <is>
          <t>Pets</t>
        </is>
      </c>
      <c r="B24" s="8" t="n"/>
      <c r="D24" s="27" t="inlineStr">
        <is>
          <t>Socks</t>
        </is>
      </c>
      <c r="E24" s="27" t="inlineStr">
        <is>
          <t>Key Fob</t>
        </is>
      </c>
      <c r="F24" s="27" t="inlineStr">
        <is>
          <t>Haircut 7-8</t>
        </is>
      </c>
      <c r="G24" s="27" t="inlineStr">
        <is>
          <t>Cat Food 7-8</t>
        </is>
      </c>
      <c r="H24" s="27" t="inlineStr">
        <is>
          <t>Food Handler Class</t>
        </is>
      </c>
      <c r="I24" s="27" t="inlineStr">
        <is>
          <t>Cat Food 7-31</t>
        </is>
      </c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</row>
    <row r="25">
      <c r="A25" s="3" t="inlineStr">
        <is>
          <t>Causes</t>
        </is>
      </c>
      <c r="B25" s="8" t="n"/>
      <c r="D25" s="22" t="n"/>
      <c r="E25" s="22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</row>
    <row r="26">
      <c r="A26" s="3" t="inlineStr">
        <is>
          <t>Necessary Subscriptions-Expenses</t>
        </is>
      </c>
      <c r="B26" s="8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</row>
    <row r="27">
      <c r="A27" s="6" t="inlineStr">
        <is>
          <t>Gifts</t>
        </is>
      </c>
      <c r="B27" s="8" t="n"/>
      <c r="D27" s="22" t="n"/>
      <c r="E27" s="22" t="n"/>
      <c r="F27" s="22" t="n"/>
      <c r="G27" s="22" t="n"/>
      <c r="H27" s="22" t="n"/>
      <c r="I27" s="22" t="n"/>
      <c r="J27" s="22" t="n"/>
      <c r="K27" s="22" t="n"/>
      <c r="L27" s="22" t="n"/>
      <c r="M27" s="22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2" t="n"/>
    </row>
    <row r="28" ht="18.75" customHeight="1">
      <c r="A28" s="1" t="inlineStr">
        <is>
          <t>Travel</t>
        </is>
      </c>
      <c r="B28" s="8">
        <f>SUM(D28:W28)</f>
        <v/>
      </c>
      <c r="D28" s="22" t="n">
        <v>181.58</v>
      </c>
      <c r="E28" s="22" t="n"/>
      <c r="F28" s="22" t="n"/>
      <c r="G28" s="22" t="n"/>
      <c r="H28" s="22" t="n"/>
      <c r="I28" s="22" t="n"/>
      <c r="J28" s="22" t="n"/>
      <c r="K28" s="22" t="n"/>
      <c r="L28" s="22" t="n"/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2" t="n"/>
    </row>
    <row r="29" ht="18.75" customHeight="1">
      <c r="A29" s="1" t="n"/>
      <c r="B29" s="8" t="n"/>
      <c r="D29" s="27" t="inlineStr">
        <is>
          <t>Colorado</t>
        </is>
      </c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2" t="n"/>
      <c r="T29" s="22" t="n"/>
      <c r="U29" s="22" t="n"/>
      <c r="V29" s="22" t="n"/>
    </row>
    <row r="30" ht="18.75" customHeight="1">
      <c r="A30" s="1" t="n"/>
      <c r="B30" s="8" t="n"/>
      <c r="D30" s="22" t="n"/>
      <c r="E30" s="22" t="n"/>
      <c r="F30" s="22" t="n"/>
      <c r="G30" s="22" t="n"/>
      <c r="H30" s="22" t="n"/>
      <c r="I30" s="22" t="n"/>
      <c r="J30" s="22" t="n"/>
      <c r="K30" s="22" t="n"/>
      <c r="L30" s="22" t="n"/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2" t="n"/>
    </row>
    <row r="31" ht="18.75" customHeight="1">
      <c r="A31" s="1" t="inlineStr">
        <is>
          <t>Total</t>
        </is>
      </c>
      <c r="B31" s="8">
        <f>SUM(B3:B28)</f>
        <v/>
      </c>
      <c r="D31" s="22" t="n"/>
      <c r="E31" s="22" t="n"/>
      <c r="F31" s="22" t="n"/>
      <c r="G31" s="22" t="n"/>
      <c r="H31" s="22" t="n"/>
      <c r="I31" s="22" t="n"/>
      <c r="J31" s="22" t="n"/>
      <c r="K31" s="22" t="n"/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  <c r="V31" s="22" t="n"/>
    </row>
    <row r="32" ht="18.75" customHeight="1">
      <c r="A32" s="1" t="n"/>
      <c r="B32" s="8" t="n"/>
      <c r="D32" s="22" t="n"/>
      <c r="E32" s="22" t="n"/>
      <c r="F32" s="22" t="n"/>
      <c r="G32" s="22" t="n"/>
      <c r="H32" s="22" t="n"/>
      <c r="I32" s="22" t="n"/>
      <c r="J32" s="22" t="n"/>
      <c r="K32" s="22" t="n"/>
      <c r="L32" s="22" t="n"/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2" t="n"/>
    </row>
    <row r="33" ht="18.75" customHeight="1">
      <c r="A33" s="1" t="inlineStr">
        <is>
          <t>Income</t>
        </is>
      </c>
      <c r="B33" s="8">
        <f>SUM(D33:V33)</f>
        <v/>
      </c>
      <c r="D33" s="22" t="n">
        <v>72.02</v>
      </c>
      <c r="E33" s="47" t="n">
        <v>90.19</v>
      </c>
      <c r="F33" s="47" t="n">
        <v>194.59</v>
      </c>
      <c r="G33" s="47" t="n">
        <v>195.19</v>
      </c>
      <c r="H33" s="47" t="n">
        <v>157.24</v>
      </c>
      <c r="I33" s="47" t="n">
        <v>146.06</v>
      </c>
      <c r="J33" s="47" t="n">
        <v>70.25</v>
      </c>
      <c r="K33" s="22" t="n">
        <v>144.75</v>
      </c>
      <c r="L33" s="47" t="n">
        <v>165.6</v>
      </c>
      <c r="M33" s="47" t="n">
        <v>167.26</v>
      </c>
      <c r="N33" s="47" t="n">
        <v>76.45</v>
      </c>
      <c r="O33" s="47" t="n">
        <v>77.94</v>
      </c>
      <c r="P33" s="47" t="n">
        <v>213.87</v>
      </c>
      <c r="Q33" s="47" t="n">
        <v>143.48</v>
      </c>
      <c r="R33" s="22" t="n"/>
      <c r="S33" s="22" t="n"/>
      <c r="T33" s="22" t="n"/>
      <c r="U33" s="22" t="n"/>
      <c r="V33" s="22" t="n"/>
    </row>
    <row r="34">
      <c r="A34" s="6" t="inlineStr">
        <is>
          <t>Date</t>
        </is>
      </c>
      <c r="B34" s="8" t="n"/>
      <c r="D34" s="44" t="n">
        <v>45111</v>
      </c>
      <c r="E34" s="44" t="n">
        <v>45112</v>
      </c>
      <c r="F34" s="44" t="n">
        <v>45113</v>
      </c>
      <c r="G34" s="44" t="n">
        <v>45114</v>
      </c>
      <c r="H34" s="44" t="n">
        <v>45119</v>
      </c>
      <c r="I34" s="44" t="n">
        <v>45120</v>
      </c>
      <c r="J34" s="44" t="n">
        <v>45121</v>
      </c>
      <c r="K34" s="44" t="n">
        <v>45125</v>
      </c>
      <c r="L34" s="44" t="n">
        <v>45126</v>
      </c>
      <c r="M34" s="44" t="n">
        <v>45127</v>
      </c>
      <c r="N34" s="44" t="n">
        <v>45128</v>
      </c>
      <c r="O34" s="44" t="n">
        <v>45133</v>
      </c>
      <c r="P34" s="44" t="n">
        <v>45134</v>
      </c>
      <c r="Q34" s="44" t="n">
        <v>45135</v>
      </c>
      <c r="R34" s="27" t="n"/>
      <c r="S34" s="27" t="n"/>
      <c r="T34" s="27" t="n"/>
      <c r="U34" s="27" t="n"/>
      <c r="V34" s="27" t="n"/>
    </row>
    <row r="35" ht="18.75" customHeight="1">
      <c r="A35" s="1" t="n"/>
      <c r="B35" s="8" t="n"/>
      <c r="D35" s="22" t="n"/>
      <c r="E35" s="22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</row>
    <row r="36" ht="18.75" customHeight="1">
      <c r="A36" s="1" t="inlineStr">
        <is>
          <t>Plus/Minus</t>
        </is>
      </c>
      <c r="B36" s="8">
        <f>B33-B31</f>
        <v/>
      </c>
      <c r="D36" s="22" t="n"/>
      <c r="E36" s="22" t="n"/>
      <c r="F36" s="22" t="n"/>
      <c r="G36" s="22" t="n"/>
      <c r="H36" s="22" t="n"/>
      <c r="I36" s="22" t="n"/>
      <c r="J36" s="22" t="n"/>
      <c r="K36" s="22" t="n"/>
      <c r="L36" s="22" t="n"/>
      <c r="M36" s="22" t="n"/>
      <c r="N36" s="22" t="n"/>
      <c r="O36" s="22" t="n"/>
      <c r="P36" s="22" t="n"/>
      <c r="Q36" s="22" t="n"/>
      <c r="R36" s="22" t="n"/>
      <c r="S36" s="22" t="n"/>
      <c r="T36" s="22" t="n"/>
      <c r="U36" s="22" t="n"/>
      <c r="V36" s="22" t="n"/>
    </row>
    <row r="37" ht="15.75" customHeight="1" thickBot="1"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</row>
    <row r="38" ht="19.5" customHeight="1" thickBot="1">
      <c r="A38" s="23" t="inlineStr">
        <is>
          <t>Year to Date</t>
        </is>
      </c>
      <c r="B38" s="24">
        <f>SUM(B39:B49)</f>
        <v/>
      </c>
    </row>
    <row r="39" ht="18.75" customHeight="1">
      <c r="A39" s="23" t="inlineStr">
        <is>
          <t>January</t>
        </is>
      </c>
      <c r="B39" s="22">
        <f>January!B36</f>
        <v/>
      </c>
    </row>
    <row r="40" ht="18.75" customHeight="1">
      <c r="A40" s="23" t="inlineStr">
        <is>
          <t>February</t>
        </is>
      </c>
      <c r="B40" s="22">
        <f>February!B36</f>
        <v/>
      </c>
    </row>
    <row r="41" ht="18.75" customHeight="1">
      <c r="A41" s="23" t="inlineStr">
        <is>
          <t>March</t>
        </is>
      </c>
      <c r="B41" s="51">
        <f>March!B36</f>
        <v/>
      </c>
      <c r="E41" s="10" t="n"/>
      <c r="F41" s="8" t="inlineStr">
        <is>
          <t>Rutas</t>
        </is>
      </c>
    </row>
    <row r="42" ht="18.75" customHeight="1">
      <c r="A42" s="23" t="inlineStr">
        <is>
          <t>April</t>
        </is>
      </c>
      <c r="B42" s="51">
        <f>April!B36</f>
        <v/>
      </c>
      <c r="E42" s="11" t="n"/>
      <c r="F42" s="8" t="inlineStr">
        <is>
          <t>Cheesecake</t>
        </is>
      </c>
    </row>
    <row r="43" ht="18.75" customHeight="1">
      <c r="A43" s="23" t="inlineStr">
        <is>
          <t>May</t>
        </is>
      </c>
      <c r="B43" s="51">
        <f>May!B36</f>
        <v/>
      </c>
      <c r="E43" s="12" t="n"/>
      <c r="F43" s="8" t="inlineStr">
        <is>
          <t>Candy</t>
        </is>
      </c>
    </row>
    <row r="44" ht="18.75" customHeight="1">
      <c r="A44" s="23" t="inlineStr">
        <is>
          <t>June</t>
        </is>
      </c>
      <c r="B44" s="51">
        <f>June!B36</f>
        <v/>
      </c>
      <c r="E44" s="14" t="n"/>
      <c r="F44" s="8" t="inlineStr">
        <is>
          <t>Date Night</t>
        </is>
      </c>
    </row>
    <row r="45" ht="18.75" customHeight="1">
      <c r="A45" s="23" t="inlineStr">
        <is>
          <t>July</t>
        </is>
      </c>
      <c r="B45" s="51">
        <f>July!B36</f>
        <v/>
      </c>
    </row>
    <row r="46" ht="18.75" customHeight="1">
      <c r="A46" s="23" t="inlineStr">
        <is>
          <t>August</t>
        </is>
      </c>
      <c r="B46" s="51" t="n"/>
    </row>
    <row r="47" ht="18.75" customHeight="1">
      <c r="A47" s="23" t="inlineStr">
        <is>
          <t>September</t>
        </is>
      </c>
      <c r="B47" s="51" t="n"/>
    </row>
    <row r="48" ht="18.75" customHeight="1">
      <c r="A48" s="23" t="inlineStr">
        <is>
          <t>October</t>
        </is>
      </c>
      <c r="B48" s="51" t="n"/>
    </row>
    <row r="49" ht="18.75" customHeight="1">
      <c r="A49" s="23" t="inlineStr">
        <is>
          <t>November</t>
        </is>
      </c>
      <c r="B49" s="51" t="n"/>
    </row>
    <row r="50" ht="18.75" customHeight="1">
      <c r="A50" s="23" t="inlineStr">
        <is>
          <t>December</t>
        </is>
      </c>
      <c r="B50" s="51" t="n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50"/>
  <sheetViews>
    <sheetView tabSelected="1" topLeftCell="A16" workbookViewId="0">
      <selection activeCell="I43" sqref="I43"/>
    </sheetView>
  </sheetViews>
  <sheetFormatPr baseColWidth="8" defaultRowHeight="15"/>
  <cols>
    <col width="31" customWidth="1" min="1" max="1"/>
    <col width="14.42578125" customWidth="1" min="2" max="2"/>
    <col width="11.7109375" customWidth="1" min="5" max="5"/>
    <col width="15.5703125" customWidth="1" min="6" max="6"/>
    <col width="13.7109375" customWidth="1" min="7" max="7"/>
    <col width="19" customWidth="1" min="8" max="8"/>
    <col width="16.28515625" customWidth="1" min="9" max="9"/>
    <col width="12.7109375" customWidth="1" min="10" max="10"/>
  </cols>
  <sheetData>
    <row r="1" ht="18.75" customHeight="1">
      <c r="A1" s="1" t="inlineStr">
        <is>
          <t>August</t>
        </is>
      </c>
      <c r="B1" s="8" t="n"/>
    </row>
    <row r="2" ht="18.75" customHeight="1">
      <c r="A2" s="1" t="n"/>
      <c r="B2" s="8" t="n"/>
      <c r="J2" s="22" t="inlineStr">
        <is>
          <t>As of:</t>
        </is>
      </c>
    </row>
    <row r="3" ht="18.75" customHeight="1">
      <c r="A3" s="1" t="inlineStr">
        <is>
          <t>Rent</t>
        </is>
      </c>
      <c r="B3" s="7" t="n">
        <v>200</v>
      </c>
      <c r="H3" s="22" t="inlineStr">
        <is>
          <t>SCCS Total</t>
        </is>
      </c>
      <c r="I3" s="22" t="n">
        <v>20870</v>
      </c>
      <c r="J3" s="43" t="n">
        <v>45088</v>
      </c>
    </row>
    <row r="4" ht="18.75" customHeight="1">
      <c r="A4" s="1" t="inlineStr">
        <is>
          <t>Insurance</t>
        </is>
      </c>
      <c r="B4" s="8" t="n">
        <v>52.76</v>
      </c>
      <c r="H4" s="22" t="inlineStr">
        <is>
          <t>VC Paid</t>
        </is>
      </c>
      <c r="I4" s="22" t="n">
        <v>20040</v>
      </c>
    </row>
    <row r="5">
      <c r="A5" s="2" t="inlineStr">
        <is>
          <t>Auto</t>
        </is>
      </c>
      <c r="B5" s="8" t="n"/>
      <c r="H5" s="22" t="inlineStr">
        <is>
          <t>SCCS Outstanding</t>
        </is>
      </c>
      <c r="I5" s="22">
        <f>I3-I4</f>
        <v/>
      </c>
    </row>
    <row r="6">
      <c r="A6" s="2" t="inlineStr">
        <is>
          <t>Health</t>
        </is>
      </c>
      <c r="B6" s="8" t="n"/>
    </row>
    <row r="7" ht="18.75" customHeight="1">
      <c r="A7" s="1" t="inlineStr">
        <is>
          <t>Streaming</t>
        </is>
      </c>
      <c r="B7" s="8" t="n">
        <v>128.07</v>
      </c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</row>
    <row r="8">
      <c r="A8" s="3" t="inlineStr">
        <is>
          <t>Youtube TV</t>
        </is>
      </c>
      <c r="B8" s="8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</row>
    <row r="9">
      <c r="A9" s="3" t="inlineStr">
        <is>
          <t>Youtube Premium</t>
        </is>
      </c>
      <c r="B9" s="8" t="n"/>
      <c r="D9" s="22" t="n"/>
      <c r="E9" s="22" t="n"/>
      <c r="F9" s="22" t="n"/>
      <c r="G9" s="22" t="n"/>
      <c r="H9" s="22" t="n"/>
      <c r="I9" s="22" t="n"/>
      <c r="J9" s="22" t="n"/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2" t="n"/>
    </row>
    <row r="10">
      <c r="A10" s="3" t="inlineStr">
        <is>
          <t>Prime</t>
        </is>
      </c>
      <c r="B10" s="8" t="n"/>
      <c r="D10" s="22" t="n"/>
      <c r="E10" s="22" t="n"/>
      <c r="F10" s="22" t="n"/>
      <c r="G10" s="22" t="n"/>
      <c r="H10" s="22" t="n"/>
      <c r="I10" s="22" t="n"/>
      <c r="J10" s="22" t="n"/>
      <c r="K10" s="22" t="n"/>
      <c r="L10" s="22" t="n"/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2" t="n"/>
    </row>
    <row r="11">
      <c r="A11" s="3" t="inlineStr">
        <is>
          <t>Kindle</t>
        </is>
      </c>
      <c r="B11" s="8" t="n"/>
      <c r="D11" s="22" t="n"/>
      <c r="E11" s="22" t="n"/>
      <c r="F11" s="22" t="n"/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</row>
    <row r="12">
      <c r="A12" s="3" t="inlineStr">
        <is>
          <t>AMC</t>
        </is>
      </c>
      <c r="B12" s="8" t="n"/>
      <c r="D12" s="22" t="n"/>
      <c r="E12" s="22" t="n"/>
      <c r="F12" s="22" t="n"/>
      <c r="G12" s="22" t="n"/>
      <c r="H12" s="22" t="n"/>
      <c r="I12" s="22" t="n"/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2" t="n"/>
    </row>
    <row r="13" ht="18.75" customHeight="1">
      <c r="A13" s="1" t="inlineStr">
        <is>
          <t>Internet</t>
        </is>
      </c>
      <c r="B13" s="8" t="n">
        <v>104.99</v>
      </c>
      <c r="D13" s="22" t="n"/>
      <c r="E13" s="22" t="n"/>
      <c r="F13" s="22" t="n"/>
      <c r="G13" s="22" t="n"/>
      <c r="H13" s="22" t="n"/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</row>
    <row r="14" ht="18.75" customHeight="1">
      <c r="A14" s="1" t="inlineStr">
        <is>
          <t>Car Payment</t>
        </is>
      </c>
      <c r="B14" s="8" t="n">
        <v>0</v>
      </c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</row>
    <row r="15" ht="18.75" customHeight="1">
      <c r="A15" s="50" t="inlineStr">
        <is>
          <t>PB Fees</t>
        </is>
      </c>
      <c r="B15" s="49" t="n">
        <v>50</v>
      </c>
      <c r="D15" s="22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2" t="n"/>
    </row>
    <row r="16" ht="18.75" customHeight="1">
      <c r="A16" s="5" t="n"/>
      <c r="B16" s="8" t="n"/>
      <c r="D16" s="22" t="n"/>
      <c r="E16" s="22" t="n"/>
      <c r="F16" s="22" t="n"/>
      <c r="G16" s="22" t="n"/>
      <c r="H16" s="22" t="n"/>
      <c r="I16" s="22" t="n"/>
      <c r="J16" s="22" t="n"/>
      <c r="K16" s="22" t="n"/>
      <c r="L16" s="22" t="n"/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  <c r="V16" s="22" t="n"/>
    </row>
    <row r="17" ht="18.75" customHeight="1">
      <c r="A17" s="1" t="inlineStr">
        <is>
          <t>Grocery</t>
        </is>
      </c>
      <c r="B17" s="8">
        <f>SUM(D17:W17)</f>
        <v/>
      </c>
      <c r="D17" s="22" t="n">
        <v>11.98</v>
      </c>
      <c r="E17" s="22" t="n">
        <v>4.99</v>
      </c>
      <c r="F17" s="22" t="n">
        <v>111.26</v>
      </c>
      <c r="G17" s="22" t="n">
        <v>12.76</v>
      </c>
      <c r="H17" s="22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2" t="n"/>
    </row>
    <row r="18" ht="18.75" customHeight="1">
      <c r="A18" s="1" t="inlineStr">
        <is>
          <t>Gas</t>
        </is>
      </c>
      <c r="B18" s="8">
        <f>SUM(D18:W18)</f>
        <v/>
      </c>
      <c r="D18" s="22" t="n">
        <v>54.75</v>
      </c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</row>
    <row r="19" ht="18.75" customHeight="1">
      <c r="A19" s="5" t="n"/>
      <c r="B19" s="8" t="n"/>
      <c r="D19" s="44" t="n">
        <v>45146</v>
      </c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2" t="n"/>
      <c r="T19" s="22" t="n"/>
      <c r="U19" s="22" t="n"/>
      <c r="V19" s="22" t="n"/>
    </row>
    <row r="20" ht="18.75" customHeight="1">
      <c r="A20" s="1" t="inlineStr">
        <is>
          <t>Dining Out</t>
        </is>
      </c>
      <c r="B20" s="8">
        <f>SUM(D20:W20)</f>
        <v/>
      </c>
      <c r="D20" s="47" t="n">
        <v>53.96</v>
      </c>
      <c r="E20" s="46" t="n">
        <v>18.09</v>
      </c>
      <c r="F20" s="22" t="n">
        <v>23</v>
      </c>
      <c r="G20" s="22" t="n">
        <v>11.59</v>
      </c>
      <c r="H20" s="45" t="n">
        <v>65.44</v>
      </c>
      <c r="I20" s="42" t="n">
        <v>25.12</v>
      </c>
      <c r="J20" s="22" t="n">
        <v>23.47</v>
      </c>
      <c r="K20" s="46" t="n">
        <v>12</v>
      </c>
      <c r="L20" s="45" t="n">
        <v>39.75</v>
      </c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</row>
    <row r="21" ht="18.75" customHeight="1">
      <c r="A21" s="1" t="inlineStr">
        <is>
          <t>Entertainment Purchases</t>
        </is>
      </c>
      <c r="B21" s="8">
        <f>SUM(D21:W21)</f>
        <v/>
      </c>
      <c r="D21" s="22" t="n">
        <v>10.28</v>
      </c>
      <c r="E21" s="22" t="n">
        <v>25</v>
      </c>
      <c r="F21" s="22" t="n">
        <v>3.4</v>
      </c>
      <c r="G21" s="22" t="n">
        <v>26.71</v>
      </c>
      <c r="H21" s="22" t="n"/>
      <c r="I21" s="22" t="n"/>
      <c r="J21" s="22" t="n"/>
      <c r="K21" s="22" t="n"/>
      <c r="L21" s="22" t="n"/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2" t="n"/>
    </row>
    <row r="22">
      <c r="A22" s="3" t="inlineStr">
        <is>
          <t>Description</t>
        </is>
      </c>
      <c r="B22" s="8" t="n"/>
      <c r="D22" s="27" t="inlineStr">
        <is>
          <t>Books</t>
        </is>
      </c>
      <c r="E22" s="27" t="inlineStr">
        <is>
          <t>Belt</t>
        </is>
      </c>
      <c r="F22" s="27" t="inlineStr">
        <is>
          <t>Pickleballs - 8-12</t>
        </is>
      </c>
      <c r="G22" s="27" t="inlineStr">
        <is>
          <t>Shirt</t>
        </is>
      </c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2" t="n"/>
      <c r="V22" s="22" t="n"/>
    </row>
    <row r="23" ht="18.75" customHeight="1">
      <c r="A23" s="1" t="inlineStr">
        <is>
          <t>Miscellaneous</t>
        </is>
      </c>
      <c r="B23" s="8">
        <f>SUM(D23:W23)</f>
        <v/>
      </c>
      <c r="D23" s="22" t="n">
        <v>41.8</v>
      </c>
      <c r="E23" s="22" t="n"/>
      <c r="F23" s="22" t="n"/>
      <c r="G23" s="22" t="n"/>
      <c r="H23" s="22" t="n"/>
      <c r="I23" s="22" t="n"/>
      <c r="J23" s="22" t="n"/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</row>
    <row r="24">
      <c r="A24" s="3" t="inlineStr">
        <is>
          <t>Pets</t>
        </is>
      </c>
      <c r="B24" s="8" t="n"/>
      <c r="C24" s="27" t="n"/>
      <c r="D24" s="27" t="inlineStr">
        <is>
          <t>DL Renew</t>
        </is>
      </c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2" t="n"/>
      <c r="T24" s="22" t="n"/>
      <c r="U24" s="22" t="n"/>
      <c r="V24" s="22" t="n"/>
    </row>
    <row r="25">
      <c r="A25" s="3" t="inlineStr">
        <is>
          <t>Causes</t>
        </is>
      </c>
      <c r="B25" s="8" t="n"/>
      <c r="D25" s="22" t="n"/>
      <c r="E25" s="22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</row>
    <row r="26">
      <c r="A26" s="3" t="inlineStr">
        <is>
          <t>Necessary Subscriptions-Expenses</t>
        </is>
      </c>
      <c r="B26" s="8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</row>
    <row r="27">
      <c r="A27" s="6" t="inlineStr">
        <is>
          <t>Gifts</t>
        </is>
      </c>
      <c r="B27" s="8" t="n"/>
      <c r="D27" s="22" t="n"/>
      <c r="E27" s="22" t="n"/>
      <c r="F27" s="22" t="n"/>
      <c r="G27" s="22" t="n"/>
      <c r="H27" s="22" t="n"/>
      <c r="I27" s="22" t="n"/>
      <c r="J27" s="22" t="n"/>
      <c r="K27" s="22" t="n"/>
      <c r="L27" s="22" t="n"/>
      <c r="M27" s="22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2" t="n"/>
    </row>
    <row r="28" ht="18.75" customHeight="1">
      <c r="A28" s="1" t="inlineStr">
        <is>
          <t>Travel</t>
        </is>
      </c>
      <c r="B28" s="8">
        <f>SUM(D28:W28)</f>
        <v/>
      </c>
      <c r="D28" s="22" t="n"/>
      <c r="E28" s="22" t="n"/>
      <c r="F28" s="22" t="n"/>
      <c r="G28" s="22" t="n"/>
      <c r="H28" s="22" t="n"/>
      <c r="I28" s="22" t="n"/>
      <c r="J28" s="22" t="n"/>
      <c r="K28" s="22" t="n"/>
      <c r="L28" s="22" t="n"/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2" t="n"/>
    </row>
    <row r="29" ht="18.75" customHeight="1">
      <c r="A29" s="1" t="n"/>
      <c r="B29" s="8" t="n"/>
      <c r="D29" s="22" t="n"/>
      <c r="E29" s="22" t="n"/>
      <c r="F29" s="22" t="n"/>
      <c r="G29" s="22" t="n"/>
      <c r="H29" s="22" t="n"/>
      <c r="I29" s="22" t="n"/>
      <c r="J29" s="22" t="n"/>
      <c r="K29" s="22" t="n"/>
      <c r="L29" s="22" t="n"/>
      <c r="M29" s="22" t="n"/>
      <c r="N29" s="22" t="n"/>
      <c r="O29" s="22" t="n"/>
      <c r="P29" s="22" t="n"/>
      <c r="Q29" s="22" t="n"/>
      <c r="R29" s="22" t="n"/>
      <c r="S29" s="22" t="n"/>
      <c r="T29" s="22" t="n"/>
      <c r="U29" s="22" t="n"/>
      <c r="V29" s="22" t="n"/>
    </row>
    <row r="30" ht="18.75" customHeight="1">
      <c r="A30" s="1" t="n"/>
      <c r="B30" s="8" t="n"/>
      <c r="D30" s="22" t="n"/>
      <c r="E30" s="22" t="n"/>
      <c r="F30" s="22" t="n"/>
      <c r="G30" s="22" t="n"/>
      <c r="H30" s="22" t="n"/>
      <c r="I30" s="22" t="n"/>
      <c r="J30" s="22" t="n"/>
      <c r="K30" s="22" t="n"/>
      <c r="L30" s="22" t="n"/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2" t="n"/>
    </row>
    <row r="31" ht="18.75" customHeight="1">
      <c r="A31" s="1" t="inlineStr">
        <is>
          <t>Total</t>
        </is>
      </c>
      <c r="B31" s="8">
        <f>SUM(B3:B28)</f>
        <v/>
      </c>
      <c r="D31" s="22" t="n"/>
      <c r="E31" s="22" t="n"/>
      <c r="F31" s="22" t="n"/>
      <c r="G31" s="22" t="n"/>
      <c r="H31" s="22" t="n"/>
      <c r="I31" s="22" t="n"/>
      <c r="J31" s="22" t="n"/>
      <c r="K31" s="22" t="n"/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  <c r="V31" s="22" t="n"/>
    </row>
    <row r="32" ht="18.75" customHeight="1">
      <c r="A32" s="1" t="n"/>
      <c r="B32" s="8" t="n"/>
      <c r="D32" s="22" t="n"/>
      <c r="E32" s="22" t="n"/>
      <c r="F32" s="22" t="n"/>
      <c r="G32" s="22" t="n"/>
      <c r="H32" s="22" t="n"/>
      <c r="I32" s="22" t="n"/>
      <c r="J32" s="22" t="n"/>
      <c r="K32" s="22" t="n"/>
      <c r="L32" s="22" t="n"/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2" t="n"/>
    </row>
    <row r="33" ht="18.75" customHeight="1">
      <c r="A33" s="1" t="inlineStr">
        <is>
          <t>Income</t>
        </is>
      </c>
      <c r="B33" s="8">
        <f>SUM(D33:V33)</f>
        <v/>
      </c>
      <c r="D33" s="22" t="n">
        <v>152.04</v>
      </c>
      <c r="E33" s="47" t="n">
        <v>112.26</v>
      </c>
      <c r="F33" s="47" t="n">
        <v>167.85</v>
      </c>
      <c r="G33" s="47" t="n">
        <v>139.46</v>
      </c>
      <c r="H33" s="47" t="n">
        <v>98.69</v>
      </c>
      <c r="I33" s="22" t="n">
        <v>99.61</v>
      </c>
      <c r="J33" s="47" t="n">
        <v>129.76</v>
      </c>
      <c r="K33" s="47" t="n">
        <v>66.5</v>
      </c>
      <c r="L33" s="47" t="n">
        <v>187.14</v>
      </c>
      <c r="M33" s="22" t="n"/>
      <c r="N33" s="22" t="n"/>
      <c r="O33" s="22" t="n"/>
      <c r="R33" s="22" t="n"/>
      <c r="S33" s="22" t="n"/>
      <c r="T33" s="22" t="n"/>
      <c r="U33" s="22" t="n"/>
      <c r="V33" s="22" t="n"/>
    </row>
    <row r="34">
      <c r="A34" s="6" t="inlineStr">
        <is>
          <t>Date</t>
        </is>
      </c>
      <c r="B34" s="8" t="n"/>
      <c r="D34" s="27" t="inlineStr">
        <is>
          <t>8-1 CCF</t>
        </is>
      </c>
      <c r="E34" s="44" t="n">
        <v>45140</v>
      </c>
      <c r="F34" s="44" t="n">
        <v>45141</v>
      </c>
      <c r="G34" s="44" t="n">
        <v>45147</v>
      </c>
      <c r="H34" s="44" t="n">
        <v>45148</v>
      </c>
      <c r="I34" s="44" t="n">
        <v>45153</v>
      </c>
      <c r="J34" s="44" t="n">
        <v>45153</v>
      </c>
      <c r="K34" s="44" t="n">
        <v>45154</v>
      </c>
      <c r="L34" s="44" t="n">
        <v>45155</v>
      </c>
      <c r="M34" s="27" t="n"/>
      <c r="N34" s="27" t="n"/>
      <c r="O34" s="27" t="n"/>
      <c r="R34" s="27" t="n"/>
      <c r="S34" s="27" t="n"/>
      <c r="T34" s="22" t="n"/>
      <c r="U34" s="22" t="n"/>
      <c r="V34" s="22" t="n"/>
    </row>
    <row r="35" ht="18.75" customHeight="1">
      <c r="A35" s="1" t="n"/>
      <c r="B35" s="8" t="n"/>
      <c r="D35" s="22" t="n"/>
      <c r="E35" s="22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</row>
    <row r="36" ht="18.75" customHeight="1">
      <c r="A36" s="1" t="inlineStr">
        <is>
          <t>Plus/Minus</t>
        </is>
      </c>
      <c r="B36" s="8">
        <f>B33-B31</f>
        <v/>
      </c>
      <c r="D36" s="22" t="n"/>
      <c r="E36" s="22" t="n"/>
      <c r="F36" s="22" t="n"/>
      <c r="G36" s="22" t="n"/>
      <c r="H36" s="22" t="n"/>
      <c r="I36" s="22" t="n"/>
      <c r="J36" s="22" t="n"/>
      <c r="K36" s="22" t="n"/>
      <c r="L36" s="22" t="n"/>
      <c r="M36" s="22" t="n"/>
      <c r="N36" s="22" t="n"/>
      <c r="O36" s="22" t="n"/>
      <c r="P36" s="22" t="n"/>
      <c r="Q36" s="22" t="n"/>
      <c r="R36" s="22" t="n"/>
      <c r="S36" s="22" t="n"/>
      <c r="T36" s="22" t="n"/>
      <c r="U36" s="22" t="n"/>
      <c r="V36" s="22" t="n"/>
    </row>
    <row r="37" ht="15.75" customHeight="1" thickBot="1"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</row>
    <row r="38" ht="19.5" customHeight="1" thickBot="1">
      <c r="A38" s="23" t="inlineStr">
        <is>
          <t>Year to Date</t>
        </is>
      </c>
      <c r="B38" s="24">
        <f>SUM(B39:B49)</f>
        <v/>
      </c>
      <c r="D38" s="22" t="n"/>
      <c r="E38" s="22" t="n"/>
      <c r="F38" s="22" t="n"/>
      <c r="G38" s="22" t="n"/>
      <c r="H38" s="22" t="n"/>
      <c r="I38" s="22" t="n"/>
      <c r="J38" s="22" t="n"/>
      <c r="K38" s="22" t="n"/>
      <c r="L38" s="22" t="n"/>
      <c r="M38" s="22" t="n"/>
      <c r="N38" s="22" t="n"/>
      <c r="O38" s="22" t="n"/>
      <c r="P38" s="22" t="n"/>
      <c r="Q38" s="22" t="n"/>
      <c r="R38" s="22" t="n"/>
      <c r="S38" s="22" t="n"/>
      <c r="T38" s="22" t="n"/>
      <c r="U38" s="22" t="n"/>
      <c r="V38" s="22" t="n"/>
    </row>
    <row r="39" ht="18.75" customHeight="1">
      <c r="A39" s="23" t="inlineStr">
        <is>
          <t>January</t>
        </is>
      </c>
      <c r="B39" s="22">
        <f>January!B36</f>
        <v/>
      </c>
      <c r="D39" s="22" t="n"/>
      <c r="E39" s="22" t="n"/>
      <c r="F39" s="22" t="n"/>
      <c r="G39" s="22" t="n"/>
      <c r="H39" s="22" t="n"/>
      <c r="I39" s="22" t="n"/>
      <c r="J39" s="22" t="n"/>
      <c r="K39" s="22" t="n"/>
      <c r="L39" s="22" t="n"/>
      <c r="M39" s="22" t="n"/>
      <c r="N39" s="22" t="n"/>
      <c r="O39" s="22" t="n"/>
      <c r="P39" s="22" t="n"/>
      <c r="Q39" s="22" t="n"/>
      <c r="R39" s="22" t="n"/>
      <c r="S39" s="22" t="n"/>
      <c r="T39" s="22" t="n"/>
      <c r="U39" s="22" t="n"/>
      <c r="V39" s="22" t="n"/>
    </row>
    <row r="40" ht="18.75" customHeight="1">
      <c r="A40" s="23" t="inlineStr">
        <is>
          <t>February</t>
        </is>
      </c>
      <c r="B40" s="22">
        <f>February!B36</f>
        <v/>
      </c>
    </row>
    <row r="41" ht="18.75" customHeight="1">
      <c r="A41" s="23" t="inlineStr">
        <is>
          <t>March</t>
        </is>
      </c>
      <c r="B41" s="51">
        <f>March!B36</f>
        <v/>
      </c>
      <c r="E41" s="10" t="n"/>
      <c r="F41" s="8" t="inlineStr">
        <is>
          <t>Rutas</t>
        </is>
      </c>
    </row>
    <row r="42" ht="18.75" customHeight="1">
      <c r="A42" s="23" t="inlineStr">
        <is>
          <t>April</t>
        </is>
      </c>
      <c r="B42" s="51">
        <f>April!B36</f>
        <v/>
      </c>
      <c r="E42" s="11" t="n"/>
      <c r="F42" s="8" t="inlineStr">
        <is>
          <t>Cheesecake</t>
        </is>
      </c>
      <c r="H42" s="48" t="inlineStr">
        <is>
          <t>Count</t>
        </is>
      </c>
    </row>
    <row r="43" ht="18.75" customHeight="1">
      <c r="A43" s="23" t="inlineStr">
        <is>
          <t>May</t>
        </is>
      </c>
      <c r="B43" s="51">
        <f>May!B36</f>
        <v/>
      </c>
      <c r="E43" s="12" t="n"/>
      <c r="F43" s="8" t="inlineStr">
        <is>
          <t>Candy</t>
        </is>
      </c>
      <c r="H43" s="48" t="n">
        <v>4</v>
      </c>
      <c r="I43" t="n">
        <v>53.95</v>
      </c>
    </row>
    <row r="44" ht="18.75" customHeight="1">
      <c r="A44" s="23" t="inlineStr">
        <is>
          <t>June</t>
        </is>
      </c>
      <c r="B44" s="51">
        <f>June!B36</f>
        <v/>
      </c>
      <c r="E44" s="14" t="n"/>
      <c r="F44" s="8" t="inlineStr">
        <is>
          <t>Date Night</t>
        </is>
      </c>
    </row>
    <row r="45" ht="18.75" customHeight="1">
      <c r="A45" s="23" t="inlineStr">
        <is>
          <t>July</t>
        </is>
      </c>
      <c r="B45" s="51">
        <f>July!B36</f>
        <v/>
      </c>
    </row>
    <row r="46" ht="18.75" customHeight="1">
      <c r="A46" s="23" t="inlineStr">
        <is>
          <t>August</t>
        </is>
      </c>
      <c r="B46" s="51" t="n"/>
    </row>
    <row r="47" ht="18.75" customHeight="1">
      <c r="A47" s="23" t="inlineStr">
        <is>
          <t>September</t>
        </is>
      </c>
      <c r="B47" s="51" t="n"/>
    </row>
    <row r="48" ht="18.75" customHeight="1">
      <c r="A48" s="23" t="inlineStr">
        <is>
          <t>October</t>
        </is>
      </c>
      <c r="B48" s="51" t="n"/>
    </row>
    <row r="49" ht="18.75" customHeight="1">
      <c r="A49" s="23" t="inlineStr">
        <is>
          <t>November</t>
        </is>
      </c>
      <c r="B49" s="51" t="n"/>
    </row>
    <row r="50" ht="18.75" customHeight="1">
      <c r="A50" s="23" t="inlineStr">
        <is>
          <t>December</t>
        </is>
      </c>
      <c r="B50" s="51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Jeffrey Stoyanoff</dc:creator>
  <dcterms:created xsi:type="dcterms:W3CDTF">2023-01-02T04:39:11Z</dcterms:created>
  <dcterms:modified xsi:type="dcterms:W3CDTF">2023-08-21T06:19:40Z</dcterms:modified>
  <cp:lastModifiedBy>Jeffrey Stoyanoff</cp:lastModifiedBy>
</cp:coreProperties>
</file>