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EXW" sheetId="1" r:id="rId1"/>
  </sheets>
  <definedNames>
    <definedName name="_xlnm.Print_Area" localSheetId="0">EXW!$A$1:$M$37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<sst xmlns="http://schemas.openxmlformats.org/spreadsheetml/2006/main" count="56" uniqueCount="49">
  <si>
    <t>Shantou Shuoyin Technology Co.,Ltd</t>
  </si>
  <si>
    <t>Hengshan Industrial Zone, Gurao Town, Chaoyang District, Shantou, Guangdong Province, China</t>
  </si>
  <si>
    <t>To</t>
  </si>
  <si>
    <t>Oumar Ousmane Dia</t>
  </si>
  <si>
    <t>From</t>
  </si>
  <si>
    <t>Address</t>
  </si>
  <si>
    <t>佛山市里水镇河村广物汽车城A区A6栋，进去出入口的闸门就立即右转直走到底</t>
  </si>
  <si>
    <t>Conntact</t>
  </si>
  <si>
    <t>Riley Guo</t>
  </si>
  <si>
    <t>Phone No.</t>
  </si>
  <si>
    <t>+86 15602708874</t>
  </si>
  <si>
    <t>Invoice No</t>
  </si>
  <si>
    <t>SY20260415SY830</t>
  </si>
  <si>
    <t>Email</t>
  </si>
  <si>
    <t>soytoheadphone@gmail.com</t>
  </si>
  <si>
    <t>Date</t>
  </si>
  <si>
    <t>2026.04.15</t>
  </si>
  <si>
    <t>Validity</t>
  </si>
  <si>
    <t>90 days</t>
  </si>
  <si>
    <t>Commercial Invoice</t>
  </si>
  <si>
    <t>No.</t>
  </si>
  <si>
    <t>Model</t>
  </si>
  <si>
    <t xml:space="preserve">Specification </t>
  </si>
  <si>
    <t>Products Picture</t>
  </si>
  <si>
    <t>Color</t>
  </si>
  <si>
    <t>Package</t>
  </si>
  <si>
    <t xml:space="preserve">EXW Unit Price(USD) </t>
  </si>
  <si>
    <t>Qty</t>
  </si>
  <si>
    <t xml:space="preserve">Qnty/ CTN                   </t>
  </si>
  <si>
    <t>Carton
size/cm</t>
  </si>
  <si>
    <t>Carton weight /kg</t>
  </si>
  <si>
    <t>Total 
volume  /cbm</t>
  </si>
  <si>
    <t xml:space="preserve">Amount          (USD)         </t>
  </si>
  <si>
    <t>SY830</t>
  </si>
  <si>
    <t>2 jack+usb port
put 2 into 1 jack adapter cable
unpacked</t>
  </si>
  <si>
    <t>40 black blue
 40 black red 20 white blue</t>
  </si>
  <si>
    <t>/</t>
  </si>
  <si>
    <t>Freight</t>
  </si>
  <si>
    <t>1) Trade Terms: The above price is based on EXW in Shantou</t>
  </si>
  <si>
    <r>
      <rPr>
        <sz val="12"/>
        <color theme="1"/>
        <rFont val="Arial"/>
        <charset val="134"/>
      </rPr>
      <t xml:space="preserve">2) Bank Service Charges: </t>
    </r>
    <r>
      <rPr>
        <sz val="11"/>
        <color theme="1"/>
        <rFont val="Arial"/>
        <charset val="134"/>
      </rPr>
      <t>The buyer should bear both sides Remittance Bank Service Charge if payment via T/T.</t>
    </r>
  </si>
  <si>
    <t xml:space="preserve">3) Exchange Rate: Exchange Rate is appointed as  the Remittance date,balance will be adjusted according </t>
  </si>
  <si>
    <t xml:space="preserve">   to the  remittance date</t>
  </si>
  <si>
    <t>4)Lead time :As usually within 30 days after order paid .</t>
  </si>
  <si>
    <t>5)Payment Term:30% payment T/T in advance before shipment</t>
  </si>
  <si>
    <t>Note It</t>
  </si>
  <si>
    <t>Please note that signing the pro forma is acceptance of the products as described in the pro forma invoice. Any variations on products must be made clear and accepted by both parties before the pro forma invoice is signed. Any subsequent changes to the products, after the signing of the pro forma will need to be discussed with the SOYTO Vision to understand any costs that may result.</t>
  </si>
  <si>
    <t>BANK INFORMATION</t>
  </si>
  <si>
    <t>T/T Bank information</t>
  </si>
  <si>
    <r>
      <rPr>
        <b/>
        <sz val="14"/>
        <color theme="1"/>
        <rFont val="Arial"/>
        <charset val="134"/>
      </rPr>
      <t>Payment Currency:RMB 
Account type: Private
Name</t>
    </r>
    <r>
      <rPr>
        <b/>
        <sz val="14"/>
        <color theme="1"/>
        <rFont val="宋体"/>
        <charset val="134"/>
      </rPr>
      <t>：陈煜光（</t>
    </r>
    <r>
      <rPr>
        <b/>
        <sz val="14"/>
        <color theme="1"/>
        <rFont val="Arial"/>
        <charset val="134"/>
      </rPr>
      <t>Yuguang Chen)
Bank :ICBC</t>
    </r>
    <r>
      <rPr>
        <b/>
        <sz val="14"/>
        <color theme="1"/>
        <rFont val="宋体"/>
        <charset val="134"/>
      </rPr>
      <t>（</t>
    </r>
    <r>
      <rPr>
        <b/>
        <sz val="14"/>
        <color theme="1"/>
        <rFont val="Arial"/>
        <charset val="134"/>
      </rPr>
      <t>Industrial and Commercial Bank of China</t>
    </r>
    <r>
      <rPr>
        <b/>
        <sz val="14"/>
        <color theme="1"/>
        <rFont val="宋体"/>
        <charset val="134"/>
      </rPr>
      <t>）</t>
    </r>
    <r>
      <rPr>
        <b/>
        <sz val="14"/>
        <color theme="1"/>
        <rFont val="Arial"/>
        <charset val="134"/>
      </rPr>
      <t xml:space="preserve">
Account number:6212263602047441258
Payment Currency:USD
Account type: Corporate
Beneficiary Name:Shantou Shuoyin Technology Co., Ltd.
Beneficiary account number:393935134 
Country/ Region:HongKong 
Swift Code:CITIHKHX or CITIHKHXXXX 
Beneficiary Address:Unit 06, 12/F., Emperor Group Centre, 288 Hennessy Road, Wan Chai, Hong Kong 
Beneficiary Bank:CITIBANK, N.A., HONG KONG BRANCH 
Beneficiary Bank Address:CHAMPION TOWER, THREE GARDEN ROAD, CENTRAL, HONG KONG 
Bank Code:006 
Branch Code:391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</si>
</sst>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000_ "/>
  </numFmts>
  <fonts count="56">
    <font>
      <sz val="12"/>
      <color indexed="8"/>
      <name val="宋体"/>
      <charset val="134"/>
    </font>
    <font>
      <b/>
      <sz val="20"/>
      <color indexed="55"/>
      <name val="Arial"/>
      <charset val="134"/>
    </font>
    <font>
      <b/>
      <sz val="11"/>
      <color indexed="55"/>
      <name val="Arial"/>
      <charset val="134"/>
    </font>
    <font>
      <sz val="11"/>
      <color indexed="55"/>
      <name val="Arial"/>
      <charset val="134"/>
    </font>
    <font>
      <b/>
      <sz val="12"/>
      <color indexed="8"/>
      <name val="Arial"/>
      <charset val="134"/>
    </font>
    <font>
      <sz val="14"/>
      <color indexed="8"/>
      <name val="宋体"/>
      <charset val="134"/>
    </font>
    <font>
      <sz val="16"/>
      <color indexed="8"/>
      <name val="宋体"/>
      <charset val="134"/>
    </font>
    <font>
      <b/>
      <sz val="11"/>
      <color indexed="8"/>
      <name val="Arial"/>
      <charset val="134"/>
    </font>
    <font>
      <b/>
      <sz val="20"/>
      <color rgb="FF000000"/>
      <name val="Arial"/>
      <charset val="134"/>
    </font>
    <font>
      <b/>
      <sz val="20"/>
      <color indexed="8"/>
      <name val="Arial"/>
      <charset val="134"/>
    </font>
    <font>
      <b/>
      <sz val="14"/>
      <color rgb="FF000000"/>
      <name val="Arial"/>
      <charset val="134"/>
    </font>
    <font>
      <sz val="14"/>
      <color indexed="8"/>
      <name val="Arial"/>
      <charset val="134"/>
    </font>
    <font>
      <sz val="11"/>
      <color indexed="8"/>
      <name val="Arial"/>
      <charset val="134"/>
    </font>
    <font>
      <sz val="11"/>
      <color rgb="FF000000"/>
      <name val="宋体"/>
      <charset val="134"/>
    </font>
    <font>
      <b/>
      <sz val="11"/>
      <color rgb="FF000000"/>
      <name val="宋体"/>
      <charset val="134"/>
    </font>
    <font>
      <u/>
      <sz val="11"/>
      <color indexed="8"/>
      <name val="Arial"/>
      <charset val="134"/>
    </font>
    <font>
      <u/>
      <sz val="11"/>
      <color rgb="FF800080"/>
      <name val="宋体"/>
      <charset val="134"/>
      <scheme val="minor"/>
    </font>
    <font>
      <u/>
      <sz val="11"/>
      <color indexed="12"/>
      <name val="Arial"/>
      <charset val="134"/>
    </font>
    <font>
      <b/>
      <sz val="18"/>
      <color indexed="8"/>
      <name val="Arial"/>
      <charset val="134"/>
    </font>
    <font>
      <b/>
      <sz val="12"/>
      <color rgb="FF000000"/>
      <name val="Arial"/>
      <charset val="134"/>
    </font>
    <font>
      <sz val="12"/>
      <name val="Arial"/>
      <charset val="134"/>
    </font>
    <font>
      <sz val="10"/>
      <name val="Arial"/>
      <charset val="134"/>
    </font>
    <font>
      <sz val="12"/>
      <color rgb="FFFF0000"/>
      <name val="Arial"/>
      <charset val="134"/>
    </font>
    <font>
      <sz val="12"/>
      <color indexed="8"/>
      <name val="Arial"/>
      <charset val="134"/>
    </font>
    <font>
      <b/>
      <sz val="14"/>
      <color rgb="FFFF0000"/>
      <name val="Arial"/>
      <charset val="134"/>
    </font>
    <font>
      <b/>
      <sz val="14"/>
      <color indexed="8"/>
      <name val="Arial"/>
      <charset val="134"/>
    </font>
    <font>
      <sz val="14"/>
      <color rgb="FF000000"/>
      <name val="Arial"/>
      <charset val="134"/>
    </font>
    <font>
      <sz val="12"/>
      <color theme="1"/>
      <name val="Arial"/>
      <charset val="134"/>
    </font>
    <font>
      <sz val="12"/>
      <color rgb="FF000000"/>
      <name val="Arial"/>
      <charset val="134"/>
    </font>
    <font>
      <b/>
      <u/>
      <sz val="14"/>
      <color rgb="FFFF0000"/>
      <name val="Arial"/>
      <charset val="134"/>
    </font>
    <font>
      <b/>
      <sz val="16"/>
      <color indexed="8"/>
      <name val="Arial"/>
      <charset val="134"/>
    </font>
    <font>
      <sz val="10"/>
      <color rgb="FF000000"/>
      <name val="Arial"/>
      <charset val="134"/>
    </font>
    <font>
      <b/>
      <sz val="14"/>
      <color indexed="12"/>
      <name val="Arial"/>
      <charset val="134"/>
    </font>
    <font>
      <b/>
      <sz val="14"/>
      <color theme="1"/>
      <name val="Arial"/>
      <charset val="134"/>
    </font>
    <font>
      <sz val="11"/>
      <color theme="1"/>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font>
    <font>
      <sz val="11"/>
      <color theme="1"/>
      <name val="Arial"/>
      <charset val="134"/>
    </font>
  </fonts>
  <fills count="38">
    <fill>
      <patternFill patternType="none"/>
    </fill>
    <fill>
      <patternFill patternType="gray125"/>
    </fill>
    <fill>
      <patternFill patternType="solid">
        <fgColor theme="2"/>
        <bgColor indexed="64"/>
      </patternFill>
    </fill>
    <fill>
      <patternFill patternType="solid">
        <fgColor indexed="49"/>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4" fillId="0" borderId="0" applyFont="0" applyFill="0" applyBorder="0" applyAlignment="0" applyProtection="0">
      <alignment vertical="center"/>
    </xf>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41"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7" borderId="14"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5" applyNumberFormat="0" applyFill="0" applyAlignment="0" applyProtection="0">
      <alignment vertical="center"/>
    </xf>
    <xf numFmtId="0" fontId="41" fillId="0" borderId="15" applyNumberFormat="0" applyFill="0" applyAlignment="0" applyProtection="0">
      <alignment vertical="center"/>
    </xf>
    <xf numFmtId="0" fontId="42" fillId="0" borderId="16" applyNumberFormat="0" applyFill="0" applyAlignment="0" applyProtection="0">
      <alignment vertical="center"/>
    </xf>
    <xf numFmtId="0" fontId="42" fillId="0" borderId="0" applyNumberFormat="0" applyFill="0" applyBorder="0" applyAlignment="0" applyProtection="0">
      <alignment vertical="center"/>
    </xf>
    <xf numFmtId="0" fontId="43" fillId="8" borderId="17" applyNumberFormat="0" applyAlignment="0" applyProtection="0">
      <alignment vertical="center"/>
    </xf>
    <xf numFmtId="0" fontId="44" fillId="9" borderId="18" applyNumberFormat="0" applyAlignment="0" applyProtection="0">
      <alignment vertical="center"/>
    </xf>
    <xf numFmtId="0" fontId="45" fillId="9" borderId="17" applyNumberFormat="0" applyAlignment="0" applyProtection="0">
      <alignment vertical="center"/>
    </xf>
    <xf numFmtId="0" fontId="46" fillId="10" borderId="19" applyNumberFormat="0" applyAlignment="0" applyProtection="0">
      <alignment vertical="center"/>
    </xf>
    <xf numFmtId="0" fontId="47" fillId="0" borderId="20" applyNumberFormat="0" applyFill="0" applyAlignment="0" applyProtection="0">
      <alignment vertical="center"/>
    </xf>
    <xf numFmtId="0" fontId="48" fillId="0" borderId="21" applyNumberFormat="0" applyFill="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1" fillId="13" borderId="0" applyNumberFormat="0" applyBorder="0" applyAlignment="0" applyProtection="0">
      <alignment vertical="center"/>
    </xf>
    <xf numFmtId="0" fontId="52" fillId="14"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2" fillId="17" borderId="0" applyNumberFormat="0" applyBorder="0" applyAlignment="0" applyProtection="0">
      <alignment vertical="center"/>
    </xf>
    <xf numFmtId="0" fontId="52" fillId="18"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2" fillId="21" borderId="0" applyNumberFormat="0" applyBorder="0" applyAlignment="0" applyProtection="0">
      <alignment vertical="center"/>
    </xf>
    <xf numFmtId="0" fontId="52" fillId="22"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2" fillId="25" borderId="0" applyNumberFormat="0" applyBorder="0" applyAlignment="0" applyProtection="0">
      <alignment vertical="center"/>
    </xf>
    <xf numFmtId="0" fontId="52" fillId="26"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2" fillId="29" borderId="0" applyNumberFormat="0" applyBorder="0" applyAlignment="0" applyProtection="0">
      <alignment vertical="center"/>
    </xf>
    <xf numFmtId="0" fontId="52" fillId="30"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3" fillId="35" borderId="0" applyNumberFormat="0" applyBorder="0" applyAlignment="0" applyProtection="0">
      <alignment vertical="center"/>
    </xf>
    <xf numFmtId="0" fontId="53" fillId="36" borderId="0" applyNumberFormat="0" applyBorder="0" applyAlignment="0" applyProtection="0">
      <alignment vertical="center"/>
    </xf>
    <xf numFmtId="0" fontId="52" fillId="37" borderId="0" applyNumberFormat="0" applyBorder="0" applyAlignment="0" applyProtection="0">
      <alignment vertical="center"/>
    </xf>
    <xf numFmtId="0" fontId="0" fillId="0" borderId="0">
      <alignment vertical="center"/>
    </xf>
  </cellStyleXfs>
  <cellXfs count="111">
    <xf numFmtId="0" fontId="0" fillId="0" borderId="0" xfId="0">
      <alignment vertical="center"/>
    </xf>
    <xf numFmtId="0" fontId="1" fillId="0" borderId="0" xfId="0" applyFont="1" applyBorder="1" applyAlignment="1"/>
    <xf numFmtId="0" fontId="2" fillId="0" borderId="0" xfId="0" applyFont="1" applyBorder="1" applyAlignment="1"/>
    <xf numFmtId="0" fontId="3" fillId="0" borderId="0" xfId="0" applyFont="1" applyBorder="1" applyAlignment="1"/>
    <xf numFmtId="0" fontId="4" fillId="0" borderId="0" xfId="0" applyFont="1" applyAlignment="1">
      <alignment horizontal="center" vertical="center" wrapText="1"/>
    </xf>
    <xf numFmtId="0" fontId="5" fillId="0" borderId="0" xfId="0" applyFont="1" applyAlignment="1"/>
    <xf numFmtId="0" fontId="0" fillId="0" borderId="0" xfId="0" applyFont="1" applyAlignment="1"/>
    <xf numFmtId="0" fontId="4" fillId="0" borderId="0" xfId="0" applyFont="1" applyBorder="1" applyAlignment="1"/>
    <xf numFmtId="0" fontId="6" fillId="0" borderId="0" xfId="0" applyFont="1" applyBorder="1" applyAlignment="1"/>
    <xf numFmtId="0" fontId="7" fillId="0" borderId="1" xfId="0" applyFont="1" applyBorder="1" applyAlignment="1"/>
    <xf numFmtId="0" fontId="7" fillId="0" borderId="0" xfId="0" applyFont="1" applyBorder="1" applyAlignment="1"/>
    <xf numFmtId="176" fontId="7" fillId="0" borderId="0" xfId="0" applyNumberFormat="1" applyFont="1" applyBorder="1" applyAlignment="1"/>
    <xf numFmtId="0" fontId="7" fillId="0" borderId="0" xfId="0" applyNumberFormat="1" applyFont="1" applyBorder="1" applyAlignment="1"/>
    <xf numFmtId="26" fontId="7" fillId="0" borderId="0" xfId="0" applyNumberFormat="1" applyFont="1" applyBorder="1" applyAlignment="1"/>
    <xf numFmtId="0" fontId="8" fillId="0" borderId="2" xfId="0" applyFont="1" applyBorder="1" applyAlignment="1">
      <alignment horizontal="center" vertical="center"/>
    </xf>
    <xf numFmtId="0" fontId="9" fillId="0" borderId="3" xfId="0" applyFont="1" applyBorder="1" applyAlignment="1">
      <alignment horizontal="center" vertical="center"/>
    </xf>
    <xf numFmtId="0" fontId="9" fillId="0" borderId="3" xfId="0" applyNumberFormat="1" applyFont="1" applyBorder="1" applyAlignment="1">
      <alignment horizontal="center" vertical="center"/>
    </xf>
    <xf numFmtId="0" fontId="9" fillId="0" borderId="4" xfId="0" applyFont="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xf numFmtId="0" fontId="10" fillId="0" borderId="1"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0" xfId="0" applyNumberFormat="1" applyFont="1" applyBorder="1" applyAlignment="1">
      <alignment horizontal="center" vertical="center" wrapText="1"/>
    </xf>
    <xf numFmtId="0" fontId="11" fillId="0" borderId="5" xfId="0" applyFont="1" applyBorder="1" applyAlignment="1">
      <alignment horizontal="center" vertical="center" wrapText="1"/>
    </xf>
    <xf numFmtId="0" fontId="0" fillId="0" borderId="6" xfId="0" applyBorder="1">
      <alignment vertical="center"/>
    </xf>
    <xf numFmtId="0" fontId="12" fillId="2" borderId="6" xfId="0" applyNumberFormat="1" applyFont="1" applyFill="1" applyBorder="1">
      <alignment vertical="center"/>
    </xf>
    <xf numFmtId="0" fontId="13" fillId="2" borderId="6" xfId="0" applyNumberFormat="1" applyFont="1" applyFill="1" applyBorder="1" applyAlignment="1">
      <alignment vertical="center" wrapText="1"/>
    </xf>
    <xf numFmtId="0" fontId="13" fillId="2" borderId="6" xfId="0" applyFont="1" applyFill="1" applyBorder="1" applyAlignment="1">
      <alignment horizontal="center" vertical="center" wrapText="1"/>
    </xf>
    <xf numFmtId="0" fontId="12" fillId="2" borderId="6" xfId="0" applyNumberFormat="1" applyFont="1" applyFill="1" applyBorder="1" applyAlignment="1">
      <alignment horizontal="center" vertical="center"/>
    </xf>
    <xf numFmtId="0" fontId="12" fillId="2" borderId="0" xfId="0" applyNumberFormat="1" applyFont="1" applyFill="1" applyBorder="1" applyAlignment="1">
      <alignment horizontal="center" vertical="center"/>
    </xf>
    <xf numFmtId="0" fontId="12" fillId="2" borderId="6" xfId="0" applyNumberFormat="1" applyFont="1" applyFill="1" applyBorder="1" applyAlignment="1">
      <alignment horizontal="center" vertical="center" wrapText="1"/>
    </xf>
    <xf numFmtId="0" fontId="12" fillId="2" borderId="0" xfId="0" applyNumberFormat="1" applyFont="1" applyFill="1" applyBorder="1" applyAlignment="1">
      <alignment horizontal="center" vertical="center" wrapText="1"/>
    </xf>
    <xf numFmtId="0" fontId="12" fillId="2" borderId="6" xfId="0" applyNumberFormat="1" applyFont="1" applyFill="1" applyBorder="1" applyAlignment="1">
      <alignment vertical="center" wrapText="1"/>
    </xf>
    <xf numFmtId="49" fontId="13" fillId="2" borderId="6" xfId="0" applyNumberFormat="1" applyFont="1" applyFill="1" applyBorder="1" applyAlignment="1">
      <alignment horizontal="left" vertical="center" wrapText="1"/>
    </xf>
    <xf numFmtId="0" fontId="12" fillId="2" borderId="7" xfId="0" applyNumberFormat="1" applyFont="1" applyFill="1" applyBorder="1">
      <alignment vertical="center"/>
    </xf>
    <xf numFmtId="49" fontId="14" fillId="2" borderId="7" xfId="0" applyNumberFormat="1" applyFont="1" applyFill="1" applyBorder="1" applyAlignment="1">
      <alignment horizontal="center" vertical="center" wrapText="1"/>
    </xf>
    <xf numFmtId="49" fontId="14" fillId="2" borderId="8" xfId="0" applyNumberFormat="1" applyFont="1" applyFill="1" applyBorder="1" applyAlignment="1">
      <alignment horizontal="center" vertical="center" wrapText="1"/>
    </xf>
    <xf numFmtId="49" fontId="14" fillId="2" borderId="9" xfId="0" applyNumberFormat="1" applyFont="1" applyFill="1" applyBorder="1" applyAlignment="1">
      <alignment horizontal="center" vertical="center" wrapText="1"/>
    </xf>
    <xf numFmtId="49" fontId="14" fillId="2" borderId="0" xfId="0" applyNumberFormat="1" applyFont="1" applyFill="1" applyBorder="1" applyAlignment="1">
      <alignment horizontal="center" vertical="center" wrapText="1"/>
    </xf>
    <xf numFmtId="0" fontId="15" fillId="2" borderId="6" xfId="0" applyNumberFormat="1" applyFont="1" applyFill="1" applyBorder="1" applyAlignment="1">
      <alignment horizontal="left" vertical="center"/>
    </xf>
    <xf numFmtId="0" fontId="15" fillId="2" borderId="6" xfId="0" applyNumberFormat="1" applyFont="1" applyFill="1" applyBorder="1">
      <alignment vertical="center"/>
    </xf>
    <xf numFmtId="0" fontId="16" fillId="2" borderId="6" xfId="6" applyNumberFormat="1" applyFont="1" applyFill="1" applyBorder="1" applyAlignment="1">
      <alignment horizontal="center" vertical="center"/>
    </xf>
    <xf numFmtId="0" fontId="17" fillId="2" borderId="6" xfId="0" applyNumberFormat="1" applyFont="1" applyFill="1" applyBorder="1" applyAlignment="1">
      <alignment horizontal="center" vertical="center"/>
    </xf>
    <xf numFmtId="14" fontId="12" fillId="2" borderId="6" xfId="0" applyNumberFormat="1" applyFont="1" applyFill="1" applyBorder="1" applyAlignment="1">
      <alignment horizontal="left" vertical="center"/>
    </xf>
    <xf numFmtId="0" fontId="18" fillId="3" borderId="6" xfId="0" applyFont="1" applyFill="1" applyBorder="1" applyAlignment="1">
      <alignment horizontal="center" vertical="center"/>
    </xf>
    <xf numFmtId="0" fontId="18" fillId="3" borderId="6" xfId="0" applyNumberFormat="1" applyFont="1" applyFill="1" applyBorder="1" applyAlignment="1">
      <alignment horizontal="center" vertical="center"/>
    </xf>
    <xf numFmtId="0" fontId="18" fillId="3" borderId="0" xfId="0" applyFont="1" applyFill="1" applyBorder="1" applyAlignment="1">
      <alignment horizontal="center" vertical="center"/>
    </xf>
    <xf numFmtId="0" fontId="4" fillId="4" borderId="6" xfId="0" applyFont="1" applyFill="1" applyBorder="1" applyAlignment="1">
      <alignment horizontal="center" vertical="center" wrapText="1"/>
    </xf>
    <xf numFmtId="176" fontId="4" fillId="4" borderId="6" xfId="0" applyNumberFormat="1" applyFont="1" applyFill="1" applyBorder="1" applyAlignment="1">
      <alignment horizontal="center" vertical="center" wrapText="1"/>
    </xf>
    <xf numFmtId="0" fontId="4" fillId="4" borderId="6" xfId="0" applyNumberFormat="1" applyFont="1" applyFill="1" applyBorder="1" applyAlignment="1">
      <alignment horizontal="center" vertical="center" wrapText="1"/>
    </xf>
    <xf numFmtId="0" fontId="19" fillId="4" borderId="6" xfId="0" applyNumberFormat="1" applyFont="1" applyFill="1" applyBorder="1" applyAlignment="1">
      <alignment horizontal="center" vertical="center" wrapText="1"/>
    </xf>
    <xf numFmtId="26" fontId="4" fillId="4" borderId="6" xfId="0" applyNumberFormat="1" applyFont="1" applyFill="1" applyBorder="1" applyAlignment="1">
      <alignment horizontal="center" vertical="center" wrapText="1"/>
    </xf>
    <xf numFmtId="26" fontId="4" fillId="4" borderId="0" xfId="0" applyNumberFormat="1" applyFont="1" applyFill="1" applyBorder="1" applyAlignment="1">
      <alignment horizontal="center" vertical="center" wrapText="1"/>
    </xf>
    <xf numFmtId="0" fontId="12" fillId="0" borderId="0" xfId="0" applyFont="1" applyBorder="1" applyAlignment="1"/>
    <xf numFmtId="0" fontId="20" fillId="0" borderId="6" xfId="0" applyFont="1" applyFill="1" applyBorder="1" applyAlignment="1">
      <alignment horizontal="center" vertical="center" wrapText="1"/>
    </xf>
    <xf numFmtId="0" fontId="21" fillId="0" borderId="6" xfId="0" applyFont="1" applyFill="1" applyBorder="1" applyAlignment="1">
      <alignment horizontal="center" vertical="center" wrapText="1"/>
    </xf>
    <xf numFmtId="176" fontId="22" fillId="0" borderId="6" xfId="0" applyNumberFormat="1" applyFont="1" applyFill="1" applyBorder="1" applyAlignment="1">
      <alignment horizontal="center" vertical="center" wrapText="1"/>
    </xf>
    <xf numFmtId="0" fontId="20" fillId="0" borderId="10" xfId="0" applyFont="1" applyFill="1" applyBorder="1" applyAlignment="1">
      <alignment horizontal="center" vertical="center" wrapText="1"/>
    </xf>
    <xf numFmtId="177" fontId="20" fillId="0" borderId="10" xfId="0" applyNumberFormat="1" applyFont="1" applyFill="1" applyBorder="1" applyAlignment="1">
      <alignment horizontal="center" vertical="center" wrapText="1"/>
    </xf>
    <xf numFmtId="26" fontId="23" fillId="0" borderId="6" xfId="0" applyNumberFormat="1" applyFont="1" applyFill="1" applyBorder="1" applyAlignment="1">
      <alignment horizontal="center" vertical="center" wrapText="1"/>
    </xf>
    <xf numFmtId="24" fontId="23" fillId="0" borderId="0" xfId="0" applyNumberFormat="1" applyFont="1" applyFill="1" applyBorder="1" applyAlignment="1">
      <alignment horizontal="center" vertical="center" wrapText="1"/>
    </xf>
    <xf numFmtId="0" fontId="4" fillId="0" borderId="0" xfId="0" applyFont="1" applyAlignment="1"/>
    <xf numFmtId="26" fontId="23" fillId="0" borderId="10" xfId="0" applyNumberFormat="1" applyFont="1" applyFill="1" applyBorder="1" applyAlignment="1">
      <alignment horizontal="center" vertical="center" wrapText="1"/>
    </xf>
    <xf numFmtId="0" fontId="11" fillId="0" borderId="6" xfId="0" applyFont="1" applyFill="1" applyBorder="1" applyAlignment="1">
      <alignment horizontal="center" vertical="center"/>
    </xf>
    <xf numFmtId="26" fontId="24" fillId="3" borderId="6" xfId="0" applyNumberFormat="1" applyFont="1" applyFill="1" applyBorder="1" applyAlignment="1">
      <alignment horizontal="center" vertical="center"/>
    </xf>
    <xf numFmtId="26" fontId="24" fillId="3" borderId="0" xfId="0" applyNumberFormat="1" applyFont="1" applyFill="1" applyBorder="1" applyAlignment="1">
      <alignment horizontal="center" vertical="center"/>
    </xf>
    <xf numFmtId="26" fontId="25" fillId="0" borderId="0" xfId="0" applyNumberFormat="1" applyFont="1" applyBorder="1" applyAlignment="1"/>
    <xf numFmtId="0" fontId="25" fillId="0" borderId="0" xfId="0" applyFont="1" applyBorder="1" applyAlignment="1"/>
    <xf numFmtId="0" fontId="26" fillId="0" borderId="1" xfId="0" applyFont="1" applyFill="1" applyBorder="1" applyAlignment="1">
      <alignment horizontal="center" vertical="center" wrapText="1"/>
    </xf>
    <xf numFmtId="0" fontId="26" fillId="0" borderId="0" xfId="0" applyFont="1" applyFill="1" applyBorder="1" applyAlignment="1">
      <alignment horizontal="center" vertical="center" wrapText="1"/>
    </xf>
    <xf numFmtId="0" fontId="26" fillId="0" borderId="5" xfId="0" applyFont="1" applyFill="1" applyBorder="1" applyAlignment="1">
      <alignment horizontal="center" vertical="center" wrapText="1"/>
    </xf>
    <xf numFmtId="0" fontId="25" fillId="4" borderId="1" xfId="0" applyFont="1" applyFill="1" applyBorder="1" applyAlignment="1"/>
    <xf numFmtId="0" fontId="25" fillId="4" borderId="0" xfId="0" applyFont="1" applyFill="1" applyBorder="1" applyAlignment="1"/>
    <xf numFmtId="176" fontId="25" fillId="4" borderId="0" xfId="0" applyNumberFormat="1" applyFont="1" applyFill="1" applyBorder="1" applyAlignment="1"/>
    <xf numFmtId="0" fontId="25" fillId="4" borderId="0" xfId="0" applyNumberFormat="1" applyFont="1" applyFill="1" applyBorder="1" applyAlignment="1"/>
    <xf numFmtId="26" fontId="25" fillId="4" borderId="0" xfId="0" applyNumberFormat="1" applyFont="1" applyFill="1" applyBorder="1" applyAlignment="1">
      <alignment horizontal="left"/>
    </xf>
    <xf numFmtId="0" fontId="25" fillId="4" borderId="5" xfId="0" applyFont="1" applyFill="1" applyBorder="1" applyAlignment="1"/>
    <xf numFmtId="0" fontId="27" fillId="5" borderId="1" xfId="0" applyFont="1" applyFill="1" applyBorder="1" applyAlignment="1">
      <alignment horizontal="left"/>
    </xf>
    <xf numFmtId="0" fontId="27" fillId="5" borderId="0" xfId="0" applyFont="1" applyFill="1" applyBorder="1" applyAlignment="1">
      <alignment horizontal="left"/>
    </xf>
    <xf numFmtId="0" fontId="27" fillId="5" borderId="0" xfId="0" applyNumberFormat="1" applyFont="1" applyFill="1" applyBorder="1" applyAlignment="1">
      <alignment horizontal="left"/>
    </xf>
    <xf numFmtId="0" fontId="23" fillId="5" borderId="5" xfId="0" applyFont="1" applyFill="1" applyBorder="1" applyAlignment="1">
      <alignment horizontal="left"/>
    </xf>
    <xf numFmtId="0" fontId="23" fillId="5" borderId="0" xfId="0" applyFont="1" applyFill="1" applyBorder="1" applyAlignment="1">
      <alignment horizontal="left"/>
    </xf>
    <xf numFmtId="0" fontId="28" fillId="5" borderId="0" xfId="0" applyFont="1" applyFill="1" applyBorder="1" applyAlignment="1">
      <alignment horizontal="left"/>
    </xf>
    <xf numFmtId="0" fontId="23" fillId="5" borderId="0" xfId="0" applyNumberFormat="1" applyFont="1" applyFill="1" applyBorder="1" applyAlignment="1">
      <alignment horizontal="left"/>
    </xf>
    <xf numFmtId="0" fontId="29" fillId="5" borderId="0" xfId="0" applyFont="1" applyFill="1" applyBorder="1" applyAlignment="1">
      <alignment horizontal="left"/>
    </xf>
    <xf numFmtId="0" fontId="30" fillId="5" borderId="0" xfId="0" applyFont="1" applyFill="1" applyBorder="1" applyAlignment="1">
      <alignment horizontal="left"/>
    </xf>
    <xf numFmtId="0" fontId="30" fillId="5" borderId="0" xfId="0" applyNumberFormat="1" applyFont="1" applyFill="1" applyBorder="1" applyAlignment="1">
      <alignment horizontal="left"/>
    </xf>
    <xf numFmtId="0" fontId="30" fillId="5" borderId="5" xfId="0" applyFont="1" applyFill="1" applyBorder="1" applyAlignment="1">
      <alignment horizontal="left"/>
    </xf>
    <xf numFmtId="0" fontId="30" fillId="0" borderId="0" xfId="0" applyFont="1" applyBorder="1" applyAlignment="1"/>
    <xf numFmtId="0" fontId="31" fillId="0" borderId="0" xfId="0" applyFont="1" applyAlignment="1">
      <alignment horizontal="left" vertical="center" wrapText="1"/>
    </xf>
    <xf numFmtId="0" fontId="31" fillId="0" borderId="5" xfId="0" applyFont="1" applyBorder="1" applyAlignment="1">
      <alignment horizontal="left" vertical="center" wrapText="1"/>
    </xf>
    <xf numFmtId="0" fontId="31" fillId="0" borderId="0" xfId="0" applyFont="1" applyBorder="1" applyAlignment="1">
      <alignment horizontal="left" vertical="center" wrapText="1"/>
    </xf>
    <xf numFmtId="0" fontId="25" fillId="3" borderId="1" xfId="0" applyFont="1" applyFill="1" applyBorder="1" applyAlignment="1">
      <alignment horizontal="left" vertical="center"/>
    </xf>
    <xf numFmtId="0" fontId="25" fillId="3" borderId="0" xfId="0" applyFont="1" applyFill="1" applyBorder="1" applyAlignment="1"/>
    <xf numFmtId="176" fontId="25" fillId="3" borderId="0" xfId="0" applyNumberFormat="1" applyFont="1" applyFill="1" applyBorder="1" applyAlignment="1"/>
    <xf numFmtId="0" fontId="25" fillId="3" borderId="0" xfId="0" applyNumberFormat="1" applyFont="1" applyFill="1" applyBorder="1" applyAlignment="1"/>
    <xf numFmtId="26" fontId="25" fillId="3" borderId="0" xfId="0" applyNumberFormat="1" applyFont="1" applyFill="1" applyBorder="1" applyAlignment="1"/>
    <xf numFmtId="0" fontId="25" fillId="3" borderId="5" xfId="0" applyFont="1" applyFill="1" applyBorder="1" applyAlignment="1"/>
    <xf numFmtId="0" fontId="32" fillId="4" borderId="1" xfId="0" applyFont="1" applyFill="1" applyBorder="1" applyAlignment="1">
      <alignment horizontal="left"/>
    </xf>
    <xf numFmtId="0" fontId="32" fillId="4" borderId="0" xfId="0" applyFont="1" applyFill="1" applyBorder="1" applyAlignment="1">
      <alignment horizontal="left"/>
    </xf>
    <xf numFmtId="0" fontId="32" fillId="4" borderId="0" xfId="0" applyFont="1" applyFill="1" applyBorder="1" applyAlignment="1"/>
    <xf numFmtId="0" fontId="32" fillId="4" borderId="0" xfId="0" applyNumberFormat="1" applyFont="1" applyFill="1" applyBorder="1" applyAlignment="1">
      <alignment horizontal="left"/>
    </xf>
    <xf numFmtId="0" fontId="32" fillId="4" borderId="5" xfId="0" applyFont="1" applyFill="1" applyBorder="1" applyAlignment="1">
      <alignment horizontal="left" wrapText="1"/>
    </xf>
    <xf numFmtId="0" fontId="32" fillId="4" borderId="0" xfId="0" applyFont="1" applyFill="1" applyBorder="1" applyAlignment="1">
      <alignment horizontal="left" wrapText="1"/>
    </xf>
    <xf numFmtId="0" fontId="33" fillId="6" borderId="1" xfId="0" applyFont="1" applyFill="1" applyBorder="1" applyAlignment="1">
      <alignment horizontal="left" vertical="top" wrapText="1"/>
    </xf>
    <xf numFmtId="0" fontId="33" fillId="6" borderId="0" xfId="0" applyFont="1" applyFill="1" applyAlignment="1">
      <alignment horizontal="left" vertical="top" wrapText="1"/>
    </xf>
    <xf numFmtId="0" fontId="33" fillId="6" borderId="5" xfId="0" applyFont="1" applyFill="1" applyBorder="1" applyAlignment="1">
      <alignment horizontal="left" vertical="top" wrapText="1"/>
    </xf>
    <xf numFmtId="0" fontId="33" fillId="6" borderId="0" xfId="0" applyFont="1" applyFill="1" applyBorder="1" applyAlignment="1">
      <alignment horizontal="left" vertical="top" wrapText="1"/>
    </xf>
    <xf numFmtId="0" fontId="33" fillId="6" borderId="11" xfId="0" applyFont="1" applyFill="1" applyBorder="1" applyAlignment="1">
      <alignment horizontal="left" vertical="top" wrapText="1"/>
    </xf>
    <xf numFmtId="0" fontId="33" fillId="6" borderId="12" xfId="0" applyFont="1" applyFill="1" applyBorder="1" applyAlignment="1">
      <alignment horizontal="left" vertical="top" wrapText="1"/>
    </xf>
    <xf numFmtId="0" fontId="33" fillId="6" borderId="13" xfId="0" applyFont="1" applyFill="1" applyBorder="1" applyAlignment="1">
      <alignment horizontal="left" vertical="top" wrapText="1"/>
    </xf>
    <xf numFmtId="0" fontId="15" fillId="2" borderId="6" xfId="0" applyNumberFormat="1" applyFont="1" applyFill="1" applyBorder="1" applyAlignment="1" quotePrefix="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377190</xdr:colOff>
      <xdr:row>21</xdr:row>
      <xdr:rowOff>88265</xdr:rowOff>
    </xdr:from>
    <xdr:to>
      <xdr:col>12</xdr:col>
      <xdr:colOff>635635</xdr:colOff>
      <xdr:row>24</xdr:row>
      <xdr:rowOff>29845</xdr:rowOff>
    </xdr:to>
    <xdr:pic>
      <xdr:nvPicPr>
        <xdr:cNvPr id="3" name="图片 2" descr="3"/>
        <xdr:cNvPicPr>
          <a:picLocks noChangeAspect="1"/>
        </xdr:cNvPicPr>
      </xdr:nvPicPr>
      <xdr:blipFill>
        <a:blip r:embed="rId1"/>
        <a:stretch>
          <a:fillRect/>
        </a:stretch>
      </xdr:blipFill>
      <xdr:spPr>
        <a:xfrm>
          <a:off x="9521825" y="8075930"/>
          <a:ext cx="1122045" cy="535305"/>
        </a:xfrm>
        <a:prstGeom prst="rect">
          <a:avLst/>
        </a:prstGeom>
      </xdr:spPr>
    </xdr:pic>
    <xdr:clientData/>
  </xdr:twoCellAnchor>
  <xdr:twoCellAnchor editAs="oneCell">
    <xdr:from>
      <xdr:col>0</xdr:col>
      <xdr:colOff>60960</xdr:colOff>
      <xdr:row>2</xdr:row>
      <xdr:rowOff>69850</xdr:rowOff>
    </xdr:from>
    <xdr:to>
      <xdr:col>1</xdr:col>
      <xdr:colOff>802640</xdr:colOff>
      <xdr:row>3</xdr:row>
      <xdr:rowOff>493713</xdr:rowOff>
    </xdr:to>
    <xdr:pic>
      <xdr:nvPicPr>
        <xdr:cNvPr id="2" name="图片 1"/>
        <xdr:cNvPicPr>
          <a:picLocks noChangeAspect="1"/>
        </xdr:cNvPicPr>
      </xdr:nvPicPr>
      <xdr:blipFill>
        <a:blip r:embed="rId2"/>
        <a:stretch>
          <a:fillRect/>
        </a:stretch>
      </xdr:blipFill>
      <xdr:spPr>
        <a:xfrm>
          <a:off x="60960" y="774700"/>
          <a:ext cx="1167130" cy="606425"/>
        </a:xfrm>
        <a:prstGeom prst="rect">
          <a:avLst/>
        </a:prstGeom>
        <a:noFill/>
        <a:ln w="9525">
          <a:noFill/>
        </a:ln>
      </xdr:spPr>
    </xdr:pic>
    <xdr:clientData/>
  </xdr:twoCellAnchor>
  <xdr:twoCellAnchor editAs="oneCell">
    <xdr:from>
      <xdr:col>10</xdr:col>
      <xdr:colOff>650875</xdr:colOff>
      <xdr:row>15</xdr:row>
      <xdr:rowOff>34925</xdr:rowOff>
    </xdr:from>
    <xdr:to>
      <xdr:col>12</xdr:col>
      <xdr:colOff>426720</xdr:colOff>
      <xdr:row>24</xdr:row>
      <xdr:rowOff>225425</xdr:rowOff>
    </xdr:to>
    <xdr:pic>
      <xdr:nvPicPr>
        <xdr:cNvPr id="17" name="图片 16" descr="烁音"/>
        <xdr:cNvPicPr>
          <a:picLocks noChangeAspect="1"/>
        </xdr:cNvPicPr>
      </xdr:nvPicPr>
      <xdr:blipFill>
        <a:blip r:embed="rId3"/>
        <a:stretch>
          <a:fillRect/>
        </a:stretch>
      </xdr:blipFill>
      <xdr:spPr>
        <a:xfrm>
          <a:off x="8995410" y="6879590"/>
          <a:ext cx="1439545" cy="1927225"/>
        </a:xfrm>
        <a:prstGeom prst="rect">
          <a:avLst/>
        </a:prstGeom>
      </xdr:spPr>
    </xdr:pic>
    <xdr:clientData/>
  </xdr:twoCellAnchor>
  <xdr:twoCellAnchor editAs="oneCell">
    <xdr:from>
      <xdr:col>3</xdr:col>
      <xdr:colOff>109855</xdr:colOff>
      <xdr:row>10</xdr:row>
      <xdr:rowOff>126365</xdr:rowOff>
    </xdr:from>
    <xdr:to>
      <xdr:col>3</xdr:col>
      <xdr:colOff>1345565</xdr:colOff>
      <xdr:row>10</xdr:row>
      <xdr:rowOff>1358900</xdr:rowOff>
    </xdr:to>
    <xdr:pic>
      <xdr:nvPicPr>
        <xdr:cNvPr id="4" name="图片 3"/>
        <xdr:cNvPicPr>
          <a:picLocks noChangeAspect="1"/>
        </xdr:cNvPicPr>
      </xdr:nvPicPr>
      <xdr:blipFill>
        <a:blip r:embed="rId4"/>
        <a:stretch>
          <a:fillRect/>
        </a:stretch>
      </xdr:blipFill>
      <xdr:spPr>
        <a:xfrm>
          <a:off x="2463165" y="3929380"/>
          <a:ext cx="1235710" cy="123253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soytoheadphone@gmail.com" TargetMode="External"/><Relationship Id="rId2" Type="http://schemas.openxmlformats.org/officeDocument/2006/relationships/hyperlink" Target="mailto:viyabeauty01@viyabeauty.com.cn"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7"/>
  <sheetViews>
    <sheetView tabSelected="1" view="pageBreakPreview" zoomScale="80" zoomScaleNormal="70" workbookViewId="0">
      <selection activeCell="G11" sqref="G11"/>
    </sheetView>
  </sheetViews>
  <sheetFormatPr defaultColWidth="9.08333333333333" defaultRowHeight="15.6"/>
  <cols>
    <col min="1" max="1" width="5.58333333333333" style="9" customWidth="1"/>
    <col min="2" max="2" width="12.1833333333333" style="10" customWidth="1"/>
    <col min="3" max="3" width="13.1166666666667" style="10" customWidth="1"/>
    <col min="4" max="4" width="18.6666666666667" style="10" customWidth="1"/>
    <col min="5" max="5" width="12.875" style="10" customWidth="1"/>
    <col min="6" max="6" width="9.375" style="10" customWidth="1"/>
    <col min="7" max="7" width="11.4166666666667" style="11" customWidth="1"/>
    <col min="8" max="8" width="7.625" style="11" customWidth="1"/>
    <col min="9" max="9" width="10" style="12" customWidth="1"/>
    <col min="10" max="10" width="8.66666666666667" style="12" customWidth="1"/>
    <col min="11" max="11" width="10.5" style="12" customWidth="1"/>
    <col min="12" max="12" width="11.3333333333333" style="13" customWidth="1"/>
    <col min="13" max="14" width="13.9166666666667" style="10" customWidth="1"/>
    <col min="15" max="15" width="12.8333333333333" style="10" customWidth="1"/>
    <col min="16" max="25" width="9" style="10" customWidth="1"/>
    <col min="26" max="41" width="9.08333333333333" style="10" customWidth="1"/>
  </cols>
  <sheetData>
    <row r="1" s="1" customFormat="1" ht="28.5" customHeight="1" spans="1:41">
      <c r="A1" s="14" t="s">
        <v>0</v>
      </c>
      <c r="B1" s="15"/>
      <c r="C1" s="15"/>
      <c r="D1" s="15"/>
      <c r="E1" s="15"/>
      <c r="F1" s="15"/>
      <c r="G1" s="15"/>
      <c r="H1" s="15"/>
      <c r="I1" s="16"/>
      <c r="J1" s="16"/>
      <c r="K1" s="16"/>
      <c r="L1" s="15"/>
      <c r="M1" s="17"/>
      <c r="N1" s="18"/>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row>
    <row r="2" s="2" customFormat="1" ht="27" customHeight="1" spans="1:41">
      <c r="A2" s="20" t="s">
        <v>1</v>
      </c>
      <c r="B2" s="21"/>
      <c r="C2" s="21"/>
      <c r="D2" s="21"/>
      <c r="E2" s="21"/>
      <c r="F2" s="21"/>
      <c r="G2" s="21"/>
      <c r="H2" s="21"/>
      <c r="I2" s="22"/>
      <c r="J2" s="22"/>
      <c r="K2" s="22"/>
      <c r="L2" s="21"/>
      <c r="M2" s="23"/>
      <c r="N2" s="21"/>
    </row>
    <row r="3" s="2" customFormat="1" ht="14.4" spans="1:41">
      <c r="A3" s="24"/>
      <c r="B3" s="24"/>
      <c r="C3" s="25" t="s">
        <v>2</v>
      </c>
      <c r="D3" s="26" t="s">
        <v>3</v>
      </c>
      <c r="E3" s="27"/>
      <c r="F3" s="27"/>
      <c r="G3" s="25" t="s">
        <v>4</v>
      </c>
      <c r="H3" s="25"/>
      <c r="I3" s="28" t="s">
        <v>0</v>
      </c>
      <c r="J3" s="28"/>
      <c r="K3" s="28"/>
      <c r="L3" s="28"/>
      <c r="M3" s="28"/>
      <c r="N3" s="29"/>
    </row>
    <row r="4" s="2" customFormat="1" ht="57.6" spans="1:41">
      <c r="A4" s="24"/>
      <c r="B4" s="24"/>
      <c r="C4" s="25" t="s">
        <v>5</v>
      </c>
      <c r="D4" s="26" t="s">
        <v>6</v>
      </c>
      <c r="E4" s="27"/>
      <c r="F4" s="27"/>
      <c r="G4" s="25" t="s">
        <v>5</v>
      </c>
      <c r="H4" s="25"/>
      <c r="I4" s="30" t="s">
        <v>1</v>
      </c>
      <c r="J4" s="30"/>
      <c r="K4" s="30"/>
      <c r="L4" s="30"/>
      <c r="M4" s="30"/>
      <c r="N4" s="31"/>
    </row>
    <row r="5" s="2" customFormat="1" ht="31" customHeight="1" spans="1:41">
      <c r="A5" s="24"/>
      <c r="B5" s="24"/>
      <c r="C5" s="25" t="s">
        <v>7</v>
      </c>
      <c r="D5" s="26" t="s">
        <v>3</v>
      </c>
      <c r="E5" s="32"/>
      <c r="F5" s="32"/>
      <c r="G5" s="25" t="s">
        <v>7</v>
      </c>
      <c r="H5" s="25"/>
      <c r="I5" s="28" t="s">
        <v>8</v>
      </c>
      <c r="J5" s="28"/>
      <c r="K5" s="28"/>
      <c r="L5" s="28"/>
      <c r="M5" s="28"/>
      <c r="N5" s="29"/>
    </row>
    <row r="6" s="2" customFormat="1" ht="30" customHeight="1" spans="1:41">
      <c r="A6" s="24"/>
      <c r="B6" s="24"/>
      <c r="C6" s="25" t="s">
        <v>9</v>
      </c>
      <c r="D6" s="33"/>
      <c r="E6" s="32"/>
      <c r="F6" s="32"/>
      <c r="G6" s="25" t="s">
        <v>9</v>
      </c>
      <c r="H6" s="34"/>
      <c r="I6" s="35" t="s">
        <v>10</v>
      </c>
      <c r="J6" s="36"/>
      <c r="K6" s="36"/>
      <c r="L6" s="36"/>
      <c r="M6" s="37"/>
      <c r="N6" s="38"/>
    </row>
    <row r="7" s="2" customFormat="1" ht="14.4" spans="1:41">
      <c r="A7" s="24"/>
      <c r="B7" s="24"/>
      <c r="C7" s="25" t="s">
        <v>11</v>
      </c>
      <c r="D7" s="111" t="s">
        <v>12</v>
      </c>
      <c r="E7" s="40"/>
      <c r="F7" s="40"/>
      <c r="G7" s="40" t="s">
        <v>13</v>
      </c>
      <c r="H7" s="40"/>
      <c r="I7" s="41" t="s">
        <v>14</v>
      </c>
      <c r="J7" s="42"/>
      <c r="K7" s="42"/>
      <c r="L7" s="28"/>
      <c r="M7" s="28"/>
      <c r="N7" s="29"/>
    </row>
    <row r="8" s="2" customFormat="1" ht="13.8" spans="1:41">
      <c r="A8" s="24"/>
      <c r="B8" s="24"/>
      <c r="C8" s="25" t="s">
        <v>15</v>
      </c>
      <c r="D8" s="43" t="s">
        <v>16</v>
      </c>
      <c r="E8" s="43"/>
      <c r="F8" s="43"/>
      <c r="G8" s="25" t="s">
        <v>17</v>
      </c>
      <c r="H8" s="25"/>
      <c r="I8" s="28" t="s">
        <v>18</v>
      </c>
      <c r="J8" s="28"/>
      <c r="K8" s="28"/>
      <c r="L8" s="28"/>
      <c r="M8" s="28"/>
      <c r="N8" s="29"/>
    </row>
    <row r="9" s="2" customFormat="1" ht="33.75" customHeight="1" spans="1:41">
      <c r="A9" s="44" t="s">
        <v>19</v>
      </c>
      <c r="B9" s="44"/>
      <c r="C9" s="44"/>
      <c r="D9" s="44"/>
      <c r="E9" s="44"/>
      <c r="F9" s="44"/>
      <c r="G9" s="44"/>
      <c r="H9" s="44"/>
      <c r="I9" s="45"/>
      <c r="J9" s="45"/>
      <c r="K9" s="45"/>
      <c r="L9" s="44"/>
      <c r="M9" s="44"/>
      <c r="N9" s="46"/>
    </row>
    <row r="10" s="3" customFormat="1" ht="49" customHeight="1" spans="1:41">
      <c r="A10" s="47" t="s">
        <v>20</v>
      </c>
      <c r="B10" s="47" t="s">
        <v>21</v>
      </c>
      <c r="C10" s="47" t="s">
        <v>22</v>
      </c>
      <c r="D10" s="47" t="s">
        <v>23</v>
      </c>
      <c r="E10" s="47" t="s">
        <v>24</v>
      </c>
      <c r="F10" s="47" t="s">
        <v>25</v>
      </c>
      <c r="G10" s="48" t="s">
        <v>26</v>
      </c>
      <c r="H10" s="48" t="s">
        <v>27</v>
      </c>
      <c r="I10" s="49" t="s">
        <v>28</v>
      </c>
      <c r="J10" s="49" t="s">
        <v>29</v>
      </c>
      <c r="K10" s="49" t="s">
        <v>30</v>
      </c>
      <c r="L10" s="50" t="s">
        <v>31</v>
      </c>
      <c r="M10" s="51" t="s">
        <v>32</v>
      </c>
      <c r="N10" s="52"/>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row>
    <row r="11" s="4" customFormat="1" ht="120" customHeight="1" spans="1:41">
      <c r="A11" s="54"/>
      <c r="B11" s="54" t="s">
        <v>33</v>
      </c>
      <c r="C11" s="55" t="s">
        <v>34</v>
      </c>
      <c r="D11" s="54"/>
      <c r="E11" s="54" t="s">
        <v>35</v>
      </c>
      <c r="F11" s="54"/>
      <c r="G11" s="56">
        <v>3.87</v>
      </c>
      <c r="H11" s="54">
        <v>100</v>
      </c>
      <c r="I11" s="57">
        <v>3</v>
      </c>
      <c r="J11" s="57" t="s">
        <v>36</v>
      </c>
      <c r="K11" s="57" t="s">
        <v>36</v>
      </c>
      <c r="L11" s="58">
        <v>0.35</v>
      </c>
      <c r="M11" s="59">
        <f>G11*H11</f>
        <v>387</v>
      </c>
      <c r="N11" s="60"/>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row>
    <row r="12" s="4" customFormat="1" ht="24" customHeight="1" spans="1:41">
      <c r="A12" s="54" t="s">
        <v>37</v>
      </c>
      <c r="B12" s="54"/>
      <c r="C12" s="54"/>
      <c r="D12" s="54"/>
      <c r="E12" s="54"/>
      <c r="F12" s="54"/>
      <c r="G12" s="54"/>
      <c r="H12" s="54"/>
      <c r="I12" s="54"/>
      <c r="J12" s="54"/>
      <c r="K12" s="54"/>
      <c r="L12" s="54"/>
      <c r="M12" s="62">
        <v>9.4</v>
      </c>
      <c r="N12" s="60"/>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row>
    <row r="13" s="5" customFormat="1" ht="30" customHeight="1" spans="1:41">
      <c r="A13" s="63"/>
      <c r="B13" s="63"/>
      <c r="C13" s="63"/>
      <c r="D13" s="63"/>
      <c r="E13" s="63"/>
      <c r="F13" s="63"/>
      <c r="G13" s="63"/>
      <c r="H13" s="63"/>
      <c r="I13" s="63"/>
      <c r="J13" s="63"/>
      <c r="K13" s="63"/>
      <c r="L13" s="63"/>
      <c r="M13" s="64">
        <f>SUM(M11:M12)</f>
        <v>396.4</v>
      </c>
      <c r="N13" s="65"/>
      <c r="O13" s="66"/>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row>
    <row r="14" s="5" customFormat="1" ht="43" customHeight="1" spans="1:41">
      <c r="A14" s="68"/>
      <c r="B14" s="69"/>
      <c r="C14" s="69"/>
      <c r="D14" s="69"/>
      <c r="E14" s="69"/>
      <c r="F14" s="69"/>
      <c r="G14" s="69"/>
      <c r="H14" s="69"/>
      <c r="I14" s="69"/>
      <c r="J14" s="69"/>
      <c r="K14" s="69"/>
      <c r="L14" s="69"/>
      <c r="M14" s="70"/>
      <c r="N14" s="69"/>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row>
    <row r="15" s="5" customFormat="1" ht="22.5" customHeight="1" spans="1:41">
      <c r="A15" s="71"/>
      <c r="B15" s="72"/>
      <c r="C15" s="72"/>
      <c r="D15" s="72"/>
      <c r="E15" s="72"/>
      <c r="F15" s="72"/>
      <c r="G15" s="73"/>
      <c r="H15" s="73"/>
      <c r="I15" s="74"/>
      <c r="J15" s="74"/>
      <c r="K15" s="74"/>
      <c r="L15" s="75"/>
      <c r="M15" s="76"/>
      <c r="N15" s="72"/>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row>
    <row r="16" s="6" customFormat="1" ht="15" customHeight="1" spans="1:41">
      <c r="A16" s="77" t="s">
        <v>38</v>
      </c>
      <c r="B16" s="78"/>
      <c r="C16" s="78"/>
      <c r="D16" s="78"/>
      <c r="E16" s="78"/>
      <c r="F16" s="78"/>
      <c r="G16" s="78"/>
      <c r="H16" s="78"/>
      <c r="I16" s="79"/>
      <c r="J16" s="79"/>
      <c r="K16" s="79"/>
      <c r="L16" s="78"/>
      <c r="M16" s="80"/>
      <c r="N16" s="81"/>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row>
    <row r="17" s="6" customFormat="1" ht="15" customHeight="1" spans="1:41">
      <c r="A17" s="77" t="s">
        <v>39</v>
      </c>
      <c r="B17" s="78"/>
      <c r="C17" s="78"/>
      <c r="D17" s="78"/>
      <c r="E17" s="78"/>
      <c r="F17" s="78"/>
      <c r="G17" s="78"/>
      <c r="H17" s="78"/>
      <c r="I17" s="79"/>
      <c r="J17" s="79"/>
      <c r="K17" s="79"/>
      <c r="L17" s="78"/>
      <c r="M17" s="80"/>
      <c r="N17" s="81"/>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row>
    <row r="18" s="7" customFormat="1" ht="15" customHeight="1" spans="1:41">
      <c r="A18" s="77" t="s">
        <v>40</v>
      </c>
      <c r="B18" s="78"/>
      <c r="C18" s="78"/>
      <c r="D18" s="78"/>
      <c r="E18" s="78"/>
      <c r="F18" s="78"/>
      <c r="G18" s="78"/>
      <c r="H18" s="78"/>
      <c r="I18" s="79"/>
      <c r="J18" s="79"/>
      <c r="K18" s="79"/>
      <c r="L18" s="78"/>
      <c r="M18" s="80"/>
      <c r="N18" s="81"/>
    </row>
    <row r="19" s="7" customFormat="1" ht="15" customHeight="1" spans="1:41">
      <c r="A19" s="77" t="s">
        <v>41</v>
      </c>
      <c r="B19" s="78"/>
      <c r="C19" s="78"/>
      <c r="D19" s="78"/>
      <c r="E19" s="78"/>
      <c r="F19" s="78"/>
      <c r="G19" s="78"/>
      <c r="H19" s="78"/>
      <c r="I19" s="79"/>
      <c r="J19" s="79"/>
      <c r="K19" s="79"/>
      <c r="L19" s="78"/>
      <c r="M19" s="80"/>
      <c r="N19" s="81"/>
    </row>
    <row r="20" s="7" customFormat="1" ht="15" customHeight="1" spans="1:41">
      <c r="A20" s="77" t="s">
        <v>42</v>
      </c>
      <c r="B20" s="78"/>
      <c r="C20" s="78"/>
      <c r="D20" s="78"/>
      <c r="E20" s="78"/>
      <c r="F20" s="78"/>
      <c r="G20" s="78"/>
      <c r="H20" s="78"/>
      <c r="I20" s="79"/>
      <c r="J20" s="79"/>
      <c r="K20" s="79"/>
      <c r="L20" s="78"/>
      <c r="M20" s="80"/>
      <c r="N20" s="8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row>
    <row r="21" s="7" customFormat="1" ht="15" customHeight="1" spans="1:41">
      <c r="A21" s="82" t="s">
        <v>43</v>
      </c>
      <c r="B21" s="81"/>
      <c r="C21" s="81"/>
      <c r="D21" s="81"/>
      <c r="E21" s="81"/>
      <c r="F21" s="81"/>
      <c r="G21" s="81"/>
      <c r="H21" s="81"/>
      <c r="I21" s="83"/>
      <c r="J21" s="83"/>
      <c r="K21" s="83"/>
      <c r="L21" s="80"/>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row>
    <row r="22" s="7" customFormat="1" ht="14" customHeight="1" spans="1:41">
      <c r="A22" s="82"/>
      <c r="B22" s="81"/>
      <c r="C22" s="81"/>
      <c r="D22" s="81"/>
      <c r="E22" s="81"/>
      <c r="F22" s="81"/>
      <c r="G22" s="81"/>
      <c r="H22" s="81"/>
      <c r="I22" s="83"/>
      <c r="J22" s="83"/>
      <c r="K22" s="83"/>
      <c r="L22" s="81"/>
      <c r="M22" s="80"/>
      <c r="N22" s="8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row>
    <row r="23" s="7" customFormat="1" ht="14" customHeight="1" spans="1:41">
      <c r="A23" s="82"/>
      <c r="B23" s="81"/>
      <c r="C23" s="81"/>
      <c r="D23" s="81"/>
      <c r="E23" s="81"/>
      <c r="F23" s="81"/>
      <c r="G23" s="81"/>
      <c r="H23" s="81"/>
      <c r="I23" s="83"/>
      <c r="J23" s="83"/>
      <c r="K23" s="83"/>
      <c r="L23" s="81"/>
      <c r="M23" s="80"/>
      <c r="N23" s="8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row>
    <row r="24" s="8" customFormat="1" ht="18.75" customHeight="1" spans="1:41">
      <c r="A24" s="84" t="s">
        <v>44</v>
      </c>
      <c r="B24" s="84"/>
      <c r="C24" s="85"/>
      <c r="D24" s="85"/>
      <c r="E24" s="85"/>
      <c r="F24" s="85"/>
      <c r="G24" s="85"/>
      <c r="H24" s="85"/>
      <c r="I24" s="86"/>
      <c r="J24" s="86"/>
      <c r="K24" s="86"/>
      <c r="L24" s="85"/>
      <c r="M24" s="87"/>
      <c r="N24" s="85"/>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row>
    <row r="25" s="8" customFormat="1" ht="21" customHeight="1" spans="1:41">
      <c r="A25" s="89" t="s">
        <v>45</v>
      </c>
      <c r="B25" s="89"/>
      <c r="C25" s="89"/>
      <c r="D25" s="89"/>
      <c r="E25" s="89"/>
      <c r="F25" s="89"/>
      <c r="G25" s="89"/>
      <c r="H25" s="89"/>
      <c r="I25" s="89"/>
      <c r="J25" s="89"/>
      <c r="K25" s="89"/>
      <c r="L25" s="89"/>
      <c r="M25" s="90"/>
      <c r="N25" s="91"/>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row>
    <row r="26" s="8" customFormat="1" ht="18.65" customHeight="1" spans="1:41">
      <c r="A26" s="89"/>
      <c r="B26" s="89"/>
      <c r="C26" s="89"/>
      <c r="D26" s="89"/>
      <c r="E26" s="89"/>
      <c r="F26" s="89"/>
      <c r="G26" s="89"/>
      <c r="H26" s="89"/>
      <c r="I26" s="89"/>
      <c r="J26" s="89"/>
      <c r="K26" s="89"/>
      <c r="L26" s="89"/>
      <c r="M26" s="90"/>
      <c r="N26" s="91"/>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row>
    <row r="27" s="8" customFormat="1" ht="18.75" customHeight="1" spans="1:41">
      <c r="A27" s="89"/>
      <c r="B27" s="89"/>
      <c r="C27" s="89"/>
      <c r="D27" s="89"/>
      <c r="E27" s="89"/>
      <c r="F27" s="89"/>
      <c r="G27" s="89"/>
      <c r="H27" s="89"/>
      <c r="I27" s="89"/>
      <c r="J27" s="89"/>
      <c r="K27" s="89"/>
      <c r="L27" s="89"/>
      <c r="M27" s="90"/>
      <c r="N27" s="91"/>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row>
    <row r="28" s="5" customFormat="1" ht="24" customHeight="1" spans="1:41">
      <c r="A28" s="92" t="s">
        <v>46</v>
      </c>
      <c r="B28" s="93"/>
      <c r="C28" s="93"/>
      <c r="D28" s="93"/>
      <c r="E28" s="93"/>
      <c r="F28" s="93"/>
      <c r="G28" s="94"/>
      <c r="H28" s="94"/>
      <c r="I28" s="95"/>
      <c r="J28" s="95"/>
      <c r="K28" s="95"/>
      <c r="L28" s="96"/>
      <c r="M28" s="97"/>
      <c r="N28" s="93"/>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row>
    <row r="29" s="5" customFormat="1" ht="24" customHeight="1" spans="1:41">
      <c r="A29" s="98" t="s">
        <v>47</v>
      </c>
      <c r="B29" s="99"/>
      <c r="C29" s="100"/>
      <c r="D29" s="99"/>
      <c r="E29" s="99"/>
      <c r="F29" s="99"/>
      <c r="G29" s="99"/>
      <c r="H29" s="99"/>
      <c r="I29" s="101"/>
      <c r="J29" s="101"/>
      <c r="K29" s="101"/>
      <c r="L29" s="100"/>
      <c r="M29" s="102"/>
      <c r="N29" s="103"/>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row>
    <row r="30" s="5" customFormat="1" ht="15" customHeight="1" spans="1:41">
      <c r="A30" s="104" t="s">
        <v>48</v>
      </c>
      <c r="B30" s="105"/>
      <c r="C30" s="105"/>
      <c r="D30" s="105"/>
      <c r="E30" s="105"/>
      <c r="F30" s="105"/>
      <c r="G30" s="105"/>
      <c r="H30" s="105"/>
      <c r="I30" s="105"/>
      <c r="J30" s="105"/>
      <c r="K30" s="105"/>
      <c r="L30" s="105"/>
      <c r="M30" s="106"/>
      <c r="N30" s="10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row>
    <row r="31" s="5" customFormat="1" ht="15" customHeight="1" spans="1:41">
      <c r="A31" s="104"/>
      <c r="B31" s="105"/>
      <c r="C31" s="105"/>
      <c r="D31" s="105"/>
      <c r="E31" s="105"/>
      <c r="F31" s="105"/>
      <c r="G31" s="105"/>
      <c r="H31" s="105"/>
      <c r="I31" s="105"/>
      <c r="J31" s="105"/>
      <c r="K31" s="105"/>
      <c r="L31" s="105"/>
      <c r="M31" s="106"/>
      <c r="N31" s="10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row>
    <row r="32" s="5" customFormat="1" ht="15" customHeight="1" spans="1:41">
      <c r="A32" s="104"/>
      <c r="B32" s="105"/>
      <c r="C32" s="105"/>
      <c r="D32" s="105"/>
      <c r="E32" s="105"/>
      <c r="F32" s="105"/>
      <c r="G32" s="105"/>
      <c r="H32" s="105"/>
      <c r="I32" s="105"/>
      <c r="J32" s="105"/>
      <c r="K32" s="105"/>
      <c r="L32" s="105"/>
      <c r="M32" s="106"/>
      <c r="N32" s="10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row>
    <row r="33" s="5" customFormat="1" ht="15" customHeight="1" spans="1:41">
      <c r="A33" s="104"/>
      <c r="B33" s="105"/>
      <c r="C33" s="105"/>
      <c r="D33" s="105"/>
      <c r="E33" s="105"/>
      <c r="F33" s="105"/>
      <c r="G33" s="105"/>
      <c r="H33" s="105"/>
      <c r="I33" s="105"/>
      <c r="J33" s="105"/>
      <c r="K33" s="105"/>
      <c r="L33" s="105"/>
      <c r="M33" s="106"/>
      <c r="N33" s="10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row>
    <row r="34" s="5" customFormat="1" ht="15" customHeight="1" spans="1:41">
      <c r="A34" s="104"/>
      <c r="B34" s="105"/>
      <c r="C34" s="105"/>
      <c r="D34" s="105"/>
      <c r="E34" s="105"/>
      <c r="F34" s="105"/>
      <c r="G34" s="105"/>
      <c r="H34" s="105"/>
      <c r="I34" s="105"/>
      <c r="J34" s="105"/>
      <c r="K34" s="105"/>
      <c r="L34" s="105"/>
      <c r="M34" s="106"/>
      <c r="N34" s="10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row>
    <row r="35" s="5" customFormat="1" ht="38" customHeight="1" spans="1:41">
      <c r="A35" s="104"/>
      <c r="B35" s="105"/>
      <c r="C35" s="105"/>
      <c r="D35" s="105"/>
      <c r="E35" s="105"/>
      <c r="F35" s="105"/>
      <c r="G35" s="105"/>
      <c r="H35" s="105"/>
      <c r="I35" s="105"/>
      <c r="J35" s="105"/>
      <c r="K35" s="105"/>
      <c r="L35" s="105"/>
      <c r="M35" s="106"/>
      <c r="N35" s="10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row>
    <row r="36" s="5" customFormat="1" ht="38" customHeight="1" spans="1:41">
      <c r="A36" s="104"/>
      <c r="B36" s="105"/>
      <c r="C36" s="105"/>
      <c r="D36" s="105"/>
      <c r="E36" s="105"/>
      <c r="F36" s="105"/>
      <c r="G36" s="105"/>
      <c r="H36" s="105"/>
      <c r="I36" s="105"/>
      <c r="J36" s="105"/>
      <c r="K36" s="105"/>
      <c r="L36" s="105"/>
      <c r="M36" s="106"/>
      <c r="N36" s="10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row>
    <row r="37" s="5" customFormat="1" ht="184" customHeight="1" spans="1:41">
      <c r="A37" s="108"/>
      <c r="B37" s="109"/>
      <c r="C37" s="109"/>
      <c r="D37" s="109"/>
      <c r="E37" s="109"/>
      <c r="F37" s="109"/>
      <c r="G37" s="109"/>
      <c r="H37" s="109"/>
      <c r="I37" s="109"/>
      <c r="J37" s="109"/>
      <c r="K37" s="109"/>
      <c r="L37" s="109"/>
      <c r="M37" s="110"/>
      <c r="N37" s="10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row>
  </sheetData>
  <mergeCells count="15">
    <mergeCell ref="A1:M1"/>
    <mergeCell ref="A2:M2"/>
    <mergeCell ref="I3:M3"/>
    <mergeCell ref="I4:M4"/>
    <mergeCell ref="I5:M5"/>
    <mergeCell ref="I6:M6"/>
    <mergeCell ref="I7:M7"/>
    <mergeCell ref="I8:M8"/>
    <mergeCell ref="A9:M9"/>
    <mergeCell ref="A12:L12"/>
    <mergeCell ref="A13:L13"/>
    <mergeCell ref="A14:M14"/>
    <mergeCell ref="A3:B8"/>
    <mergeCell ref="A25:M27"/>
    <mergeCell ref="A30:M37"/>
  </mergeCells>
  <hyperlinks>
    <hyperlink ref="G7" r:id="rId2" display="Email"/>
    <hyperlink ref="I7" r:id="rId3" display="soytoheadphone@gmail.com"/>
  </hyperlinks>
  <pageMargins left="0.393700787401575" right="0.393700787401575" top="0.393700787401575" bottom="0.393700787401575" header="0" footer="0"/>
  <pageSetup paperSize="9" scale="53" orientation="portrait"/>
  <headerFooter alignWithMargins="0" scaleWithDoc="0"/>
  <rowBreaks count="1" manualBreakCount="1">
    <brk id="37" max="8" man="1"/>
  </rowBreaks>
  <colBreaks count="1" manualBreakCount="1">
    <brk id="14" max="65530"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EXW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chenyuguang</dc:creator>
  <cp:lastModifiedBy>是咸咸子</cp:lastModifiedBy>
  <dcterms:created xsi:type="dcterms:W3CDTF">2020-07-14T11:21:00Z</dcterms:created>
  <cp:lastPrinted>2022-01-20T05:48:00Z</cp:lastPrinted>
  <dcterms:modified xsi:type="dcterms:W3CDTF">2026-04-15T07:44:42Z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9191C6151BA24A1EA7A42E2D16CCFD04_13</vt:lpwstr>
  </property>
  <property fmtid="{D5CDD505-2E9C-101B-9397-08002B2CF9AE}" pid="4" name="CalculationRule">
    <vt:i4>0</vt:i4>
  </property>
</Properties>
</file>