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loru\Desktop\Forecasting\"/>
    </mc:Choice>
  </mc:AlternateContent>
  <xr:revisionPtr revIDLastSave="0" documentId="8_{1F16EF53-B38F-4063-92FB-87CCAD9424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2_Add" sheetId="1" r:id="rId1"/>
    <sheet name="Co2_Mul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3" i="2" l="1"/>
  <c r="E463" i="2"/>
  <c r="F462" i="2"/>
  <c r="E462" i="2"/>
  <c r="G462" i="2" s="1"/>
  <c r="F461" i="2"/>
  <c r="E461" i="2"/>
  <c r="F460" i="2"/>
  <c r="E460" i="2"/>
  <c r="F459" i="2"/>
  <c r="E459" i="2"/>
  <c r="G459" i="2" s="1"/>
  <c r="F458" i="2"/>
  <c r="G458" i="2" s="1"/>
  <c r="E458" i="2"/>
  <c r="F457" i="2"/>
  <c r="E457" i="2"/>
  <c r="G456" i="2"/>
  <c r="F456" i="2"/>
  <c r="E456" i="2"/>
  <c r="F455" i="2"/>
  <c r="E455" i="2"/>
  <c r="F454" i="2"/>
  <c r="E454" i="2"/>
  <c r="F453" i="2"/>
  <c r="E453" i="2"/>
  <c r="F452" i="2"/>
  <c r="E452" i="2"/>
  <c r="G451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G444" i="2" s="1"/>
  <c r="F443" i="2"/>
  <c r="G443" i="2" s="1"/>
  <c r="E443" i="2"/>
  <c r="G442" i="2"/>
  <c r="F442" i="2"/>
  <c r="E442" i="2"/>
  <c r="F441" i="2"/>
  <c r="E441" i="2"/>
  <c r="F440" i="2"/>
  <c r="E440" i="2"/>
  <c r="F439" i="2"/>
  <c r="E439" i="2"/>
  <c r="F438" i="2"/>
  <c r="E438" i="2"/>
  <c r="G438" i="2" s="1"/>
  <c r="F437" i="2"/>
  <c r="E437" i="2"/>
  <c r="G437" i="2" s="1"/>
  <c r="F436" i="2"/>
  <c r="E436" i="2"/>
  <c r="G436" i="2" s="1"/>
  <c r="F435" i="2"/>
  <c r="E435" i="2"/>
  <c r="G435" i="2" s="1"/>
  <c r="F434" i="2"/>
  <c r="E434" i="2"/>
  <c r="F433" i="2"/>
  <c r="E433" i="2"/>
  <c r="F432" i="2"/>
  <c r="E432" i="2"/>
  <c r="G432" i="2" s="1"/>
  <c r="F431" i="2"/>
  <c r="E431" i="2"/>
  <c r="F430" i="2"/>
  <c r="E430" i="2"/>
  <c r="F429" i="2"/>
  <c r="E429" i="2"/>
  <c r="G429" i="2" s="1"/>
  <c r="F428" i="2"/>
  <c r="E428" i="2"/>
  <c r="F427" i="2"/>
  <c r="E427" i="2"/>
  <c r="G426" i="2"/>
  <c r="F426" i="2"/>
  <c r="E426" i="2"/>
  <c r="F425" i="2"/>
  <c r="E425" i="2"/>
  <c r="F424" i="2"/>
  <c r="E424" i="2"/>
  <c r="F423" i="2"/>
  <c r="E423" i="2"/>
  <c r="G423" i="2" s="1"/>
  <c r="F422" i="2"/>
  <c r="E422" i="2"/>
  <c r="G422" i="2" s="1"/>
  <c r="F421" i="2"/>
  <c r="E421" i="2"/>
  <c r="G421" i="2" s="1"/>
  <c r="F420" i="2"/>
  <c r="E420" i="2"/>
  <c r="G420" i="2" s="1"/>
  <c r="F419" i="2"/>
  <c r="E419" i="2"/>
  <c r="G419" i="2" s="1"/>
  <c r="F418" i="2"/>
  <c r="E418" i="2"/>
  <c r="G418" i="2" s="1"/>
  <c r="F417" i="2"/>
  <c r="E417" i="2"/>
  <c r="G417" i="2" s="1"/>
  <c r="F416" i="2"/>
  <c r="E416" i="2"/>
  <c r="F415" i="2"/>
  <c r="E415" i="2"/>
  <c r="F414" i="2"/>
  <c r="E414" i="2"/>
  <c r="G414" i="2" s="1"/>
  <c r="F413" i="2"/>
  <c r="E413" i="2"/>
  <c r="F412" i="2"/>
  <c r="E412" i="2"/>
  <c r="G412" i="2" s="1"/>
  <c r="F411" i="2"/>
  <c r="E411" i="2"/>
  <c r="F410" i="2"/>
  <c r="E410" i="2"/>
  <c r="G410" i="2" s="1"/>
  <c r="F409" i="2"/>
  <c r="E409" i="2"/>
  <c r="F408" i="2"/>
  <c r="E408" i="2"/>
  <c r="F407" i="2"/>
  <c r="E407" i="2"/>
  <c r="F406" i="2"/>
  <c r="E406" i="2"/>
  <c r="G406" i="2" s="1"/>
  <c r="F405" i="2"/>
  <c r="E405" i="2"/>
  <c r="G405" i="2" s="1"/>
  <c r="F404" i="2"/>
  <c r="E404" i="2"/>
  <c r="G404" i="2" s="1"/>
  <c r="F403" i="2"/>
  <c r="E403" i="2"/>
  <c r="G403" i="2" s="1"/>
  <c r="F402" i="2"/>
  <c r="E402" i="2"/>
  <c r="F401" i="2"/>
  <c r="E401" i="2"/>
  <c r="F400" i="2"/>
  <c r="E400" i="2"/>
  <c r="F399" i="2"/>
  <c r="E399" i="2"/>
  <c r="F398" i="2"/>
  <c r="E398" i="2"/>
  <c r="G398" i="2" s="1"/>
  <c r="F397" i="2"/>
  <c r="E397" i="2"/>
  <c r="F396" i="2"/>
  <c r="E396" i="2"/>
  <c r="F395" i="2"/>
  <c r="E395" i="2"/>
  <c r="F394" i="2"/>
  <c r="E394" i="2"/>
  <c r="G394" i="2" s="1"/>
  <c r="F393" i="2"/>
  <c r="E393" i="2"/>
  <c r="F392" i="2"/>
  <c r="E392" i="2"/>
  <c r="F391" i="2"/>
  <c r="E391" i="2"/>
  <c r="F390" i="2"/>
  <c r="E390" i="2"/>
  <c r="G390" i="2" s="1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G383" i="2" s="1"/>
  <c r="E383" i="2"/>
  <c r="F382" i="2"/>
  <c r="E382" i="2"/>
  <c r="F381" i="2"/>
  <c r="E381" i="2"/>
  <c r="F380" i="2"/>
  <c r="E380" i="2"/>
  <c r="G379" i="2"/>
  <c r="F379" i="2"/>
  <c r="E379" i="2"/>
  <c r="F378" i="2"/>
  <c r="G378" i="2" s="1"/>
  <c r="E378" i="2"/>
  <c r="F377" i="2"/>
  <c r="E377" i="2"/>
  <c r="F376" i="2"/>
  <c r="E376" i="2"/>
  <c r="G376" i="2" s="1"/>
  <c r="F375" i="2"/>
  <c r="E375" i="2"/>
  <c r="F374" i="2"/>
  <c r="E374" i="2"/>
  <c r="F373" i="2"/>
  <c r="E373" i="2"/>
  <c r="F372" i="2"/>
  <c r="E372" i="2"/>
  <c r="F371" i="2"/>
  <c r="E371" i="2"/>
  <c r="G371" i="2" s="1"/>
  <c r="F370" i="2"/>
  <c r="E370" i="2"/>
  <c r="G370" i="2" s="1"/>
  <c r="F369" i="2"/>
  <c r="E369" i="2"/>
  <c r="F368" i="2"/>
  <c r="E368" i="2"/>
  <c r="F367" i="2"/>
  <c r="E367" i="2"/>
  <c r="F366" i="2"/>
  <c r="E366" i="2"/>
  <c r="G366" i="2" s="1"/>
  <c r="F365" i="2"/>
  <c r="E365" i="2"/>
  <c r="G365" i="2" s="1"/>
  <c r="F364" i="2"/>
  <c r="E364" i="2"/>
  <c r="F363" i="2"/>
  <c r="E363" i="2"/>
  <c r="F362" i="2"/>
  <c r="E362" i="2"/>
  <c r="G362" i="2" s="1"/>
  <c r="F361" i="2"/>
  <c r="E361" i="2"/>
  <c r="F360" i="2"/>
  <c r="E360" i="2"/>
  <c r="F359" i="2"/>
  <c r="E359" i="2"/>
  <c r="F358" i="2"/>
  <c r="E358" i="2"/>
  <c r="G358" i="2" s="1"/>
  <c r="F357" i="2"/>
  <c r="E357" i="2"/>
  <c r="F356" i="2"/>
  <c r="E356" i="2"/>
  <c r="G356" i="2" s="1"/>
  <c r="F355" i="2"/>
  <c r="E355" i="2"/>
  <c r="G355" i="2" s="1"/>
  <c r="F354" i="2"/>
  <c r="E354" i="2"/>
  <c r="G354" i="2" s="1"/>
  <c r="F353" i="2"/>
  <c r="E353" i="2"/>
  <c r="G353" i="2" s="1"/>
  <c r="F352" i="2"/>
  <c r="E352" i="2"/>
  <c r="F351" i="2"/>
  <c r="E351" i="2"/>
  <c r="F350" i="2"/>
  <c r="E350" i="2"/>
  <c r="G350" i="2" s="1"/>
  <c r="F349" i="2"/>
  <c r="E349" i="2"/>
  <c r="F348" i="2"/>
  <c r="E348" i="2"/>
  <c r="G348" i="2" s="1"/>
  <c r="F347" i="2"/>
  <c r="E347" i="2"/>
  <c r="F346" i="2"/>
  <c r="E346" i="2"/>
  <c r="F345" i="2"/>
  <c r="E345" i="2"/>
  <c r="F344" i="2"/>
  <c r="E344" i="2"/>
  <c r="G344" i="2" s="1"/>
  <c r="F343" i="2"/>
  <c r="E343" i="2"/>
  <c r="F342" i="2"/>
  <c r="E342" i="2"/>
  <c r="F341" i="2"/>
  <c r="E341" i="2"/>
  <c r="F340" i="2"/>
  <c r="E340" i="2"/>
  <c r="F339" i="2"/>
  <c r="G339" i="2" s="1"/>
  <c r="E339" i="2"/>
  <c r="G338" i="2"/>
  <c r="F338" i="2"/>
  <c r="E338" i="2"/>
  <c r="F337" i="2"/>
  <c r="E337" i="2"/>
  <c r="F336" i="2"/>
  <c r="E336" i="2"/>
  <c r="G336" i="2" s="1"/>
  <c r="F335" i="2"/>
  <c r="E335" i="2"/>
  <c r="F334" i="2"/>
  <c r="G334" i="2" s="1"/>
  <c r="E334" i="2"/>
  <c r="F333" i="2"/>
  <c r="E333" i="2"/>
  <c r="F332" i="2"/>
  <c r="E332" i="2"/>
  <c r="F331" i="2"/>
  <c r="E331" i="2"/>
  <c r="F330" i="2"/>
  <c r="E330" i="2"/>
  <c r="G330" i="2" s="1"/>
  <c r="F329" i="2"/>
  <c r="E329" i="2"/>
  <c r="G329" i="2" s="1"/>
  <c r="F328" i="2"/>
  <c r="E328" i="2"/>
  <c r="F327" i="2"/>
  <c r="E327" i="2"/>
  <c r="F326" i="2"/>
  <c r="E326" i="2"/>
  <c r="G326" i="2" s="1"/>
  <c r="F325" i="2"/>
  <c r="E325" i="2"/>
  <c r="F324" i="2"/>
  <c r="E324" i="2"/>
  <c r="G323" i="2"/>
  <c r="F323" i="2"/>
  <c r="E323" i="2"/>
  <c r="F322" i="2"/>
  <c r="G322" i="2" s="1"/>
  <c r="E322" i="2"/>
  <c r="F321" i="2"/>
  <c r="E321" i="2"/>
  <c r="F320" i="2"/>
  <c r="E320" i="2"/>
  <c r="F319" i="2"/>
  <c r="E319" i="2"/>
  <c r="F318" i="2"/>
  <c r="G318" i="2" s="1"/>
  <c r="E318" i="2"/>
  <c r="F317" i="2"/>
  <c r="E317" i="2"/>
  <c r="G317" i="2" s="1"/>
  <c r="F316" i="2"/>
  <c r="E316" i="2"/>
  <c r="F315" i="2"/>
  <c r="E315" i="2"/>
  <c r="G315" i="2" s="1"/>
  <c r="F314" i="2"/>
  <c r="E314" i="2"/>
  <c r="F313" i="2"/>
  <c r="E313" i="2"/>
  <c r="G313" i="2" s="1"/>
  <c r="F312" i="2"/>
  <c r="E312" i="2"/>
  <c r="F311" i="2"/>
  <c r="G311" i="2" s="1"/>
  <c r="E311" i="2"/>
  <c r="F310" i="2"/>
  <c r="E310" i="2"/>
  <c r="F309" i="2"/>
  <c r="E309" i="2"/>
  <c r="F308" i="2"/>
  <c r="E308" i="2"/>
  <c r="F307" i="2"/>
  <c r="E307" i="2"/>
  <c r="G307" i="2" s="1"/>
  <c r="F306" i="2"/>
  <c r="E306" i="2"/>
  <c r="F305" i="2"/>
  <c r="E305" i="2"/>
  <c r="F304" i="2"/>
  <c r="E304" i="2"/>
  <c r="F303" i="2"/>
  <c r="E303" i="2"/>
  <c r="F302" i="2"/>
  <c r="G302" i="2" s="1"/>
  <c r="E302" i="2"/>
  <c r="F301" i="2"/>
  <c r="E301" i="2"/>
  <c r="F300" i="2"/>
  <c r="E300" i="2"/>
  <c r="F299" i="2"/>
  <c r="E299" i="2"/>
  <c r="G299" i="2" s="1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G291" i="2" s="1"/>
  <c r="E291" i="2"/>
  <c r="F290" i="2"/>
  <c r="G290" i="2" s="1"/>
  <c r="E290" i="2"/>
  <c r="G289" i="2"/>
  <c r="F289" i="2"/>
  <c r="E289" i="2"/>
  <c r="F288" i="2"/>
  <c r="E288" i="2"/>
  <c r="G288" i="2" s="1"/>
  <c r="F287" i="2"/>
  <c r="E287" i="2"/>
  <c r="G287" i="2" s="1"/>
  <c r="F286" i="2"/>
  <c r="E286" i="2"/>
  <c r="G286" i="2" s="1"/>
  <c r="F285" i="2"/>
  <c r="E285" i="2"/>
  <c r="F284" i="2"/>
  <c r="E284" i="2"/>
  <c r="G284" i="2" s="1"/>
  <c r="F283" i="2"/>
  <c r="E283" i="2"/>
  <c r="G283" i="2" s="1"/>
  <c r="F282" i="2"/>
  <c r="E282" i="2"/>
  <c r="F281" i="2"/>
  <c r="E281" i="2"/>
  <c r="F280" i="2"/>
  <c r="E280" i="2"/>
  <c r="F279" i="2"/>
  <c r="E279" i="2"/>
  <c r="F278" i="2"/>
  <c r="G278" i="2" s="1"/>
  <c r="E278" i="2"/>
  <c r="G277" i="2"/>
  <c r="F277" i="2"/>
  <c r="E277" i="2"/>
  <c r="F276" i="2"/>
  <c r="E276" i="2"/>
  <c r="F275" i="2"/>
  <c r="E275" i="2"/>
  <c r="F274" i="2"/>
  <c r="E274" i="2"/>
  <c r="F273" i="2"/>
  <c r="E273" i="2"/>
  <c r="G273" i="2" s="1"/>
  <c r="F272" i="2"/>
  <c r="E272" i="2"/>
  <c r="G272" i="2" s="1"/>
  <c r="F271" i="2"/>
  <c r="E271" i="2"/>
  <c r="G271" i="2" s="1"/>
  <c r="F270" i="2"/>
  <c r="E270" i="2"/>
  <c r="G270" i="2" s="1"/>
  <c r="F269" i="2"/>
  <c r="E269" i="2"/>
  <c r="F268" i="2"/>
  <c r="E268" i="2"/>
  <c r="F267" i="2"/>
  <c r="E267" i="2"/>
  <c r="F266" i="2"/>
  <c r="E266" i="2"/>
  <c r="F265" i="2"/>
  <c r="E265" i="2"/>
  <c r="G265" i="2" s="1"/>
  <c r="F264" i="2"/>
  <c r="E264" i="2"/>
  <c r="F263" i="2"/>
  <c r="E263" i="2"/>
  <c r="G263" i="2" s="1"/>
  <c r="F262" i="2"/>
  <c r="E262" i="2"/>
  <c r="G262" i="2" s="1"/>
  <c r="F261" i="2"/>
  <c r="E261" i="2"/>
  <c r="G261" i="2" s="1"/>
  <c r="F260" i="2"/>
  <c r="E260" i="2"/>
  <c r="F259" i="2"/>
  <c r="E259" i="2"/>
  <c r="G258" i="2"/>
  <c r="F258" i="2"/>
  <c r="E258" i="2"/>
  <c r="F257" i="2"/>
  <c r="E257" i="2"/>
  <c r="G257" i="2" s="1"/>
  <c r="F256" i="2"/>
  <c r="E256" i="2"/>
  <c r="G256" i="2" s="1"/>
  <c r="F255" i="2"/>
  <c r="E255" i="2"/>
  <c r="G255" i="2" s="1"/>
  <c r="F254" i="2"/>
  <c r="E254" i="2"/>
  <c r="G254" i="2" s="1"/>
  <c r="F253" i="2"/>
  <c r="E253" i="2"/>
  <c r="F252" i="2"/>
  <c r="E252" i="2"/>
  <c r="F251" i="2"/>
  <c r="E251" i="2"/>
  <c r="F250" i="2"/>
  <c r="G250" i="2" s="1"/>
  <c r="E250" i="2"/>
  <c r="F249" i="2"/>
  <c r="E249" i="2"/>
  <c r="F248" i="2"/>
  <c r="E248" i="2"/>
  <c r="F247" i="2"/>
  <c r="E247" i="2"/>
  <c r="G247" i="2" s="1"/>
  <c r="F246" i="2"/>
  <c r="E246" i="2"/>
  <c r="F245" i="2"/>
  <c r="E245" i="2"/>
  <c r="G245" i="2" s="1"/>
  <c r="F244" i="2"/>
  <c r="E244" i="2"/>
  <c r="F243" i="2"/>
  <c r="E243" i="2"/>
  <c r="F242" i="2"/>
  <c r="E242" i="2"/>
  <c r="F241" i="2"/>
  <c r="E241" i="2"/>
  <c r="F240" i="2"/>
  <c r="E240" i="2"/>
  <c r="G239" i="2"/>
  <c r="F239" i="2"/>
  <c r="E239" i="2"/>
  <c r="F238" i="2"/>
  <c r="G238" i="2" s="1"/>
  <c r="E238" i="2"/>
  <c r="F237" i="2"/>
  <c r="E237" i="2"/>
  <c r="F236" i="2"/>
  <c r="E236" i="2"/>
  <c r="F235" i="2"/>
  <c r="E235" i="2"/>
  <c r="F234" i="2"/>
  <c r="G234" i="2" s="1"/>
  <c r="E234" i="2"/>
  <c r="F233" i="2"/>
  <c r="E233" i="2"/>
  <c r="G233" i="2" s="1"/>
  <c r="F232" i="2"/>
  <c r="E232" i="2"/>
  <c r="F231" i="2"/>
  <c r="E231" i="2"/>
  <c r="F230" i="2"/>
  <c r="E230" i="2"/>
  <c r="F229" i="2"/>
  <c r="E229" i="2"/>
  <c r="G229" i="2" s="1"/>
  <c r="F228" i="2"/>
  <c r="E228" i="2"/>
  <c r="F227" i="2"/>
  <c r="E227" i="2"/>
  <c r="F226" i="2"/>
  <c r="E226" i="2"/>
  <c r="F225" i="2"/>
  <c r="E225" i="2"/>
  <c r="F224" i="2"/>
  <c r="E224" i="2"/>
  <c r="G224" i="2" s="1"/>
  <c r="H224" i="2" s="1"/>
  <c r="F223" i="2"/>
  <c r="E223" i="2"/>
  <c r="G223" i="2" s="1"/>
  <c r="F222" i="2"/>
  <c r="G222" i="2" s="1"/>
  <c r="E222" i="2"/>
  <c r="F221" i="2"/>
  <c r="E221" i="2"/>
  <c r="F220" i="2"/>
  <c r="E220" i="2"/>
  <c r="F219" i="2"/>
  <c r="E219" i="2"/>
  <c r="G219" i="2" s="1"/>
  <c r="H219" i="2" s="1"/>
  <c r="F218" i="2"/>
  <c r="G218" i="2" s="1"/>
  <c r="E218" i="2"/>
  <c r="F217" i="2"/>
  <c r="E217" i="2"/>
  <c r="F216" i="2"/>
  <c r="E216" i="2"/>
  <c r="F215" i="2"/>
  <c r="E215" i="2"/>
  <c r="G215" i="2" s="1"/>
  <c r="F214" i="2"/>
  <c r="G214" i="2" s="1"/>
  <c r="E214" i="2"/>
  <c r="F213" i="2"/>
  <c r="G213" i="2" s="1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G199" i="2" s="1"/>
  <c r="H199" i="2" s="1"/>
  <c r="F198" i="2"/>
  <c r="E198" i="2"/>
  <c r="G198" i="2" s="1"/>
  <c r="F197" i="2"/>
  <c r="E197" i="2"/>
  <c r="F196" i="2"/>
  <c r="E196" i="2"/>
  <c r="G195" i="2"/>
  <c r="F195" i="2"/>
  <c r="E195" i="2"/>
  <c r="F194" i="2"/>
  <c r="E194" i="2"/>
  <c r="F193" i="2"/>
  <c r="E193" i="2"/>
  <c r="F192" i="2"/>
  <c r="E192" i="2"/>
  <c r="F191" i="2"/>
  <c r="E191" i="2"/>
  <c r="G191" i="2" s="1"/>
  <c r="G190" i="2"/>
  <c r="F190" i="2"/>
  <c r="E190" i="2"/>
  <c r="F189" i="2"/>
  <c r="E189" i="2"/>
  <c r="G189" i="2" s="1"/>
  <c r="F188" i="2"/>
  <c r="E188" i="2"/>
  <c r="F187" i="2"/>
  <c r="E187" i="2"/>
  <c r="F186" i="2"/>
  <c r="E186" i="2"/>
  <c r="F185" i="2"/>
  <c r="E185" i="2"/>
  <c r="G185" i="2" s="1"/>
  <c r="F184" i="2"/>
  <c r="E184" i="2"/>
  <c r="F183" i="2"/>
  <c r="E183" i="2"/>
  <c r="G183" i="2" s="1"/>
  <c r="F182" i="2"/>
  <c r="E182" i="2"/>
  <c r="F181" i="2"/>
  <c r="E181" i="2"/>
  <c r="G181" i="2" s="1"/>
  <c r="F180" i="2"/>
  <c r="E180" i="2"/>
  <c r="F179" i="2"/>
  <c r="E179" i="2"/>
  <c r="F178" i="2"/>
  <c r="E178" i="2"/>
  <c r="F177" i="2"/>
  <c r="E177" i="2"/>
  <c r="G177" i="2" s="1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G164" i="2" s="1"/>
  <c r="E164" i="2"/>
  <c r="G163" i="2"/>
  <c r="F163" i="2"/>
  <c r="E163" i="2"/>
  <c r="F162" i="2"/>
  <c r="E162" i="2"/>
  <c r="F161" i="2"/>
  <c r="E161" i="2"/>
  <c r="G161" i="2" s="1"/>
  <c r="F160" i="2"/>
  <c r="E160" i="2"/>
  <c r="F159" i="2"/>
  <c r="E159" i="2"/>
  <c r="G159" i="2" s="1"/>
  <c r="F158" i="2"/>
  <c r="E158" i="2"/>
  <c r="G158" i="2" s="1"/>
  <c r="F157" i="2"/>
  <c r="E157" i="2"/>
  <c r="G157" i="2" s="1"/>
  <c r="F156" i="2"/>
  <c r="E156" i="2"/>
  <c r="G156" i="2" s="1"/>
  <c r="F155" i="2"/>
  <c r="E155" i="2"/>
  <c r="G155" i="2" s="1"/>
  <c r="F154" i="2"/>
  <c r="E154" i="2"/>
  <c r="G154" i="2" s="1"/>
  <c r="F153" i="2"/>
  <c r="E153" i="2"/>
  <c r="G153" i="2" s="1"/>
  <c r="F152" i="2"/>
  <c r="E152" i="2"/>
  <c r="F151" i="2"/>
  <c r="E151" i="2"/>
  <c r="G151" i="2" s="1"/>
  <c r="F150" i="2"/>
  <c r="E150" i="2"/>
  <c r="G150" i="2" s="1"/>
  <c r="F149" i="2"/>
  <c r="E149" i="2"/>
  <c r="F148" i="2"/>
  <c r="E148" i="2"/>
  <c r="F147" i="2"/>
  <c r="E147" i="2"/>
  <c r="G147" i="2" s="1"/>
  <c r="F146" i="2"/>
  <c r="E146" i="2"/>
  <c r="F145" i="2"/>
  <c r="E145" i="2"/>
  <c r="F144" i="2"/>
  <c r="E144" i="2"/>
  <c r="F143" i="2"/>
  <c r="E143" i="2"/>
  <c r="G143" i="2" s="1"/>
  <c r="F142" i="2"/>
  <c r="E142" i="2"/>
  <c r="G142" i="2" s="1"/>
  <c r="F141" i="2"/>
  <c r="E141" i="2"/>
  <c r="F140" i="2"/>
  <c r="E140" i="2"/>
  <c r="G140" i="2" s="1"/>
  <c r="F139" i="2"/>
  <c r="E139" i="2"/>
  <c r="G139" i="2" s="1"/>
  <c r="F138" i="2"/>
  <c r="E138" i="2"/>
  <c r="G138" i="2" s="1"/>
  <c r="F137" i="2"/>
  <c r="E137" i="2"/>
  <c r="G137" i="2" s="1"/>
  <c r="F136" i="2"/>
  <c r="E136" i="2"/>
  <c r="F135" i="2"/>
  <c r="E135" i="2"/>
  <c r="G135" i="2" s="1"/>
  <c r="F134" i="2"/>
  <c r="E134" i="2"/>
  <c r="F133" i="2"/>
  <c r="E133" i="2"/>
  <c r="G133" i="2" s="1"/>
  <c r="F132" i="2"/>
  <c r="E132" i="2"/>
  <c r="F131" i="2"/>
  <c r="E131" i="2"/>
  <c r="G131" i="2" s="1"/>
  <c r="F130" i="2"/>
  <c r="E130" i="2"/>
  <c r="F129" i="2"/>
  <c r="E129" i="2"/>
  <c r="G129" i="2" s="1"/>
  <c r="F128" i="2"/>
  <c r="E128" i="2"/>
  <c r="F127" i="2"/>
  <c r="E127" i="2"/>
  <c r="F126" i="2"/>
  <c r="E126" i="2"/>
  <c r="F125" i="2"/>
  <c r="E125" i="2"/>
  <c r="G125" i="2" s="1"/>
  <c r="F124" i="2"/>
  <c r="G124" i="2" s="1"/>
  <c r="E124" i="2"/>
  <c r="F123" i="2"/>
  <c r="E123" i="2"/>
  <c r="F122" i="2"/>
  <c r="E122" i="2"/>
  <c r="F121" i="2"/>
  <c r="E121" i="2"/>
  <c r="G120" i="2"/>
  <c r="F120" i="2"/>
  <c r="E120" i="2"/>
  <c r="F119" i="2"/>
  <c r="G119" i="2" s="1"/>
  <c r="E119" i="2"/>
  <c r="F118" i="2"/>
  <c r="E118" i="2"/>
  <c r="F117" i="2"/>
  <c r="E117" i="2"/>
  <c r="F116" i="2"/>
  <c r="E116" i="2"/>
  <c r="F115" i="2"/>
  <c r="E115" i="2"/>
  <c r="G115" i="2" s="1"/>
  <c r="F114" i="2"/>
  <c r="E114" i="2"/>
  <c r="G114" i="2" s="1"/>
  <c r="F113" i="2"/>
  <c r="E113" i="2"/>
  <c r="F112" i="2"/>
  <c r="G112" i="2" s="1"/>
  <c r="E112" i="2"/>
  <c r="F111" i="2"/>
  <c r="E111" i="2"/>
  <c r="G111" i="2" s="1"/>
  <c r="F110" i="2"/>
  <c r="E110" i="2"/>
  <c r="G110" i="2" s="1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G103" i="2" s="1"/>
  <c r="F102" i="2"/>
  <c r="E102" i="2"/>
  <c r="F101" i="2"/>
  <c r="E101" i="2"/>
  <c r="F100" i="2"/>
  <c r="G100" i="2" s="1"/>
  <c r="E100" i="2"/>
  <c r="F99" i="2"/>
  <c r="E99" i="2"/>
  <c r="G99" i="2" s="1"/>
  <c r="F98" i="2"/>
  <c r="E98" i="2"/>
  <c r="G98" i="2" s="1"/>
  <c r="F97" i="2"/>
  <c r="E97" i="2"/>
  <c r="F96" i="2"/>
  <c r="E96" i="2"/>
  <c r="F95" i="2"/>
  <c r="E95" i="2"/>
  <c r="G95" i="2" s="1"/>
  <c r="F94" i="2"/>
  <c r="E94" i="2"/>
  <c r="G94" i="2" s="1"/>
  <c r="F93" i="2"/>
  <c r="E93" i="2"/>
  <c r="F92" i="2"/>
  <c r="E92" i="2"/>
  <c r="F91" i="2"/>
  <c r="E91" i="2"/>
  <c r="G91" i="2" s="1"/>
  <c r="F90" i="2"/>
  <c r="E90" i="2"/>
  <c r="F89" i="2"/>
  <c r="E89" i="2"/>
  <c r="F88" i="2"/>
  <c r="E88" i="2"/>
  <c r="G88" i="2" s="1"/>
  <c r="F87" i="2"/>
  <c r="E87" i="2"/>
  <c r="G87" i="2" s="1"/>
  <c r="F86" i="2"/>
  <c r="E86" i="2"/>
  <c r="G86" i="2" s="1"/>
  <c r="F85" i="2"/>
  <c r="E85" i="2"/>
  <c r="F84" i="2"/>
  <c r="E84" i="2"/>
  <c r="F83" i="2"/>
  <c r="E83" i="2"/>
  <c r="G83" i="2" s="1"/>
  <c r="F82" i="2"/>
  <c r="E82" i="2"/>
  <c r="G82" i="2" s="1"/>
  <c r="F81" i="2"/>
  <c r="E81" i="2"/>
  <c r="G81" i="2" s="1"/>
  <c r="F80" i="2"/>
  <c r="E80" i="2"/>
  <c r="F79" i="2"/>
  <c r="E79" i="2"/>
  <c r="F78" i="2"/>
  <c r="E78" i="2"/>
  <c r="F77" i="2"/>
  <c r="G77" i="2" s="1"/>
  <c r="E77" i="2"/>
  <c r="F76" i="2"/>
  <c r="G76" i="2" s="1"/>
  <c r="E76" i="2"/>
  <c r="F75" i="2"/>
  <c r="E75" i="2"/>
  <c r="G75" i="2" s="1"/>
  <c r="F74" i="2"/>
  <c r="E74" i="2"/>
  <c r="G74" i="2" s="1"/>
  <c r="F73" i="2"/>
  <c r="E73" i="2"/>
  <c r="G73" i="2" s="1"/>
  <c r="F72" i="2"/>
  <c r="E72" i="2"/>
  <c r="G72" i="2" s="1"/>
  <c r="F71" i="2"/>
  <c r="E71" i="2"/>
  <c r="G71" i="2" s="1"/>
  <c r="F70" i="2"/>
  <c r="E70" i="2"/>
  <c r="G70" i="2" s="1"/>
  <c r="F69" i="2"/>
  <c r="E69" i="2"/>
  <c r="G69" i="2" s="1"/>
  <c r="F68" i="2"/>
  <c r="E68" i="2"/>
  <c r="F67" i="2"/>
  <c r="E67" i="2"/>
  <c r="G67" i="2" s="1"/>
  <c r="F66" i="2"/>
  <c r="E66" i="2"/>
  <c r="G66" i="2" s="1"/>
  <c r="F65" i="2"/>
  <c r="E65" i="2"/>
  <c r="G65" i="2" s="1"/>
  <c r="F64" i="2"/>
  <c r="E64" i="2"/>
  <c r="F63" i="2"/>
  <c r="E63" i="2"/>
  <c r="F62" i="2"/>
  <c r="E62" i="2"/>
  <c r="F61" i="2"/>
  <c r="G61" i="2" s="1"/>
  <c r="E61" i="2"/>
  <c r="F60" i="2"/>
  <c r="G60" i="2" s="1"/>
  <c r="E60" i="2"/>
  <c r="F59" i="2"/>
  <c r="E59" i="2"/>
  <c r="G59" i="2" s="1"/>
  <c r="F58" i="2"/>
  <c r="E58" i="2"/>
  <c r="G58" i="2" s="1"/>
  <c r="F57" i="2"/>
  <c r="E57" i="2"/>
  <c r="G57" i="2" s="1"/>
  <c r="F56" i="2"/>
  <c r="E56" i="2"/>
  <c r="G56" i="2" s="1"/>
  <c r="F55" i="2"/>
  <c r="E55" i="2"/>
  <c r="G55" i="2" s="1"/>
  <c r="F54" i="2"/>
  <c r="E54" i="2"/>
  <c r="G54" i="2" s="1"/>
  <c r="F53" i="2"/>
  <c r="E53" i="2"/>
  <c r="G53" i="2" s="1"/>
  <c r="F52" i="2"/>
  <c r="E52" i="2"/>
  <c r="F51" i="2"/>
  <c r="E51" i="2"/>
  <c r="G51" i="2" s="1"/>
  <c r="F50" i="2"/>
  <c r="E50" i="2"/>
  <c r="G50" i="2" s="1"/>
  <c r="F49" i="2"/>
  <c r="E49" i="2"/>
  <c r="G49" i="2" s="1"/>
  <c r="F48" i="2"/>
  <c r="E48" i="2"/>
  <c r="F47" i="2"/>
  <c r="E47" i="2"/>
  <c r="F46" i="2"/>
  <c r="E46" i="2"/>
  <c r="F45" i="2"/>
  <c r="G45" i="2" s="1"/>
  <c r="E45" i="2"/>
  <c r="F44" i="2"/>
  <c r="G44" i="2" s="1"/>
  <c r="E44" i="2"/>
  <c r="F43" i="2"/>
  <c r="E43" i="2"/>
  <c r="G43" i="2" s="1"/>
  <c r="F42" i="2"/>
  <c r="E42" i="2"/>
  <c r="G42" i="2" s="1"/>
  <c r="F41" i="2"/>
  <c r="E41" i="2"/>
  <c r="G41" i="2" s="1"/>
  <c r="F40" i="2"/>
  <c r="E40" i="2"/>
  <c r="G40" i="2" s="1"/>
  <c r="F39" i="2"/>
  <c r="E39" i="2"/>
  <c r="G39" i="2" s="1"/>
  <c r="F38" i="2"/>
  <c r="E38" i="2"/>
  <c r="G38" i="2" s="1"/>
  <c r="F37" i="2"/>
  <c r="E37" i="2"/>
  <c r="G37" i="2" s="1"/>
  <c r="F36" i="2"/>
  <c r="E36" i="2"/>
  <c r="F35" i="2"/>
  <c r="E35" i="2"/>
  <c r="G35" i="2" s="1"/>
  <c r="F34" i="2"/>
  <c r="E34" i="2"/>
  <c r="G34" i="2" s="1"/>
  <c r="F33" i="2"/>
  <c r="E33" i="2"/>
  <c r="G33" i="2" s="1"/>
  <c r="F32" i="2"/>
  <c r="E32" i="2"/>
  <c r="F31" i="2"/>
  <c r="E31" i="2"/>
  <c r="F30" i="2"/>
  <c r="E30" i="2"/>
  <c r="F29" i="2"/>
  <c r="E29" i="2"/>
  <c r="F28" i="2"/>
  <c r="G28" i="2" s="1"/>
  <c r="E28" i="2"/>
  <c r="F27" i="2"/>
  <c r="E27" i="2"/>
  <c r="G27" i="2" s="1"/>
  <c r="F26" i="2"/>
  <c r="E26" i="2"/>
  <c r="G26" i="2" s="1"/>
  <c r="F25" i="2"/>
  <c r="E25" i="2"/>
  <c r="G25" i="2" s="1"/>
  <c r="F24" i="2"/>
  <c r="E24" i="2"/>
  <c r="G24" i="2" s="1"/>
  <c r="F23" i="2"/>
  <c r="E23" i="2"/>
  <c r="G23" i="2" s="1"/>
  <c r="F22" i="2"/>
  <c r="E22" i="2"/>
  <c r="G22" i="2" s="1"/>
  <c r="F21" i="2"/>
  <c r="E21" i="2"/>
  <c r="G21" i="2" s="1"/>
  <c r="F20" i="2"/>
  <c r="E20" i="2"/>
  <c r="F19" i="2"/>
  <c r="E19" i="2"/>
  <c r="G19" i="2" s="1"/>
  <c r="F18" i="2"/>
  <c r="E18" i="2"/>
  <c r="G18" i="2" s="1"/>
  <c r="F17" i="2"/>
  <c r="E17" i="2"/>
  <c r="G17" i="2" s="1"/>
  <c r="F16" i="2"/>
  <c r="E16" i="2"/>
  <c r="F15" i="2"/>
  <c r="E15" i="2"/>
  <c r="F14" i="2"/>
  <c r="E14" i="2"/>
  <c r="F13" i="2"/>
  <c r="G13" i="2" s="1"/>
  <c r="E13" i="2"/>
  <c r="F12" i="2"/>
  <c r="G12" i="2" s="1"/>
  <c r="E12" i="2"/>
  <c r="F11" i="2"/>
  <c r="E11" i="2"/>
  <c r="G11" i="2" s="1"/>
  <c r="F10" i="2"/>
  <c r="E10" i="2"/>
  <c r="G10" i="2" s="1"/>
  <c r="F9" i="2"/>
  <c r="E9" i="2"/>
  <c r="G9" i="2" s="1"/>
  <c r="F8" i="2"/>
  <c r="E8" i="2"/>
  <c r="G8" i="2" s="1"/>
  <c r="B3" i="2"/>
  <c r="A3" i="2" s="1"/>
  <c r="A2" i="2"/>
  <c r="A2" i="1"/>
  <c r="F8" i="1"/>
  <c r="E8" i="1"/>
  <c r="E463" i="1"/>
  <c r="E462" i="1"/>
  <c r="E461" i="1"/>
  <c r="E460" i="1"/>
  <c r="E9" i="1"/>
  <c r="F9" i="1"/>
  <c r="E10" i="1"/>
  <c r="F10" i="1"/>
  <c r="E11" i="1"/>
  <c r="F11" i="1"/>
  <c r="E12" i="1"/>
  <c r="F12" i="1"/>
  <c r="E13" i="1"/>
  <c r="G13" i="1" s="1"/>
  <c r="F13" i="1"/>
  <c r="E14" i="1"/>
  <c r="F14" i="1"/>
  <c r="E15" i="1"/>
  <c r="F15" i="1"/>
  <c r="E16" i="1"/>
  <c r="F16" i="1"/>
  <c r="E17" i="1"/>
  <c r="F17" i="1"/>
  <c r="E18" i="1"/>
  <c r="G18" i="1" s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G24" i="1"/>
  <c r="E25" i="1"/>
  <c r="F25" i="1"/>
  <c r="E26" i="1"/>
  <c r="F26" i="1"/>
  <c r="E27" i="1"/>
  <c r="F27" i="1"/>
  <c r="E28" i="1"/>
  <c r="F28" i="1"/>
  <c r="E29" i="1"/>
  <c r="G29" i="1" s="1"/>
  <c r="F29" i="1"/>
  <c r="E30" i="1"/>
  <c r="G30" i="1" s="1"/>
  <c r="F30" i="1"/>
  <c r="E31" i="1"/>
  <c r="F31" i="1"/>
  <c r="E32" i="1"/>
  <c r="F32" i="1"/>
  <c r="E33" i="1"/>
  <c r="F33" i="1"/>
  <c r="E34" i="1"/>
  <c r="G34" i="1" s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G66" i="1" s="1"/>
  <c r="F66" i="1"/>
  <c r="E67" i="1"/>
  <c r="F67" i="1"/>
  <c r="E68" i="1"/>
  <c r="F68" i="1"/>
  <c r="E69" i="1"/>
  <c r="F69" i="1"/>
  <c r="E70" i="1"/>
  <c r="F70" i="1"/>
  <c r="G70" i="1" s="1"/>
  <c r="E71" i="1"/>
  <c r="F71" i="1"/>
  <c r="E72" i="1"/>
  <c r="F72" i="1"/>
  <c r="E73" i="1"/>
  <c r="F73" i="1"/>
  <c r="G73" i="1" s="1"/>
  <c r="E74" i="1"/>
  <c r="F74" i="1"/>
  <c r="E75" i="1"/>
  <c r="F75" i="1"/>
  <c r="E76" i="1"/>
  <c r="G76" i="1" s="1"/>
  <c r="F76" i="1"/>
  <c r="E77" i="1"/>
  <c r="G77" i="1" s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G85" i="1" s="1"/>
  <c r="F85" i="1"/>
  <c r="E86" i="1"/>
  <c r="F86" i="1"/>
  <c r="G86" i="1" s="1"/>
  <c r="E87" i="1"/>
  <c r="F87" i="1"/>
  <c r="E88" i="1"/>
  <c r="G88" i="1" s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G101" i="1" s="1"/>
  <c r="F101" i="1"/>
  <c r="E102" i="1"/>
  <c r="F102" i="1"/>
  <c r="E103" i="1"/>
  <c r="G103" i="1" s="1"/>
  <c r="F103" i="1"/>
  <c r="E104" i="1"/>
  <c r="G104" i="1" s="1"/>
  <c r="F104" i="1"/>
  <c r="E105" i="1"/>
  <c r="F105" i="1"/>
  <c r="E106" i="1"/>
  <c r="F106" i="1"/>
  <c r="E107" i="1"/>
  <c r="F107" i="1"/>
  <c r="E108" i="1"/>
  <c r="G108" i="1" s="1"/>
  <c r="F108" i="1"/>
  <c r="E109" i="1"/>
  <c r="F109" i="1"/>
  <c r="G109" i="1"/>
  <c r="E110" i="1"/>
  <c r="F110" i="1"/>
  <c r="E111" i="1"/>
  <c r="F111" i="1"/>
  <c r="E112" i="1"/>
  <c r="F112" i="1"/>
  <c r="E113" i="1"/>
  <c r="F113" i="1"/>
  <c r="G113" i="1" s="1"/>
  <c r="E114" i="1"/>
  <c r="F114" i="1"/>
  <c r="E115" i="1"/>
  <c r="F115" i="1"/>
  <c r="E116" i="1"/>
  <c r="F116" i="1"/>
  <c r="E117" i="1"/>
  <c r="F117" i="1"/>
  <c r="E118" i="1"/>
  <c r="G118" i="1" s="1"/>
  <c r="F118" i="1"/>
  <c r="E119" i="1"/>
  <c r="F119" i="1"/>
  <c r="E120" i="1"/>
  <c r="F120" i="1"/>
  <c r="G120" i="1" s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G133" i="1"/>
  <c r="E134" i="1"/>
  <c r="G134" i="1" s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G151" i="1" s="1"/>
  <c r="F151" i="1"/>
  <c r="E152" i="1"/>
  <c r="F152" i="1"/>
  <c r="G152" i="1" s="1"/>
  <c r="E153" i="1"/>
  <c r="F153" i="1"/>
  <c r="E154" i="1"/>
  <c r="F154" i="1"/>
  <c r="E155" i="1"/>
  <c r="F155" i="1"/>
  <c r="E156" i="1"/>
  <c r="F156" i="1"/>
  <c r="E157" i="1"/>
  <c r="G157" i="1" s="1"/>
  <c r="F157" i="1"/>
  <c r="E158" i="1"/>
  <c r="G158" i="1" s="1"/>
  <c r="F158" i="1"/>
  <c r="E159" i="1"/>
  <c r="F159" i="1"/>
  <c r="E160" i="1"/>
  <c r="F160" i="1"/>
  <c r="E161" i="1"/>
  <c r="F161" i="1"/>
  <c r="E162" i="1"/>
  <c r="G162" i="1" s="1"/>
  <c r="F162" i="1"/>
  <c r="E163" i="1"/>
  <c r="F163" i="1"/>
  <c r="E164" i="1"/>
  <c r="F164" i="1"/>
  <c r="E165" i="1"/>
  <c r="G165" i="1" s="1"/>
  <c r="F165" i="1"/>
  <c r="E166" i="1"/>
  <c r="G166" i="1" s="1"/>
  <c r="F166" i="1"/>
  <c r="E167" i="1"/>
  <c r="F167" i="1"/>
  <c r="E168" i="1"/>
  <c r="F168" i="1"/>
  <c r="E169" i="1"/>
  <c r="G169" i="1" s="1"/>
  <c r="F169" i="1"/>
  <c r="E170" i="1"/>
  <c r="F170" i="1"/>
  <c r="E171" i="1"/>
  <c r="F171" i="1"/>
  <c r="E172" i="1"/>
  <c r="F172" i="1"/>
  <c r="E173" i="1"/>
  <c r="G173" i="1" s="1"/>
  <c r="F173" i="1"/>
  <c r="E174" i="1"/>
  <c r="F174" i="1"/>
  <c r="E175" i="1"/>
  <c r="F175" i="1"/>
  <c r="E176" i="1"/>
  <c r="F176" i="1"/>
  <c r="E177" i="1"/>
  <c r="F177" i="1"/>
  <c r="G177" i="1" s="1"/>
  <c r="E178" i="1"/>
  <c r="F178" i="1"/>
  <c r="E179" i="1"/>
  <c r="F179" i="1"/>
  <c r="E180" i="1"/>
  <c r="F180" i="1"/>
  <c r="E181" i="1"/>
  <c r="F181" i="1"/>
  <c r="G181" i="1" s="1"/>
  <c r="E182" i="1"/>
  <c r="G182" i="1" s="1"/>
  <c r="F182" i="1"/>
  <c r="E183" i="1"/>
  <c r="F183" i="1"/>
  <c r="E184" i="1"/>
  <c r="F184" i="1"/>
  <c r="E185" i="1"/>
  <c r="F185" i="1"/>
  <c r="E186" i="1"/>
  <c r="F186" i="1"/>
  <c r="E187" i="1"/>
  <c r="F187" i="1"/>
  <c r="E188" i="1"/>
  <c r="G188" i="1" s="1"/>
  <c r="F188" i="1"/>
  <c r="E189" i="1"/>
  <c r="G189" i="1" s="1"/>
  <c r="F189" i="1"/>
  <c r="E190" i="1"/>
  <c r="F190" i="1"/>
  <c r="E191" i="1"/>
  <c r="F191" i="1"/>
  <c r="E192" i="1"/>
  <c r="G192" i="1" s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G205" i="1" s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G214" i="1"/>
  <c r="E215" i="1"/>
  <c r="G215" i="1" s="1"/>
  <c r="F215" i="1"/>
  <c r="E216" i="1"/>
  <c r="F216" i="1"/>
  <c r="E217" i="1"/>
  <c r="F217" i="1"/>
  <c r="E218" i="1"/>
  <c r="F218" i="1"/>
  <c r="E219" i="1"/>
  <c r="F219" i="1"/>
  <c r="E220" i="1"/>
  <c r="F220" i="1"/>
  <c r="G220" i="1" s="1"/>
  <c r="E221" i="1"/>
  <c r="G221" i="1" s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G229" i="1"/>
  <c r="E230" i="1"/>
  <c r="F230" i="1"/>
  <c r="E231" i="1"/>
  <c r="G231" i="1" s="1"/>
  <c r="F231" i="1"/>
  <c r="E232" i="1"/>
  <c r="G232" i="1" s="1"/>
  <c r="F232" i="1"/>
  <c r="E233" i="1"/>
  <c r="F233" i="1"/>
  <c r="E234" i="1"/>
  <c r="G234" i="1" s="1"/>
  <c r="F234" i="1"/>
  <c r="E235" i="1"/>
  <c r="F235" i="1"/>
  <c r="E236" i="1"/>
  <c r="G236" i="1" s="1"/>
  <c r="F236" i="1"/>
  <c r="E237" i="1"/>
  <c r="F237" i="1"/>
  <c r="G237" i="1"/>
  <c r="E238" i="1"/>
  <c r="F238" i="1"/>
  <c r="E239" i="1"/>
  <c r="F239" i="1"/>
  <c r="E240" i="1"/>
  <c r="F240" i="1"/>
  <c r="E241" i="1"/>
  <c r="F241" i="1"/>
  <c r="G241" i="1" s="1"/>
  <c r="E242" i="1"/>
  <c r="G242" i="1" s="1"/>
  <c r="F242" i="1"/>
  <c r="E243" i="1"/>
  <c r="F243" i="1"/>
  <c r="E244" i="1"/>
  <c r="F244" i="1"/>
  <c r="E245" i="1"/>
  <c r="F245" i="1"/>
  <c r="E246" i="1"/>
  <c r="G246" i="1" s="1"/>
  <c r="F246" i="1"/>
  <c r="E247" i="1"/>
  <c r="F247" i="1"/>
  <c r="E248" i="1"/>
  <c r="F248" i="1"/>
  <c r="G248" i="1" s="1"/>
  <c r="E249" i="1"/>
  <c r="G249" i="1" s="1"/>
  <c r="F249" i="1"/>
  <c r="E250" i="1"/>
  <c r="G250" i="1" s="1"/>
  <c r="F250" i="1"/>
  <c r="E251" i="1"/>
  <c r="F251" i="1"/>
  <c r="E252" i="1"/>
  <c r="F252" i="1"/>
  <c r="E253" i="1"/>
  <c r="F253" i="1"/>
  <c r="E254" i="1"/>
  <c r="G254" i="1" s="1"/>
  <c r="F254" i="1"/>
  <c r="E255" i="1"/>
  <c r="F255" i="1"/>
  <c r="E256" i="1"/>
  <c r="F256" i="1"/>
  <c r="E257" i="1"/>
  <c r="F257" i="1"/>
  <c r="E258" i="1"/>
  <c r="G258" i="1" s="1"/>
  <c r="F258" i="1"/>
  <c r="E259" i="1"/>
  <c r="F259" i="1"/>
  <c r="E260" i="1"/>
  <c r="F260" i="1"/>
  <c r="E261" i="1"/>
  <c r="F261" i="1"/>
  <c r="E262" i="1"/>
  <c r="G262" i="1" s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G278" i="1" s="1"/>
  <c r="F278" i="1"/>
  <c r="E279" i="1"/>
  <c r="F279" i="1"/>
  <c r="E280" i="1"/>
  <c r="F280" i="1"/>
  <c r="G280" i="1"/>
  <c r="E281" i="1"/>
  <c r="G281" i="1" s="1"/>
  <c r="F281" i="1"/>
  <c r="E282" i="1"/>
  <c r="F282" i="1"/>
  <c r="E283" i="1"/>
  <c r="F283" i="1"/>
  <c r="E284" i="1"/>
  <c r="F284" i="1"/>
  <c r="G284" i="1" s="1"/>
  <c r="E285" i="1"/>
  <c r="G285" i="1" s="1"/>
  <c r="F285" i="1"/>
  <c r="E286" i="1"/>
  <c r="G286" i="1" s="1"/>
  <c r="F286" i="1"/>
  <c r="E287" i="1"/>
  <c r="F287" i="1"/>
  <c r="E288" i="1"/>
  <c r="G288" i="1" s="1"/>
  <c r="F288" i="1"/>
  <c r="E289" i="1"/>
  <c r="F289" i="1"/>
  <c r="G289" i="1" s="1"/>
  <c r="E290" i="1"/>
  <c r="G290" i="1" s="1"/>
  <c r="F290" i="1"/>
  <c r="E291" i="1"/>
  <c r="F291" i="1"/>
  <c r="E292" i="1"/>
  <c r="F292" i="1"/>
  <c r="E293" i="1"/>
  <c r="F293" i="1"/>
  <c r="E294" i="1"/>
  <c r="G294" i="1" s="1"/>
  <c r="F294" i="1"/>
  <c r="E295" i="1"/>
  <c r="F295" i="1"/>
  <c r="E296" i="1"/>
  <c r="F296" i="1"/>
  <c r="E297" i="1"/>
  <c r="F297" i="1"/>
  <c r="E298" i="1"/>
  <c r="F298" i="1"/>
  <c r="E299" i="1"/>
  <c r="F299" i="1"/>
  <c r="E300" i="1"/>
  <c r="G300" i="1" s="1"/>
  <c r="F300" i="1"/>
  <c r="E301" i="1"/>
  <c r="G301" i="1" s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G310" i="1" s="1"/>
  <c r="F310" i="1"/>
  <c r="E311" i="1"/>
  <c r="F311" i="1"/>
  <c r="E312" i="1"/>
  <c r="F312" i="1"/>
  <c r="E313" i="1"/>
  <c r="F313" i="1"/>
  <c r="E314" i="1"/>
  <c r="G314" i="1" s="1"/>
  <c r="F314" i="1"/>
  <c r="E315" i="1"/>
  <c r="F315" i="1"/>
  <c r="E316" i="1"/>
  <c r="F316" i="1"/>
  <c r="E317" i="1"/>
  <c r="G317" i="1" s="1"/>
  <c r="F317" i="1"/>
  <c r="E318" i="1"/>
  <c r="F318" i="1"/>
  <c r="E319" i="1"/>
  <c r="F319" i="1"/>
  <c r="E320" i="1"/>
  <c r="F320" i="1"/>
  <c r="E321" i="1"/>
  <c r="F321" i="1"/>
  <c r="E322" i="1"/>
  <c r="F322" i="1"/>
  <c r="G322" i="1" s="1"/>
  <c r="E323" i="1"/>
  <c r="F323" i="1"/>
  <c r="E324" i="1"/>
  <c r="F324" i="1"/>
  <c r="E325" i="1"/>
  <c r="F325" i="1"/>
  <c r="E326" i="1"/>
  <c r="F326" i="1"/>
  <c r="E327" i="1"/>
  <c r="F327" i="1"/>
  <c r="E328" i="1"/>
  <c r="G328" i="1" s="1"/>
  <c r="F328" i="1"/>
  <c r="E329" i="1"/>
  <c r="G329" i="1" s="1"/>
  <c r="F329" i="1"/>
  <c r="E330" i="1"/>
  <c r="G330" i="1" s="1"/>
  <c r="F330" i="1"/>
  <c r="E331" i="1"/>
  <c r="F331" i="1"/>
  <c r="E332" i="1"/>
  <c r="G332" i="1" s="1"/>
  <c r="F332" i="1"/>
  <c r="E333" i="1"/>
  <c r="F333" i="1"/>
  <c r="G333" i="1" s="1"/>
  <c r="E334" i="1"/>
  <c r="G334" i="1" s="1"/>
  <c r="F334" i="1"/>
  <c r="E335" i="1"/>
  <c r="F335" i="1"/>
  <c r="E336" i="1"/>
  <c r="G336" i="1" s="1"/>
  <c r="F336" i="1"/>
  <c r="E337" i="1"/>
  <c r="F337" i="1"/>
  <c r="G337" i="1" s="1"/>
  <c r="E338" i="1"/>
  <c r="F338" i="1"/>
  <c r="E339" i="1"/>
  <c r="F339" i="1"/>
  <c r="E340" i="1"/>
  <c r="F340" i="1"/>
  <c r="E341" i="1"/>
  <c r="F341" i="1"/>
  <c r="E342" i="1"/>
  <c r="G342" i="1" s="1"/>
  <c r="F342" i="1"/>
  <c r="E343" i="1"/>
  <c r="F343" i="1"/>
  <c r="E344" i="1"/>
  <c r="G344" i="1" s="1"/>
  <c r="F344" i="1"/>
  <c r="E345" i="1"/>
  <c r="F345" i="1"/>
  <c r="G345" i="1" s="1"/>
  <c r="E346" i="1"/>
  <c r="F346" i="1"/>
  <c r="E347" i="1"/>
  <c r="F347" i="1"/>
  <c r="E348" i="1"/>
  <c r="G348" i="1" s="1"/>
  <c r="F348" i="1"/>
  <c r="E349" i="1"/>
  <c r="G349" i="1" s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G357" i="1" s="1"/>
  <c r="F357" i="1"/>
  <c r="E358" i="1"/>
  <c r="F358" i="1"/>
  <c r="E359" i="1"/>
  <c r="F359" i="1"/>
  <c r="E360" i="1"/>
  <c r="G360" i="1" s="1"/>
  <c r="F360" i="1"/>
  <c r="E361" i="1"/>
  <c r="F361" i="1"/>
  <c r="E362" i="1"/>
  <c r="F362" i="1"/>
  <c r="E363" i="1"/>
  <c r="F363" i="1"/>
  <c r="G363" i="1" s="1"/>
  <c r="E364" i="1"/>
  <c r="F364" i="1"/>
  <c r="E365" i="1"/>
  <c r="G365" i="1" s="1"/>
  <c r="F365" i="1"/>
  <c r="E366" i="1"/>
  <c r="F366" i="1"/>
  <c r="E367" i="1"/>
  <c r="F367" i="1"/>
  <c r="E368" i="1"/>
  <c r="G368" i="1" s="1"/>
  <c r="F368" i="1"/>
  <c r="E369" i="1"/>
  <c r="F369" i="1"/>
  <c r="E370" i="1"/>
  <c r="F370" i="1"/>
  <c r="E371" i="1"/>
  <c r="F371" i="1"/>
  <c r="E372" i="1"/>
  <c r="F372" i="1"/>
  <c r="G372" i="1" s="1"/>
  <c r="E373" i="1"/>
  <c r="F373" i="1"/>
  <c r="E374" i="1"/>
  <c r="F374" i="1"/>
  <c r="E375" i="1"/>
  <c r="G375" i="1" s="1"/>
  <c r="F375" i="1"/>
  <c r="E376" i="1"/>
  <c r="F376" i="1"/>
  <c r="E377" i="1"/>
  <c r="F377" i="1"/>
  <c r="E378" i="1"/>
  <c r="F378" i="1"/>
  <c r="E379" i="1"/>
  <c r="G379" i="1" s="1"/>
  <c r="F379" i="1"/>
  <c r="E380" i="1"/>
  <c r="G380" i="1" s="1"/>
  <c r="F380" i="1"/>
  <c r="E381" i="1"/>
  <c r="F381" i="1"/>
  <c r="E382" i="1"/>
  <c r="F382" i="1"/>
  <c r="E383" i="1"/>
  <c r="G383" i="1" s="1"/>
  <c r="F383" i="1"/>
  <c r="E384" i="1"/>
  <c r="G384" i="1" s="1"/>
  <c r="F384" i="1"/>
  <c r="E385" i="1"/>
  <c r="F385" i="1"/>
  <c r="E386" i="1"/>
  <c r="F386" i="1"/>
  <c r="E387" i="1"/>
  <c r="F387" i="1"/>
  <c r="E388" i="1"/>
  <c r="F388" i="1"/>
  <c r="E389" i="1"/>
  <c r="F389" i="1"/>
  <c r="G389" i="1" s="1"/>
  <c r="E390" i="1"/>
  <c r="F390" i="1"/>
  <c r="E391" i="1"/>
  <c r="F391" i="1"/>
  <c r="E392" i="1"/>
  <c r="G392" i="1" s="1"/>
  <c r="F392" i="1"/>
  <c r="E393" i="1"/>
  <c r="G393" i="1" s="1"/>
  <c r="F393" i="1"/>
  <c r="E394" i="1"/>
  <c r="F394" i="1"/>
  <c r="E395" i="1"/>
  <c r="F395" i="1"/>
  <c r="E396" i="1"/>
  <c r="F396" i="1"/>
  <c r="G396" i="1" s="1"/>
  <c r="E397" i="1"/>
  <c r="F397" i="1"/>
  <c r="E398" i="1"/>
  <c r="F398" i="1"/>
  <c r="E399" i="1"/>
  <c r="F399" i="1"/>
  <c r="E400" i="1"/>
  <c r="G400" i="1" s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G409" i="1" s="1"/>
  <c r="E410" i="1"/>
  <c r="F410" i="1"/>
  <c r="E411" i="1"/>
  <c r="F411" i="1"/>
  <c r="E412" i="1"/>
  <c r="G412" i="1" s="1"/>
  <c r="F412" i="1"/>
  <c r="E413" i="1"/>
  <c r="F413" i="1"/>
  <c r="E414" i="1"/>
  <c r="F414" i="1"/>
  <c r="E415" i="1"/>
  <c r="G415" i="1" s="1"/>
  <c r="F415" i="1"/>
  <c r="E416" i="1"/>
  <c r="G416" i="1" s="1"/>
  <c r="F416" i="1"/>
  <c r="E417" i="1"/>
  <c r="F417" i="1"/>
  <c r="E418" i="1"/>
  <c r="F418" i="1"/>
  <c r="E419" i="1"/>
  <c r="G419" i="1" s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G425" i="1"/>
  <c r="E426" i="1"/>
  <c r="F426" i="1"/>
  <c r="E427" i="1"/>
  <c r="F427" i="1"/>
  <c r="G427" i="1" s="1"/>
  <c r="E428" i="1"/>
  <c r="G428" i="1" s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G443" i="1" s="1"/>
  <c r="F443" i="1"/>
  <c r="E444" i="1"/>
  <c r="F444" i="1"/>
  <c r="E445" i="1"/>
  <c r="F445" i="1"/>
  <c r="E446" i="1"/>
  <c r="F446" i="1"/>
  <c r="E447" i="1"/>
  <c r="G447" i="1" s="1"/>
  <c r="F447" i="1"/>
  <c r="E448" i="1"/>
  <c r="F448" i="1"/>
  <c r="G448" i="1" s="1"/>
  <c r="E449" i="1"/>
  <c r="F449" i="1"/>
  <c r="E450" i="1"/>
  <c r="F450" i="1"/>
  <c r="E451" i="1"/>
  <c r="G451" i="1" s="1"/>
  <c r="F451" i="1"/>
  <c r="E452" i="1"/>
  <c r="F452" i="1"/>
  <c r="E453" i="1"/>
  <c r="F453" i="1"/>
  <c r="G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F460" i="1"/>
  <c r="F461" i="1"/>
  <c r="G461" i="1" s="1"/>
  <c r="F462" i="1"/>
  <c r="F463" i="1"/>
  <c r="B3" i="1"/>
  <c r="G399" i="1" l="1"/>
  <c r="H399" i="1" s="1"/>
  <c r="G316" i="1"/>
  <c r="G277" i="1"/>
  <c r="G161" i="1"/>
  <c r="H161" i="1" s="1"/>
  <c r="G130" i="1"/>
  <c r="G17" i="1"/>
  <c r="G97" i="2"/>
  <c r="G113" i="2"/>
  <c r="H113" i="2" s="1"/>
  <c r="G116" i="2"/>
  <c r="G127" i="2"/>
  <c r="G175" i="2"/>
  <c r="G182" i="2"/>
  <c r="H182" i="2" s="1"/>
  <c r="G186" i="2"/>
  <c r="G197" i="2"/>
  <c r="G201" i="2"/>
  <c r="G217" i="2"/>
  <c r="H217" i="2" s="1"/>
  <c r="G221" i="2"/>
  <c r="G259" i="2"/>
  <c r="H259" i="2" s="1"/>
  <c r="G266" i="2"/>
  <c r="G297" i="2"/>
  <c r="H297" i="2" s="1"/>
  <c r="G301" i="2"/>
  <c r="G327" i="2"/>
  <c r="G331" i="2"/>
  <c r="H331" i="2" s="1"/>
  <c r="G343" i="2"/>
  <c r="H343" i="2" s="1"/>
  <c r="G388" i="2"/>
  <c r="G396" i="2"/>
  <c r="G399" i="2"/>
  <c r="G407" i="2"/>
  <c r="G427" i="2"/>
  <c r="G446" i="2"/>
  <c r="G450" i="2"/>
  <c r="G141" i="1"/>
  <c r="H141" i="1" s="1"/>
  <c r="G87" i="1"/>
  <c r="H87" i="1" s="1"/>
  <c r="G15" i="2"/>
  <c r="H15" i="2" s="1"/>
  <c r="G31" i="2"/>
  <c r="G47" i="2"/>
  <c r="G63" i="2"/>
  <c r="G79" i="2"/>
  <c r="G144" i="2"/>
  <c r="H144" i="2" s="1"/>
  <c r="G160" i="2"/>
  <c r="H160" i="2" s="1"/>
  <c r="G206" i="2"/>
  <c r="G225" i="2"/>
  <c r="G389" i="2"/>
  <c r="G408" i="2"/>
  <c r="H408" i="2" s="1"/>
  <c r="G252" i="1"/>
  <c r="G233" i="1"/>
  <c r="G183" i="1"/>
  <c r="G160" i="1"/>
  <c r="H160" i="1" s="1"/>
  <c r="G106" i="1"/>
  <c r="G456" i="1"/>
  <c r="H456" i="1" s="1"/>
  <c r="G421" i="1"/>
  <c r="G417" i="1"/>
  <c r="G413" i="1"/>
  <c r="G198" i="1"/>
  <c r="G194" i="1"/>
  <c r="H194" i="1" s="1"/>
  <c r="G190" i="1"/>
  <c r="H190" i="1" s="1"/>
  <c r="G156" i="1"/>
  <c r="H156" i="1" s="1"/>
  <c r="G140" i="1"/>
  <c r="G136" i="1"/>
  <c r="G32" i="1"/>
  <c r="H32" i="1" s="1"/>
  <c r="G437" i="1"/>
  <c r="G141" i="2"/>
  <c r="G145" i="2"/>
  <c r="H145" i="2" s="1"/>
  <c r="G230" i="2"/>
  <c r="H230" i="2" s="1"/>
  <c r="G310" i="2"/>
  <c r="G359" i="2"/>
  <c r="G455" i="2"/>
  <c r="G153" i="1"/>
  <c r="H153" i="1" s="1"/>
  <c r="G137" i="1"/>
  <c r="G60" i="1"/>
  <c r="G9" i="1"/>
  <c r="H9" i="1" s="1"/>
  <c r="G445" i="1"/>
  <c r="H445" i="1" s="1"/>
  <c r="G226" i="1"/>
  <c r="H226" i="1" s="1"/>
  <c r="G58" i="1"/>
  <c r="H58" i="1" s="1"/>
  <c r="G54" i="1"/>
  <c r="G211" i="2"/>
  <c r="H211" i="2" s="1"/>
  <c r="G367" i="1"/>
  <c r="G351" i="1"/>
  <c r="G230" i="1"/>
  <c r="H230" i="1" s="1"/>
  <c r="G149" i="1"/>
  <c r="H149" i="1" s="1"/>
  <c r="G114" i="1"/>
  <c r="H114" i="1" s="1"/>
  <c r="G449" i="1"/>
  <c r="H449" i="1" s="1"/>
  <c r="G256" i="1"/>
  <c r="G121" i="1"/>
  <c r="G102" i="1"/>
  <c r="G309" i="1"/>
  <c r="G185" i="1"/>
  <c r="H185" i="1" s="1"/>
  <c r="G146" i="1"/>
  <c r="H146" i="1" s="1"/>
  <c r="G69" i="1"/>
  <c r="G61" i="1"/>
  <c r="H61" i="1" s="1"/>
  <c r="G49" i="1"/>
  <c r="G41" i="1"/>
  <c r="G29" i="2"/>
  <c r="G96" i="2"/>
  <c r="G104" i="2"/>
  <c r="H104" i="2" s="1"/>
  <c r="G170" i="2"/>
  <c r="G174" i="2"/>
  <c r="G193" i="2"/>
  <c r="H193" i="2" s="1"/>
  <c r="G204" i="2"/>
  <c r="G208" i="2"/>
  <c r="G243" i="2"/>
  <c r="G285" i="2"/>
  <c r="G296" i="2"/>
  <c r="G300" i="2"/>
  <c r="H300" i="2" s="1"/>
  <c r="G346" i="2"/>
  <c r="H346" i="2" s="1"/>
  <c r="G357" i="2"/>
  <c r="G360" i="2"/>
  <c r="G391" i="2"/>
  <c r="H391" i="2" s="1"/>
  <c r="G430" i="2"/>
  <c r="G434" i="2"/>
  <c r="G449" i="2"/>
  <c r="H449" i="2" s="1"/>
  <c r="H448" i="1"/>
  <c r="H415" i="1"/>
  <c r="H409" i="1"/>
  <c r="H389" i="1"/>
  <c r="H360" i="1"/>
  <c r="H322" i="1"/>
  <c r="H277" i="1"/>
  <c r="H242" i="1"/>
  <c r="H198" i="1"/>
  <c r="H169" i="1"/>
  <c r="H136" i="1"/>
  <c r="H130" i="1"/>
  <c r="H76" i="1"/>
  <c r="H70" i="1"/>
  <c r="H428" i="1"/>
  <c r="H393" i="1"/>
  <c r="H379" i="1"/>
  <c r="H363" i="1"/>
  <c r="H332" i="1"/>
  <c r="H314" i="1"/>
  <c r="H310" i="1"/>
  <c r="H300" i="1"/>
  <c r="H284" i="1"/>
  <c r="H249" i="1"/>
  <c r="H205" i="1"/>
  <c r="H182" i="1"/>
  <c r="H101" i="1"/>
  <c r="H396" i="1"/>
  <c r="H357" i="1"/>
  <c r="H345" i="1"/>
  <c r="H220" i="1"/>
  <c r="H189" i="1"/>
  <c r="H34" i="1"/>
  <c r="H437" i="1"/>
  <c r="H400" i="1"/>
  <c r="H384" i="1"/>
  <c r="H317" i="1"/>
  <c r="H309" i="1"/>
  <c r="H301" i="1"/>
  <c r="H262" i="1"/>
  <c r="H233" i="1"/>
  <c r="H162" i="1"/>
  <c r="H152" i="1"/>
  <c r="H104" i="1"/>
  <c r="H425" i="1"/>
  <c r="H412" i="1"/>
  <c r="H380" i="1"/>
  <c r="H372" i="1"/>
  <c r="H368" i="1"/>
  <c r="H333" i="1"/>
  <c r="H328" i="1"/>
  <c r="H254" i="1"/>
  <c r="H248" i="1"/>
  <c r="H234" i="1"/>
  <c r="H229" i="1"/>
  <c r="H173" i="1"/>
  <c r="H137" i="1"/>
  <c r="H102" i="1"/>
  <c r="H85" i="1"/>
  <c r="H77" i="1"/>
  <c r="H66" i="1"/>
  <c r="H30" i="1"/>
  <c r="H8" i="2"/>
  <c r="H22" i="2"/>
  <c r="H34" i="2"/>
  <c r="H56" i="2"/>
  <c r="G457" i="1"/>
  <c r="G442" i="1"/>
  <c r="G440" i="1"/>
  <c r="G432" i="1"/>
  <c r="G407" i="1"/>
  <c r="G387" i="1"/>
  <c r="G385" i="1"/>
  <c r="G378" i="1"/>
  <c r="G376" i="1"/>
  <c r="G361" i="1"/>
  <c r="G335" i="1"/>
  <c r="G320" i="1"/>
  <c r="G318" i="1"/>
  <c r="H316" i="1"/>
  <c r="G311" i="1"/>
  <c r="G306" i="1"/>
  <c r="G304" i="1"/>
  <c r="G302" i="1"/>
  <c r="G299" i="1"/>
  <c r="G265" i="1"/>
  <c r="G261" i="1"/>
  <c r="G218" i="1"/>
  <c r="G201" i="1"/>
  <c r="G193" i="1"/>
  <c r="G184" i="1"/>
  <c r="G124" i="1"/>
  <c r="G122" i="1"/>
  <c r="G105" i="1"/>
  <c r="G98" i="1"/>
  <c r="G96" i="1"/>
  <c r="G94" i="1"/>
  <c r="G92" i="1"/>
  <c r="G90" i="1"/>
  <c r="H86" i="1"/>
  <c r="G45" i="1"/>
  <c r="H18" i="1"/>
  <c r="G8" i="1"/>
  <c r="H8" i="1" s="1"/>
  <c r="H12" i="2"/>
  <c r="H28" i="2"/>
  <c r="H453" i="1"/>
  <c r="H427" i="1"/>
  <c r="H367" i="1"/>
  <c r="H348" i="1"/>
  <c r="H337" i="1"/>
  <c r="H285" i="1"/>
  <c r="H280" i="1"/>
  <c r="H256" i="1"/>
  <c r="H250" i="1"/>
  <c r="H241" i="1"/>
  <c r="H236" i="1"/>
  <c r="H232" i="1"/>
  <c r="H214" i="1"/>
  <c r="H192" i="1"/>
  <c r="H181" i="1"/>
  <c r="H165" i="1"/>
  <c r="H157" i="1"/>
  <c r="H120" i="1"/>
  <c r="H18" i="2"/>
  <c r="H24" i="2"/>
  <c r="H38" i="2"/>
  <c r="H72" i="2"/>
  <c r="H461" i="1"/>
  <c r="H451" i="1"/>
  <c r="H421" i="1"/>
  <c r="H419" i="1"/>
  <c r="H417" i="1"/>
  <c r="G410" i="1"/>
  <c r="G404" i="1"/>
  <c r="H392" i="1"/>
  <c r="G388" i="1"/>
  <c r="H383" i="1"/>
  <c r="G373" i="1"/>
  <c r="G364" i="1"/>
  <c r="H329" i="1"/>
  <c r="G325" i="1"/>
  <c r="G321" i="1"/>
  <c r="G305" i="1"/>
  <c r="H278" i="1"/>
  <c r="G274" i="1"/>
  <c r="G264" i="1"/>
  <c r="H221" i="1"/>
  <c r="G217" i="1"/>
  <c r="G204" i="1"/>
  <c r="G145" i="1"/>
  <c r="H140" i="1"/>
  <c r="H103" i="1"/>
  <c r="H29" i="1"/>
  <c r="H17" i="1"/>
  <c r="H13" i="1"/>
  <c r="H9" i="2"/>
  <c r="H11" i="2"/>
  <c r="H25" i="2"/>
  <c r="H27" i="2"/>
  <c r="H41" i="2"/>
  <c r="H43" i="2"/>
  <c r="H57" i="2"/>
  <c r="H59" i="2"/>
  <c r="H73" i="2"/>
  <c r="H75" i="2"/>
  <c r="H416" i="1"/>
  <c r="H365" i="1"/>
  <c r="H330" i="1"/>
  <c r="H289" i="1"/>
  <c r="H258" i="1"/>
  <c r="H252" i="1"/>
  <c r="H246" i="1"/>
  <c r="H237" i="1"/>
  <c r="H231" i="1"/>
  <c r="H188" i="1"/>
  <c r="H183" i="1"/>
  <c r="H177" i="1"/>
  <c r="H166" i="1"/>
  <c r="H133" i="1"/>
  <c r="H118" i="1"/>
  <c r="H88" i="1"/>
  <c r="H73" i="1"/>
  <c r="H49" i="1"/>
  <c r="H41" i="1"/>
  <c r="H40" i="2"/>
  <c r="B4" i="1"/>
  <c r="A3" i="1"/>
  <c r="G452" i="1"/>
  <c r="H447" i="1"/>
  <c r="H443" i="1"/>
  <c r="G424" i="1"/>
  <c r="H375" i="1"/>
  <c r="H351" i="1"/>
  <c r="H349" i="1"/>
  <c r="H344" i="1"/>
  <c r="H342" i="1"/>
  <c r="H336" i="1"/>
  <c r="H334" i="1"/>
  <c r="H294" i="1"/>
  <c r="H290" i="1"/>
  <c r="H288" i="1"/>
  <c r="H286" i="1"/>
  <c r="H281" i="1"/>
  <c r="G209" i="1"/>
  <c r="G172" i="1"/>
  <c r="H158" i="1"/>
  <c r="H151" i="1"/>
  <c r="H134" i="1"/>
  <c r="H121" i="1"/>
  <c r="H113" i="1"/>
  <c r="H109" i="1"/>
  <c r="H108" i="1"/>
  <c r="H106" i="1"/>
  <c r="G81" i="1"/>
  <c r="H69" i="1"/>
  <c r="G65" i="1"/>
  <c r="H60" i="1"/>
  <c r="H54" i="1"/>
  <c r="G44" i="1"/>
  <c r="G38" i="1"/>
  <c r="H24" i="1"/>
  <c r="G23" i="1"/>
  <c r="G21" i="1"/>
  <c r="H413" i="1"/>
  <c r="H215" i="1"/>
  <c r="H31" i="2"/>
  <c r="H47" i="2"/>
  <c r="H63" i="2"/>
  <c r="H79" i="2"/>
  <c r="H44" i="2"/>
  <c r="H50" i="2"/>
  <c r="H54" i="2"/>
  <c r="H60" i="2"/>
  <c r="H66" i="2"/>
  <c r="H70" i="2"/>
  <c r="H76" i="2"/>
  <c r="H82" i="2"/>
  <c r="H86" i="2"/>
  <c r="H87" i="2"/>
  <c r="H91" i="2"/>
  <c r="H100" i="2"/>
  <c r="H112" i="2"/>
  <c r="H129" i="2"/>
  <c r="H131" i="2"/>
  <c r="H143" i="2"/>
  <c r="H147" i="2"/>
  <c r="H157" i="2"/>
  <c r="H159" i="2"/>
  <c r="H161" i="2"/>
  <c r="H198" i="2"/>
  <c r="H218" i="2"/>
  <c r="H222" i="2"/>
  <c r="H239" i="2"/>
  <c r="H255" i="2"/>
  <c r="H257" i="2"/>
  <c r="H258" i="2"/>
  <c r="H262" i="2"/>
  <c r="H270" i="2"/>
  <c r="H272" i="2"/>
  <c r="H277" i="2"/>
  <c r="H287" i="2"/>
  <c r="H302" i="2"/>
  <c r="H323" i="2"/>
  <c r="H329" i="2"/>
  <c r="H338" i="2"/>
  <c r="H350" i="2"/>
  <c r="H354" i="2"/>
  <c r="H355" i="2"/>
  <c r="H379" i="2"/>
  <c r="H383" i="2"/>
  <c r="H403" i="2"/>
  <c r="H417" i="2"/>
  <c r="H419" i="2"/>
  <c r="H423" i="2"/>
  <c r="H426" i="2"/>
  <c r="H436" i="2"/>
  <c r="H456" i="2"/>
  <c r="H458" i="2"/>
  <c r="H462" i="2"/>
  <c r="G138" i="1"/>
  <c r="G89" i="1"/>
  <c r="G64" i="1"/>
  <c r="G62" i="1"/>
  <c r="G56" i="1"/>
  <c r="G43" i="1"/>
  <c r="G37" i="1"/>
  <c r="G33" i="1"/>
  <c r="G16" i="2"/>
  <c r="G20" i="2"/>
  <c r="G32" i="2"/>
  <c r="G36" i="2"/>
  <c r="G48" i="2"/>
  <c r="G52" i="2"/>
  <c r="G64" i="2"/>
  <c r="G68" i="2"/>
  <c r="G80" i="2"/>
  <c r="G84" i="2"/>
  <c r="H97" i="2"/>
  <c r="H99" i="2"/>
  <c r="H103" i="2"/>
  <c r="G107" i="2"/>
  <c r="H111" i="2"/>
  <c r="H125" i="2"/>
  <c r="H127" i="2"/>
  <c r="H141" i="2"/>
  <c r="H175" i="2"/>
  <c r="H177" i="2"/>
  <c r="G194" i="2"/>
  <c r="H195" i="2"/>
  <c r="H197" i="2"/>
  <c r="H201" i="2"/>
  <c r="H215" i="2"/>
  <c r="H234" i="2"/>
  <c r="H238" i="2"/>
  <c r="H247" i="2"/>
  <c r="H266" i="2"/>
  <c r="G293" i="2"/>
  <c r="H299" i="2"/>
  <c r="H301" i="2"/>
  <c r="H318" i="2"/>
  <c r="H322" i="2"/>
  <c r="H348" i="2"/>
  <c r="H356" i="2"/>
  <c r="G375" i="2"/>
  <c r="H376" i="2"/>
  <c r="H378" i="2"/>
  <c r="G392" i="2"/>
  <c r="H394" i="2"/>
  <c r="H407" i="2"/>
  <c r="H427" i="2"/>
  <c r="H444" i="2"/>
  <c r="H446" i="2"/>
  <c r="H450" i="2"/>
  <c r="H451" i="2"/>
  <c r="H455" i="2"/>
  <c r="H10" i="2"/>
  <c r="H13" i="2"/>
  <c r="H17" i="2"/>
  <c r="H19" i="2"/>
  <c r="H21" i="2"/>
  <c r="H23" i="2"/>
  <c r="H26" i="2"/>
  <c r="H29" i="2"/>
  <c r="H33" i="2"/>
  <c r="H35" i="2"/>
  <c r="H37" i="2"/>
  <c r="H39" i="2"/>
  <c r="H42" i="2"/>
  <c r="H45" i="2"/>
  <c r="H49" i="2"/>
  <c r="H51" i="2"/>
  <c r="H53" i="2"/>
  <c r="H55" i="2"/>
  <c r="H58" i="2"/>
  <c r="H61" i="2"/>
  <c r="H65" i="2"/>
  <c r="H67" i="2"/>
  <c r="H69" i="2"/>
  <c r="H71" i="2"/>
  <c r="H74" i="2"/>
  <c r="H77" i="2"/>
  <c r="H81" i="2"/>
  <c r="H83" i="2"/>
  <c r="H94" i="2"/>
  <c r="H95" i="2"/>
  <c r="H120" i="2"/>
  <c r="H124" i="2"/>
  <c r="H138" i="2"/>
  <c r="H140" i="2"/>
  <c r="H150" i="2"/>
  <c r="H154" i="2"/>
  <c r="H156" i="2"/>
  <c r="H163" i="2"/>
  <c r="H183" i="2"/>
  <c r="H185" i="2"/>
  <c r="H189" i="2"/>
  <c r="H190" i="2"/>
  <c r="H213" i="2"/>
  <c r="H229" i="2"/>
  <c r="H254" i="2"/>
  <c r="H263" i="2"/>
  <c r="H265" i="2"/>
  <c r="H288" i="2"/>
  <c r="H289" i="2"/>
  <c r="H291" i="2"/>
  <c r="H313" i="2"/>
  <c r="H315" i="2"/>
  <c r="H317" i="2"/>
  <c r="H330" i="2"/>
  <c r="H336" i="2"/>
  <c r="H362" i="2"/>
  <c r="H366" i="2"/>
  <c r="H370" i="2"/>
  <c r="H371" i="2"/>
  <c r="H404" i="2"/>
  <c r="H406" i="2"/>
  <c r="H410" i="2"/>
  <c r="H420" i="2"/>
  <c r="H422" i="2"/>
  <c r="H437" i="2"/>
  <c r="H442" i="2"/>
  <c r="H88" i="2"/>
  <c r="H96" i="2"/>
  <c r="H114" i="2"/>
  <c r="H115" i="2"/>
  <c r="H119" i="2"/>
  <c r="H174" i="2"/>
  <c r="H181" i="2"/>
  <c r="H204" i="2"/>
  <c r="H206" i="2"/>
  <c r="H223" i="2"/>
  <c r="H225" i="2"/>
  <c r="G241" i="2"/>
  <c r="H243" i="2"/>
  <c r="H245" i="2"/>
  <c r="H261" i="2"/>
  <c r="G281" i="2"/>
  <c r="H283" i="2"/>
  <c r="H285" i="2"/>
  <c r="H286" i="2"/>
  <c r="G306" i="2"/>
  <c r="H307" i="2"/>
  <c r="H311" i="2"/>
  <c r="G325" i="2"/>
  <c r="H326" i="2"/>
  <c r="H344" i="2"/>
  <c r="H357" i="2"/>
  <c r="H358" i="2"/>
  <c r="H360" i="2"/>
  <c r="G387" i="2"/>
  <c r="H389" i="2"/>
  <c r="G395" i="2"/>
  <c r="H398" i="2"/>
  <c r="H430" i="2"/>
  <c r="H432" i="2"/>
  <c r="H434" i="2"/>
  <c r="H435" i="2"/>
  <c r="H459" i="2"/>
  <c r="H98" i="2"/>
  <c r="H110" i="2"/>
  <c r="H116" i="2"/>
  <c r="H135" i="2"/>
  <c r="H139" i="2"/>
  <c r="H142" i="2"/>
  <c r="H151" i="2"/>
  <c r="H155" i="2"/>
  <c r="H158" i="2"/>
  <c r="G168" i="2"/>
  <c r="G184" i="2"/>
  <c r="G188" i="2"/>
  <c r="G203" i="2"/>
  <c r="G205" i="2"/>
  <c r="G210" i="2"/>
  <c r="G231" i="2"/>
  <c r="H412" i="2"/>
  <c r="H396" i="2"/>
  <c r="H388" i="2"/>
  <c r="H296" i="2"/>
  <c r="H284" i="2"/>
  <c r="H256" i="2"/>
  <c r="H164" i="2"/>
  <c r="G90" i="2"/>
  <c r="G102" i="2"/>
  <c r="G105" i="2"/>
  <c r="G108" i="2"/>
  <c r="G122" i="2"/>
  <c r="G128" i="2"/>
  <c r="G165" i="2"/>
  <c r="G167" i="2"/>
  <c r="G169" i="2"/>
  <c r="G171" i="2"/>
  <c r="G173" i="2"/>
  <c r="G176" i="2"/>
  <c r="G179" i="2"/>
  <c r="H186" i="2"/>
  <c r="G192" i="2"/>
  <c r="G200" i="2"/>
  <c r="G207" i="2"/>
  <c r="G209" i="2"/>
  <c r="G226" i="2"/>
  <c r="G232" i="2"/>
  <c r="G242" i="2"/>
  <c r="G249" i="2"/>
  <c r="G253" i="2"/>
  <c r="G268" i="2"/>
  <c r="G275" i="2"/>
  <c r="G282" i="2"/>
  <c r="G294" i="2"/>
  <c r="G298" i="2"/>
  <c r="G309" i="2"/>
  <c r="G314" i="2"/>
  <c r="G333" i="2"/>
  <c r="G335" i="2"/>
  <c r="G342" i="2"/>
  <c r="G345" i="2"/>
  <c r="G351" i="2"/>
  <c r="G363" i="2"/>
  <c r="G367" i="2"/>
  <c r="G373" i="2"/>
  <c r="G385" i="2"/>
  <c r="G400" i="2"/>
  <c r="G402" i="2"/>
  <c r="G424" i="2"/>
  <c r="G431" i="2"/>
  <c r="G440" i="2"/>
  <c r="G447" i="2"/>
  <c r="G453" i="2"/>
  <c r="H443" i="2"/>
  <c r="H399" i="2"/>
  <c r="H359" i="2"/>
  <c r="H339" i="2"/>
  <c r="H327" i="2"/>
  <c r="H271" i="2"/>
  <c r="H153" i="2"/>
  <c r="H137" i="2"/>
  <c r="H438" i="2"/>
  <c r="H418" i="2"/>
  <c r="H414" i="2"/>
  <c r="H390" i="2"/>
  <c r="H334" i="2"/>
  <c r="H310" i="2"/>
  <c r="H290" i="2"/>
  <c r="H278" i="2"/>
  <c r="H250" i="2"/>
  <c r="H214" i="2"/>
  <c r="G89" i="2"/>
  <c r="G92" i="2"/>
  <c r="G106" i="2"/>
  <c r="G118" i="2"/>
  <c r="G121" i="2"/>
  <c r="G123" i="2"/>
  <c r="G126" i="2"/>
  <c r="G132" i="2"/>
  <c r="G136" i="2"/>
  <c r="G148" i="2"/>
  <c r="G152" i="2"/>
  <c r="H170" i="2"/>
  <c r="G178" i="2"/>
  <c r="H191" i="2"/>
  <c r="G202" i="2"/>
  <c r="G227" i="2"/>
  <c r="G235" i="2"/>
  <c r="G237" i="2"/>
  <c r="G240" i="2"/>
  <c r="G246" i="2"/>
  <c r="G248" i="2"/>
  <c r="G252" i="2"/>
  <c r="G267" i="2"/>
  <c r="G269" i="2"/>
  <c r="G274" i="2"/>
  <c r="G295" i="2"/>
  <c r="G303" i="2"/>
  <c r="G305" i="2"/>
  <c r="G308" i="2"/>
  <c r="G319" i="2"/>
  <c r="G321" i="2"/>
  <c r="G324" i="2"/>
  <c r="G332" i="2"/>
  <c r="G347" i="2"/>
  <c r="G352" i="2"/>
  <c r="G364" i="2"/>
  <c r="G372" i="2"/>
  <c r="G374" i="2"/>
  <c r="G380" i="2"/>
  <c r="G382" i="2"/>
  <c r="G386" i="2"/>
  <c r="G401" i="2"/>
  <c r="G411" i="2"/>
  <c r="G415" i="2"/>
  <c r="G428" i="2"/>
  <c r="G439" i="2"/>
  <c r="G452" i="2"/>
  <c r="G454" i="2"/>
  <c r="G463" i="2"/>
  <c r="H429" i="2"/>
  <c r="H421" i="2"/>
  <c r="H405" i="2"/>
  <c r="H365" i="2"/>
  <c r="H353" i="2"/>
  <c r="H273" i="2"/>
  <c r="H233" i="2"/>
  <c r="H221" i="2"/>
  <c r="H208" i="2"/>
  <c r="H133" i="2"/>
  <c r="G463" i="1"/>
  <c r="G460" i="1"/>
  <c r="B4" i="2"/>
  <c r="G14" i="2"/>
  <c r="G30" i="2"/>
  <c r="G46" i="2"/>
  <c r="G62" i="2"/>
  <c r="G78" i="2"/>
  <c r="G85" i="2"/>
  <c r="G93" i="2"/>
  <c r="G101" i="2"/>
  <c r="G109" i="2"/>
  <c r="G117" i="2"/>
  <c r="G134" i="2"/>
  <c r="G149" i="2"/>
  <c r="G166" i="2"/>
  <c r="G220" i="2"/>
  <c r="G264" i="2"/>
  <c r="G279" i="2"/>
  <c r="G130" i="2"/>
  <c r="G146" i="2"/>
  <c r="G162" i="2"/>
  <c r="G172" i="2"/>
  <c r="G187" i="2"/>
  <c r="G216" i="2"/>
  <c r="G236" i="2"/>
  <c r="G251" i="2"/>
  <c r="G280" i="2"/>
  <c r="G304" i="2"/>
  <c r="G320" i="2"/>
  <c r="G341" i="2"/>
  <c r="G397" i="2"/>
  <c r="G460" i="2"/>
  <c r="G180" i="2"/>
  <c r="G196" i="2"/>
  <c r="G212" i="2"/>
  <c r="G228" i="2"/>
  <c r="G244" i="2"/>
  <c r="G260" i="2"/>
  <c r="G276" i="2"/>
  <c r="G292" i="2"/>
  <c r="G316" i="2"/>
  <c r="G340" i="2"/>
  <c r="G381" i="2"/>
  <c r="G312" i="2"/>
  <c r="G328" i="2"/>
  <c r="G337" i="2"/>
  <c r="G368" i="2"/>
  <c r="G416" i="2"/>
  <c r="G445" i="2"/>
  <c r="G461" i="2"/>
  <c r="G349" i="2"/>
  <c r="G369" i="2"/>
  <c r="G384" i="2"/>
  <c r="G413" i="2"/>
  <c r="G433" i="2"/>
  <c r="G448" i="2"/>
  <c r="G361" i="2"/>
  <c r="G377" i="2"/>
  <c r="G393" i="2"/>
  <c r="G409" i="2"/>
  <c r="G425" i="2"/>
  <c r="G441" i="2"/>
  <c r="G457" i="2"/>
  <c r="G459" i="1"/>
  <c r="G441" i="1"/>
  <c r="G408" i="1"/>
  <c r="G395" i="1"/>
  <c r="G381" i="1"/>
  <c r="G352" i="1"/>
  <c r="G297" i="1"/>
  <c r="G279" i="1"/>
  <c r="G224" i="1"/>
  <c r="G222" i="1"/>
  <c r="G197" i="1"/>
  <c r="G168" i="1"/>
  <c r="G154" i="1"/>
  <c r="G125" i="1"/>
  <c r="G72" i="1"/>
  <c r="G50" i="1"/>
  <c r="G48" i="1"/>
  <c r="G46" i="1"/>
  <c r="G12" i="1"/>
  <c r="G10" i="1"/>
  <c r="G411" i="1"/>
  <c r="G359" i="1"/>
  <c r="G326" i="1"/>
  <c r="G293" i="1"/>
  <c r="G253" i="1"/>
  <c r="G213" i="1"/>
  <c r="G200" i="1"/>
  <c r="G186" i="1"/>
  <c r="G132" i="1"/>
  <c r="G28" i="1"/>
  <c r="G26" i="1"/>
  <c r="G436" i="1"/>
  <c r="G431" i="1"/>
  <c r="G429" i="1"/>
  <c r="G426" i="1"/>
  <c r="G423" i="1"/>
  <c r="G362" i="1"/>
  <c r="G312" i="1"/>
  <c r="G269" i="1"/>
  <c r="G216" i="1"/>
  <c r="G135" i="1"/>
  <c r="G82" i="1"/>
  <c r="G80" i="1"/>
  <c r="G78" i="1"/>
  <c r="G40" i="1"/>
  <c r="G22" i="1"/>
  <c r="G444" i="1"/>
  <c r="G439" i="1"/>
  <c r="G405" i="1"/>
  <c r="G403" i="1"/>
  <c r="G401" i="1"/>
  <c r="G377" i="1"/>
  <c r="G355" i="1"/>
  <c r="G353" i="1"/>
  <c r="G341" i="1"/>
  <c r="G327" i="1"/>
  <c r="G296" i="1"/>
  <c r="G282" i="1"/>
  <c r="G273" i="1"/>
  <c r="G268" i="1"/>
  <c r="G266" i="1"/>
  <c r="G263" i="1"/>
  <c r="G260" i="1"/>
  <c r="G210" i="1"/>
  <c r="G208" i="1"/>
  <c r="G206" i="1"/>
  <c r="G178" i="1"/>
  <c r="G176" i="1"/>
  <c r="G174" i="1"/>
  <c r="G171" i="1"/>
  <c r="G150" i="1"/>
  <c r="G128" i="1"/>
  <c r="G126" i="1"/>
  <c r="G93" i="1"/>
  <c r="G57" i="1"/>
  <c r="G55" i="1"/>
  <c r="G53" i="1"/>
  <c r="G25" i="1"/>
  <c r="G458" i="1"/>
  <c r="G455" i="1"/>
  <c r="G435" i="1"/>
  <c r="G433" i="1"/>
  <c r="G420" i="1"/>
  <c r="G397" i="1"/>
  <c r="G394" i="1"/>
  <c r="G391" i="1"/>
  <c r="G371" i="1"/>
  <c r="G369" i="1"/>
  <c r="G356" i="1"/>
  <c r="G346" i="1"/>
  <c r="G343" i="1"/>
  <c r="G340" i="1"/>
  <c r="G338" i="1"/>
  <c r="G313" i="1"/>
  <c r="G298" i="1"/>
  <c r="G295" i="1"/>
  <c r="G272" i="1"/>
  <c r="G270" i="1"/>
  <c r="G257" i="1"/>
  <c r="G247" i="1"/>
  <c r="G245" i="1"/>
  <c r="G240" i="1"/>
  <c r="G238" i="1"/>
  <c r="G235" i="1"/>
  <c r="G225" i="1"/>
  <c r="G202" i="1"/>
  <c r="G199" i="1"/>
  <c r="G196" i="1"/>
  <c r="G170" i="1"/>
  <c r="G167" i="1"/>
  <c r="G144" i="1"/>
  <c r="G142" i="1"/>
  <c r="G129" i="1"/>
  <c r="G119" i="1"/>
  <c r="G117" i="1"/>
  <c r="G112" i="1"/>
  <c r="G110" i="1"/>
  <c r="G107" i="1"/>
  <c r="G97" i="1"/>
  <c r="G74" i="1"/>
  <c r="G71" i="1"/>
  <c r="G68" i="1"/>
  <c r="G42" i="1"/>
  <c r="G39" i="1"/>
  <c r="G16" i="1"/>
  <c r="G14" i="1"/>
  <c r="G462" i="1"/>
  <c r="G446" i="1"/>
  <c r="G430" i="1"/>
  <c r="G414" i="1"/>
  <c r="G398" i="1"/>
  <c r="G382" i="1"/>
  <c r="G366" i="1"/>
  <c r="G350" i="1"/>
  <c r="G347" i="1"/>
  <c r="G324" i="1"/>
  <c r="G319" i="1"/>
  <c r="G276" i="1"/>
  <c r="G251" i="1"/>
  <c r="G212" i="1"/>
  <c r="G187" i="1"/>
  <c r="G148" i="1"/>
  <c r="G123" i="1"/>
  <c r="G84" i="1"/>
  <c r="G59" i="1"/>
  <c r="G20" i="1"/>
  <c r="G450" i="1"/>
  <c r="G434" i="1"/>
  <c r="G418" i="1"/>
  <c r="G402" i="1"/>
  <c r="G386" i="1"/>
  <c r="G370" i="1"/>
  <c r="G354" i="1"/>
  <c r="G331" i="1"/>
  <c r="G308" i="1"/>
  <c r="G292" i="1"/>
  <c r="G267" i="1"/>
  <c r="G228" i="1"/>
  <c r="G203" i="1"/>
  <c r="G164" i="1"/>
  <c r="G139" i="1"/>
  <c r="G100" i="1"/>
  <c r="G75" i="1"/>
  <c r="G36" i="1"/>
  <c r="G11" i="1"/>
  <c r="G454" i="1"/>
  <c r="G438" i="1"/>
  <c r="G422" i="1"/>
  <c r="G406" i="1"/>
  <c r="G390" i="1"/>
  <c r="G374" i="1"/>
  <c r="G358" i="1"/>
  <c r="G315" i="1"/>
  <c r="G283" i="1"/>
  <c r="G244" i="1"/>
  <c r="G219" i="1"/>
  <c r="G180" i="1"/>
  <c r="G155" i="1"/>
  <c r="G116" i="1"/>
  <c r="G91" i="1"/>
  <c r="G52" i="1"/>
  <c r="G27" i="1"/>
  <c r="G303" i="1"/>
  <c r="G287" i="1"/>
  <c r="G271" i="1"/>
  <c r="G255" i="1"/>
  <c r="G239" i="1"/>
  <c r="G223" i="1"/>
  <c r="G207" i="1"/>
  <c r="G191" i="1"/>
  <c r="G175" i="1"/>
  <c r="G159" i="1"/>
  <c r="G143" i="1"/>
  <c r="G127" i="1"/>
  <c r="G111" i="1"/>
  <c r="G95" i="1"/>
  <c r="G79" i="1"/>
  <c r="G63" i="1"/>
  <c r="G47" i="1"/>
  <c r="G31" i="1"/>
  <c r="G15" i="1"/>
  <c r="G339" i="1"/>
  <c r="G323" i="1"/>
  <c r="G307" i="1"/>
  <c r="G291" i="1"/>
  <c r="G275" i="1"/>
  <c r="G259" i="1"/>
  <c r="G243" i="1"/>
  <c r="G227" i="1"/>
  <c r="G211" i="1"/>
  <c r="G195" i="1"/>
  <c r="G179" i="1"/>
  <c r="G163" i="1"/>
  <c r="G147" i="1"/>
  <c r="G131" i="1"/>
  <c r="G115" i="1"/>
  <c r="G99" i="1"/>
  <c r="G83" i="1"/>
  <c r="G67" i="1"/>
  <c r="G51" i="1"/>
  <c r="G35" i="1"/>
  <c r="G19" i="1"/>
  <c r="H51" i="1" l="1"/>
  <c r="H31" i="1"/>
  <c r="H223" i="1"/>
  <c r="H358" i="1"/>
  <c r="H164" i="1"/>
  <c r="H84" i="1"/>
  <c r="H382" i="1"/>
  <c r="H142" i="1"/>
  <c r="H295" i="1"/>
  <c r="H55" i="1"/>
  <c r="H78" i="1"/>
  <c r="H67" i="1"/>
  <c r="H195" i="1"/>
  <c r="H47" i="1"/>
  <c r="H239" i="1"/>
  <c r="H116" i="1"/>
  <c r="H438" i="1"/>
  <c r="H308" i="1"/>
  <c r="H123" i="1"/>
  <c r="H97" i="1"/>
  <c r="H19" i="1"/>
  <c r="H83" i="1"/>
  <c r="H147" i="1"/>
  <c r="H211" i="1"/>
  <c r="H275" i="1"/>
  <c r="H339" i="1"/>
  <c r="H63" i="1"/>
  <c r="H127" i="1"/>
  <c r="H191" i="1"/>
  <c r="H255" i="1"/>
  <c r="H27" i="1"/>
  <c r="H155" i="1"/>
  <c r="H283" i="1"/>
  <c r="H390" i="1"/>
  <c r="H454" i="1"/>
  <c r="H100" i="1"/>
  <c r="H228" i="1"/>
  <c r="H331" i="1"/>
  <c r="H402" i="1"/>
  <c r="H20" i="1"/>
  <c r="N8" i="1" s="1"/>
  <c r="H148" i="1"/>
  <c r="H276" i="1"/>
  <c r="H350" i="1"/>
  <c r="H414" i="1"/>
  <c r="H14" i="1"/>
  <c r="H68" i="1"/>
  <c r="H107" i="1"/>
  <c r="H119" i="1"/>
  <c r="H167" i="1"/>
  <c r="H202" i="1"/>
  <c r="H240" i="1"/>
  <c r="H270" i="1"/>
  <c r="H313" i="1"/>
  <c r="H346" i="1"/>
  <c r="H391" i="1"/>
  <c r="H433" i="1"/>
  <c r="H25" i="1"/>
  <c r="H93" i="1"/>
  <c r="H171" i="1"/>
  <c r="H206" i="1"/>
  <c r="H263" i="1"/>
  <c r="H282" i="1"/>
  <c r="H353" i="1"/>
  <c r="H403" i="1"/>
  <c r="H22" i="1"/>
  <c r="H82" i="1"/>
  <c r="H312" i="1"/>
  <c r="H429" i="1"/>
  <c r="H28" i="1"/>
  <c r="H213" i="1"/>
  <c r="H359" i="1"/>
  <c r="H46" i="1"/>
  <c r="H125" i="1"/>
  <c r="H222" i="1"/>
  <c r="H352" i="1"/>
  <c r="H441" i="1"/>
  <c r="H425" i="2"/>
  <c r="H361" i="2"/>
  <c r="H384" i="2"/>
  <c r="H445" i="2"/>
  <c r="H328" i="2"/>
  <c r="H316" i="2"/>
  <c r="H244" i="2"/>
  <c r="H180" i="2"/>
  <c r="H320" i="2"/>
  <c r="H236" i="2"/>
  <c r="H162" i="2"/>
  <c r="H264" i="2"/>
  <c r="H134" i="2"/>
  <c r="H93" i="2"/>
  <c r="H46" i="2"/>
  <c r="H460" i="1"/>
  <c r="H463" i="2"/>
  <c r="H428" i="2"/>
  <c r="H386" i="2"/>
  <c r="H372" i="2"/>
  <c r="H332" i="2"/>
  <c r="H308" i="2"/>
  <c r="H274" i="2"/>
  <c r="H248" i="2"/>
  <c r="H235" i="2"/>
  <c r="H178" i="2"/>
  <c r="H148" i="2"/>
  <c r="H123" i="2"/>
  <c r="H92" i="2"/>
  <c r="H431" i="2"/>
  <c r="H385" i="2"/>
  <c r="H351" i="2"/>
  <c r="H333" i="2"/>
  <c r="H294" i="2"/>
  <c r="H253" i="2"/>
  <c r="H226" i="2"/>
  <c r="H200" i="2"/>
  <c r="H179" i="2"/>
  <c r="H169" i="2"/>
  <c r="H122" i="2"/>
  <c r="H90" i="2"/>
  <c r="H203" i="2"/>
  <c r="H325" i="2"/>
  <c r="H281" i="2"/>
  <c r="H392" i="2"/>
  <c r="H293" i="2"/>
  <c r="H107" i="2"/>
  <c r="H80" i="2"/>
  <c r="H48" i="2"/>
  <c r="H16" i="2"/>
  <c r="H56" i="1"/>
  <c r="H138" i="1"/>
  <c r="H81" i="1"/>
  <c r="H452" i="1"/>
  <c r="B5" i="1"/>
  <c r="A4" i="1"/>
  <c r="H325" i="1"/>
  <c r="H373" i="1"/>
  <c r="H94" i="1"/>
  <c r="H122" i="1"/>
  <c r="H201" i="1"/>
  <c r="H299" i="1"/>
  <c r="H311" i="1"/>
  <c r="H320" i="1"/>
  <c r="H378" i="1"/>
  <c r="H442" i="1"/>
  <c r="H243" i="1"/>
  <c r="H95" i="1"/>
  <c r="H287" i="1"/>
  <c r="H422" i="1"/>
  <c r="H292" i="1"/>
  <c r="H212" i="1"/>
  <c r="H446" i="1"/>
  <c r="H112" i="1"/>
  <c r="H247" i="1"/>
  <c r="H455" i="1"/>
  <c r="H216" i="1"/>
  <c r="H131" i="1"/>
  <c r="H323" i="1"/>
  <c r="H111" i="1"/>
  <c r="H303" i="1"/>
  <c r="H374" i="1"/>
  <c r="H203" i="1"/>
  <c r="H450" i="1"/>
  <c r="H347" i="1"/>
  <c r="H35" i="1"/>
  <c r="H99" i="1"/>
  <c r="H163" i="1"/>
  <c r="H227" i="1"/>
  <c r="H291" i="1"/>
  <c r="H15" i="1"/>
  <c r="H79" i="1"/>
  <c r="H143" i="1"/>
  <c r="H207" i="1"/>
  <c r="H271" i="1"/>
  <c r="H52" i="1"/>
  <c r="H180" i="1"/>
  <c r="H315" i="1"/>
  <c r="H406" i="1"/>
  <c r="H11" i="1"/>
  <c r="N11" i="1" s="1"/>
  <c r="H139" i="1"/>
  <c r="H267" i="1"/>
  <c r="H354" i="1"/>
  <c r="H418" i="1"/>
  <c r="H59" i="1"/>
  <c r="H187" i="1"/>
  <c r="H319" i="1"/>
  <c r="H366" i="1"/>
  <c r="H430" i="1"/>
  <c r="H16" i="1"/>
  <c r="H71" i="1"/>
  <c r="H110" i="1"/>
  <c r="H129" i="1"/>
  <c r="H170" i="1"/>
  <c r="H225" i="1"/>
  <c r="H245" i="1"/>
  <c r="H272" i="1"/>
  <c r="H338" i="1"/>
  <c r="H356" i="1"/>
  <c r="H394" i="1"/>
  <c r="H435" i="1"/>
  <c r="H53" i="1"/>
  <c r="H126" i="1"/>
  <c r="H174" i="1"/>
  <c r="H208" i="1"/>
  <c r="H266" i="1"/>
  <c r="H296" i="1"/>
  <c r="H355" i="1"/>
  <c r="H405" i="1"/>
  <c r="H40" i="1"/>
  <c r="H135" i="1"/>
  <c r="H362" i="1"/>
  <c r="H431" i="1"/>
  <c r="H132" i="1"/>
  <c r="H253" i="1"/>
  <c r="H411" i="1"/>
  <c r="H48" i="1"/>
  <c r="H154" i="1"/>
  <c r="H224" i="1"/>
  <c r="H381" i="1"/>
  <c r="H459" i="1"/>
  <c r="H409" i="2"/>
  <c r="H448" i="2"/>
  <c r="H369" i="2"/>
  <c r="H416" i="2"/>
  <c r="H312" i="2"/>
  <c r="H292" i="2"/>
  <c r="H228" i="2"/>
  <c r="H460" i="2"/>
  <c r="H304" i="2"/>
  <c r="H216" i="2"/>
  <c r="H146" i="2"/>
  <c r="H220" i="2"/>
  <c r="H117" i="2"/>
  <c r="H85" i="2"/>
  <c r="H30" i="2"/>
  <c r="H463" i="1"/>
  <c r="H454" i="2"/>
  <c r="H415" i="2"/>
  <c r="H382" i="2"/>
  <c r="H364" i="2"/>
  <c r="H324" i="2"/>
  <c r="H305" i="2"/>
  <c r="H269" i="2"/>
  <c r="H246" i="2"/>
  <c r="H136" i="2"/>
  <c r="H121" i="2"/>
  <c r="H89" i="2"/>
  <c r="H453" i="2"/>
  <c r="H424" i="2"/>
  <c r="H373" i="2"/>
  <c r="H345" i="2"/>
  <c r="H314" i="2"/>
  <c r="H282" i="2"/>
  <c r="H249" i="2"/>
  <c r="H192" i="2"/>
  <c r="H176" i="2"/>
  <c r="H167" i="2"/>
  <c r="H108" i="2"/>
  <c r="H231" i="2"/>
  <c r="H188" i="2"/>
  <c r="H168" i="2"/>
  <c r="H306" i="2"/>
  <c r="H375" i="2"/>
  <c r="H68" i="2"/>
  <c r="H36" i="2"/>
  <c r="H33" i="1"/>
  <c r="H62" i="1"/>
  <c r="H21" i="1"/>
  <c r="H38" i="1"/>
  <c r="H65" i="1"/>
  <c r="H172" i="1"/>
  <c r="H424" i="1"/>
  <c r="H96" i="1"/>
  <c r="H124" i="1"/>
  <c r="H218" i="1"/>
  <c r="H302" i="1"/>
  <c r="H335" i="1"/>
  <c r="H385" i="1"/>
  <c r="H407" i="1"/>
  <c r="H457" i="1"/>
  <c r="H179" i="1"/>
  <c r="H91" i="1"/>
  <c r="H370" i="1"/>
  <c r="H39" i="1"/>
  <c r="H235" i="1"/>
  <c r="H397" i="1"/>
  <c r="H176" i="1"/>
  <c r="H268" i="1"/>
  <c r="H327" i="1"/>
  <c r="H439" i="1"/>
  <c r="H423" i="1"/>
  <c r="H436" i="1"/>
  <c r="H186" i="1"/>
  <c r="H293" i="1"/>
  <c r="H10" i="1"/>
  <c r="H50" i="1"/>
  <c r="H168" i="1"/>
  <c r="H279" i="1"/>
  <c r="H395" i="1"/>
  <c r="H457" i="2"/>
  <c r="H393" i="2"/>
  <c r="H433" i="2"/>
  <c r="H349" i="2"/>
  <c r="H368" i="2"/>
  <c r="H381" i="2"/>
  <c r="H276" i="2"/>
  <c r="H212" i="2"/>
  <c r="H397" i="2"/>
  <c r="H280" i="2"/>
  <c r="H187" i="2"/>
  <c r="H130" i="2"/>
  <c r="H166" i="2"/>
  <c r="H109" i="2"/>
  <c r="H78" i="2"/>
  <c r="H14" i="2"/>
  <c r="H452" i="2"/>
  <c r="H411" i="2"/>
  <c r="H380" i="2"/>
  <c r="H352" i="2"/>
  <c r="H321" i="2"/>
  <c r="H303" i="2"/>
  <c r="H267" i="2"/>
  <c r="H240" i="2"/>
  <c r="H227" i="2"/>
  <c r="H132" i="2"/>
  <c r="H118" i="2"/>
  <c r="H447" i="2"/>
  <c r="H402" i="2"/>
  <c r="H367" i="2"/>
  <c r="H342" i="2"/>
  <c r="H309" i="2"/>
  <c r="H275" i="2"/>
  <c r="H242" i="2"/>
  <c r="H209" i="2"/>
  <c r="H173" i="2"/>
  <c r="H165" i="2"/>
  <c r="H105" i="2"/>
  <c r="H210" i="2"/>
  <c r="H184" i="2"/>
  <c r="H395" i="2"/>
  <c r="H64" i="2"/>
  <c r="H32" i="2"/>
  <c r="H37" i="1"/>
  <c r="H64" i="1"/>
  <c r="N4" i="1" s="1"/>
  <c r="H23" i="1"/>
  <c r="H44" i="1"/>
  <c r="H209" i="1"/>
  <c r="H204" i="1"/>
  <c r="H264" i="1"/>
  <c r="H305" i="1"/>
  <c r="H404" i="1"/>
  <c r="H90" i="1"/>
  <c r="N6" i="1" s="1"/>
  <c r="H98" i="1"/>
  <c r="H184" i="1"/>
  <c r="H261" i="1"/>
  <c r="H304" i="1"/>
  <c r="H361" i="1"/>
  <c r="H387" i="1"/>
  <c r="H432" i="1"/>
  <c r="H115" i="1"/>
  <c r="H307" i="1"/>
  <c r="H159" i="1"/>
  <c r="H219" i="1"/>
  <c r="H36" i="1"/>
  <c r="H434" i="1"/>
  <c r="H324" i="1"/>
  <c r="H74" i="1"/>
  <c r="H196" i="1"/>
  <c r="H340" i="1"/>
  <c r="H369" i="1"/>
  <c r="H128" i="1"/>
  <c r="H210" i="1"/>
  <c r="H377" i="1"/>
  <c r="H259" i="1"/>
  <c r="H175" i="1"/>
  <c r="H244" i="1"/>
  <c r="H75" i="1"/>
  <c r="H386" i="1"/>
  <c r="H251" i="1"/>
  <c r="H398" i="1"/>
  <c r="H462" i="1"/>
  <c r="H42" i="1"/>
  <c r="H117" i="1"/>
  <c r="H144" i="1"/>
  <c r="H199" i="1"/>
  <c r="H238" i="1"/>
  <c r="H257" i="1"/>
  <c r="H298" i="1"/>
  <c r="H343" i="1"/>
  <c r="H371" i="1"/>
  <c r="H420" i="1"/>
  <c r="H458" i="1"/>
  <c r="H57" i="1"/>
  <c r="H150" i="1"/>
  <c r="H178" i="1"/>
  <c r="H260" i="1"/>
  <c r="H273" i="1"/>
  <c r="H341" i="1"/>
  <c r="H401" i="1"/>
  <c r="H444" i="1"/>
  <c r="H80" i="1"/>
  <c r="H269" i="1"/>
  <c r="H426" i="1"/>
  <c r="H26" i="1"/>
  <c r="H200" i="1"/>
  <c r="H326" i="1"/>
  <c r="H12" i="1"/>
  <c r="H72" i="1"/>
  <c r="H197" i="1"/>
  <c r="H297" i="1"/>
  <c r="H408" i="1"/>
  <c r="H441" i="2"/>
  <c r="H377" i="2"/>
  <c r="H413" i="2"/>
  <c r="H461" i="2"/>
  <c r="H337" i="2"/>
  <c r="H340" i="2"/>
  <c r="H260" i="2"/>
  <c r="H196" i="2"/>
  <c r="H341" i="2"/>
  <c r="H251" i="2"/>
  <c r="N11" i="2" s="1"/>
  <c r="H172" i="2"/>
  <c r="H279" i="2"/>
  <c r="H149" i="2"/>
  <c r="H101" i="2"/>
  <c r="H62" i="2"/>
  <c r="H439" i="2"/>
  <c r="H401" i="2"/>
  <c r="H374" i="2"/>
  <c r="H347" i="2"/>
  <c r="H319" i="2"/>
  <c r="H295" i="2"/>
  <c r="H252" i="2"/>
  <c r="H237" i="2"/>
  <c r="H202" i="2"/>
  <c r="H152" i="2"/>
  <c r="H126" i="2"/>
  <c r="H106" i="2"/>
  <c r="N10" i="2" s="1"/>
  <c r="H440" i="2"/>
  <c r="H400" i="2"/>
  <c r="H363" i="2"/>
  <c r="H335" i="2"/>
  <c r="H298" i="2"/>
  <c r="H268" i="2"/>
  <c r="H232" i="2"/>
  <c r="H207" i="2"/>
  <c r="H171" i="2"/>
  <c r="H128" i="2"/>
  <c r="H102" i="2"/>
  <c r="H205" i="2"/>
  <c r="H387" i="2"/>
  <c r="H241" i="2"/>
  <c r="H194" i="2"/>
  <c r="H84" i="2"/>
  <c r="H52" i="2"/>
  <c r="H20" i="2"/>
  <c r="N8" i="2" s="1"/>
  <c r="H43" i="1"/>
  <c r="N7" i="1" s="1"/>
  <c r="H89" i="1"/>
  <c r="H145" i="1"/>
  <c r="N13" i="1" s="1"/>
  <c r="H217" i="1"/>
  <c r="H274" i="1"/>
  <c r="H321" i="1"/>
  <c r="H364" i="1"/>
  <c r="H388" i="1"/>
  <c r="H410" i="1"/>
  <c r="H45" i="1"/>
  <c r="H92" i="1"/>
  <c r="H105" i="1"/>
  <c r="H193" i="1"/>
  <c r="H265" i="1"/>
  <c r="H306" i="1"/>
  <c r="H318" i="1"/>
  <c r="H376" i="1"/>
  <c r="H440" i="1"/>
  <c r="A4" i="2"/>
  <c r="B5" i="2"/>
  <c r="N5" i="1"/>
  <c r="N9" i="1"/>
  <c r="N12" i="1"/>
  <c r="N6" i="2" l="1"/>
  <c r="N12" i="2"/>
  <c r="N3" i="1"/>
  <c r="N9" i="2"/>
  <c r="N2" i="1"/>
  <c r="N3" i="2"/>
  <c r="N7" i="2"/>
  <c r="N10" i="1"/>
  <c r="N2" i="2"/>
  <c r="N13" i="2"/>
  <c r="N5" i="2"/>
  <c r="B6" i="1"/>
  <c r="A5" i="1"/>
  <c r="N4" i="2"/>
  <c r="A5" i="2"/>
  <c r="B6" i="2"/>
  <c r="N15" i="1" l="1"/>
  <c r="O2" i="1" s="1"/>
  <c r="B7" i="1"/>
  <c r="A6" i="1"/>
  <c r="N15" i="2"/>
  <c r="O4" i="2" s="1"/>
  <c r="B7" i="2"/>
  <c r="A6" i="2"/>
  <c r="O9" i="1"/>
  <c r="O12" i="1"/>
  <c r="O8" i="1"/>
  <c r="O13" i="1"/>
  <c r="O4" i="1"/>
  <c r="O11" i="1"/>
  <c r="O6" i="1"/>
  <c r="O10" i="1"/>
  <c r="O5" i="1"/>
  <c r="O3" i="1"/>
  <c r="O7" i="1" l="1"/>
  <c r="I8" i="1"/>
  <c r="K8" i="1" s="1"/>
  <c r="B8" i="1"/>
  <c r="A7" i="1"/>
  <c r="I40" i="2"/>
  <c r="I184" i="2"/>
  <c r="I280" i="2"/>
  <c r="I376" i="2"/>
  <c r="I196" i="2"/>
  <c r="I340" i="2"/>
  <c r="I52" i="2"/>
  <c r="I100" i="2"/>
  <c r="I148" i="2"/>
  <c r="I244" i="2"/>
  <c r="I436" i="2"/>
  <c r="I16" i="2"/>
  <c r="I64" i="2"/>
  <c r="I112" i="2"/>
  <c r="I160" i="2"/>
  <c r="I208" i="2"/>
  <c r="I256" i="2"/>
  <c r="I304" i="2"/>
  <c r="I352" i="2"/>
  <c r="I400" i="2"/>
  <c r="I448" i="2"/>
  <c r="I28" i="2"/>
  <c r="I76" i="2"/>
  <c r="I124" i="2"/>
  <c r="I172" i="2"/>
  <c r="I220" i="2"/>
  <c r="I268" i="2"/>
  <c r="I316" i="2"/>
  <c r="I364" i="2"/>
  <c r="I412" i="2"/>
  <c r="I460" i="2"/>
  <c r="I88" i="2"/>
  <c r="I136" i="2"/>
  <c r="I232" i="2"/>
  <c r="I328" i="2"/>
  <c r="I424" i="2"/>
  <c r="I292" i="2"/>
  <c r="I388" i="2"/>
  <c r="O12" i="2"/>
  <c r="O2" i="2"/>
  <c r="O6" i="2"/>
  <c r="O7" i="2"/>
  <c r="O10" i="2"/>
  <c r="O13" i="2"/>
  <c r="O8" i="2"/>
  <c r="O3" i="2"/>
  <c r="O11" i="2"/>
  <c r="O9" i="2"/>
  <c r="O5" i="2"/>
  <c r="A7" i="2"/>
  <c r="B8" i="2"/>
  <c r="I29" i="1"/>
  <c r="I65" i="1"/>
  <c r="I77" i="1"/>
  <c r="I89" i="1"/>
  <c r="I101" i="1"/>
  <c r="I113" i="1"/>
  <c r="I125" i="1"/>
  <c r="I137" i="1"/>
  <c r="I149" i="1"/>
  <c r="I161" i="1"/>
  <c r="I173" i="1"/>
  <c r="I185" i="1"/>
  <c r="I197" i="1"/>
  <c r="I209" i="1"/>
  <c r="I221" i="1"/>
  <c r="I233" i="1"/>
  <c r="I245" i="1"/>
  <c r="I257" i="1"/>
  <c r="I269" i="1"/>
  <c r="I281" i="1"/>
  <c r="I293" i="1"/>
  <c r="I305" i="1"/>
  <c r="I317" i="1"/>
  <c r="I329" i="1"/>
  <c r="I341" i="1"/>
  <c r="I353" i="1"/>
  <c r="I365" i="1"/>
  <c r="I377" i="1"/>
  <c r="I389" i="1"/>
  <c r="I401" i="1"/>
  <c r="I413" i="1"/>
  <c r="I425" i="1"/>
  <c r="I437" i="1"/>
  <c r="I449" i="1"/>
  <c r="I461" i="1"/>
  <c r="I41" i="1"/>
  <c r="I53" i="1"/>
  <c r="I17" i="1"/>
  <c r="I11" i="1"/>
  <c r="I23" i="1"/>
  <c r="I35" i="1"/>
  <c r="I47" i="1"/>
  <c r="I59" i="1"/>
  <c r="I107" i="1"/>
  <c r="I155" i="1"/>
  <c r="I203" i="1"/>
  <c r="I251" i="1"/>
  <c r="I299" i="1"/>
  <c r="I347" i="1"/>
  <c r="I395" i="1"/>
  <c r="I443" i="1"/>
  <c r="I95" i="1"/>
  <c r="I131" i="1"/>
  <c r="I167" i="1"/>
  <c r="I287" i="1"/>
  <c r="I323" i="1"/>
  <c r="I359" i="1"/>
  <c r="I83" i="1"/>
  <c r="I143" i="1"/>
  <c r="I191" i="1"/>
  <c r="I239" i="1"/>
  <c r="I371" i="1"/>
  <c r="I419" i="1"/>
  <c r="I71" i="1"/>
  <c r="I119" i="1"/>
  <c r="I335" i="1"/>
  <c r="I383" i="1"/>
  <c r="I431" i="1"/>
  <c r="I179" i="1"/>
  <c r="I275" i="1"/>
  <c r="I407" i="1"/>
  <c r="I263" i="1"/>
  <c r="I227" i="1"/>
  <c r="I455" i="1"/>
  <c r="I215" i="1"/>
  <c r="I311" i="1"/>
  <c r="I24" i="1"/>
  <c r="I96" i="1"/>
  <c r="I144" i="1"/>
  <c r="I192" i="1"/>
  <c r="I240" i="1"/>
  <c r="I288" i="1"/>
  <c r="I336" i="1"/>
  <c r="I384" i="1"/>
  <c r="I432" i="1"/>
  <c r="I12" i="1"/>
  <c r="I60" i="1"/>
  <c r="I180" i="1"/>
  <c r="I216" i="1"/>
  <c r="I252" i="1"/>
  <c r="I372" i="1"/>
  <c r="I408" i="1"/>
  <c r="I444" i="1"/>
  <c r="I48" i="1"/>
  <c r="I228" i="1"/>
  <c r="I276" i="1"/>
  <c r="I324" i="1"/>
  <c r="I456" i="1"/>
  <c r="I36" i="1"/>
  <c r="I84" i="1"/>
  <c r="I108" i="1"/>
  <c r="I156" i="1"/>
  <c r="I204" i="1"/>
  <c r="I420" i="1"/>
  <c r="I312" i="1"/>
  <c r="I168" i="1"/>
  <c r="I300" i="1"/>
  <c r="I396" i="1"/>
  <c r="I132" i="1"/>
  <c r="I264" i="1"/>
  <c r="I360" i="1"/>
  <c r="I72" i="1"/>
  <c r="I120" i="1"/>
  <c r="I348" i="1"/>
  <c r="I50" i="1"/>
  <c r="I86" i="1"/>
  <c r="I134" i="1"/>
  <c r="I182" i="1"/>
  <c r="I230" i="1"/>
  <c r="I278" i="1"/>
  <c r="I326" i="1"/>
  <c r="I374" i="1"/>
  <c r="I422" i="1"/>
  <c r="I74" i="1"/>
  <c r="I110" i="1"/>
  <c r="I146" i="1"/>
  <c r="I266" i="1"/>
  <c r="I302" i="1"/>
  <c r="I338" i="1"/>
  <c r="I458" i="1"/>
  <c r="I14" i="1"/>
  <c r="I62" i="1"/>
  <c r="I98" i="1"/>
  <c r="I314" i="1"/>
  <c r="I362" i="1"/>
  <c r="I410" i="1"/>
  <c r="I194" i="1"/>
  <c r="I242" i="1"/>
  <c r="I290" i="1"/>
  <c r="I122" i="1"/>
  <c r="I218" i="1"/>
  <c r="I350" i="1"/>
  <c r="I446" i="1"/>
  <c r="I206" i="1"/>
  <c r="I434" i="1"/>
  <c r="I26" i="1"/>
  <c r="I170" i="1"/>
  <c r="I398" i="1"/>
  <c r="I38" i="1"/>
  <c r="I158" i="1"/>
  <c r="I254" i="1"/>
  <c r="I386" i="1"/>
  <c r="I40" i="1"/>
  <c r="I16" i="1"/>
  <c r="I52" i="1"/>
  <c r="I64" i="1"/>
  <c r="I112" i="1"/>
  <c r="I160" i="1"/>
  <c r="I208" i="1"/>
  <c r="I256" i="1"/>
  <c r="I304" i="1"/>
  <c r="I352" i="1"/>
  <c r="I400" i="1"/>
  <c r="I448" i="1"/>
  <c r="I88" i="1"/>
  <c r="I124" i="1"/>
  <c r="I244" i="1"/>
  <c r="I280" i="1"/>
  <c r="I316" i="1"/>
  <c r="I436" i="1"/>
  <c r="I76" i="1"/>
  <c r="I28" i="1"/>
  <c r="I172" i="1"/>
  <c r="I220" i="1"/>
  <c r="I268" i="1"/>
  <c r="I136" i="1"/>
  <c r="I184" i="1"/>
  <c r="I232" i="1"/>
  <c r="I364" i="1"/>
  <c r="I412" i="1"/>
  <c r="I460" i="1"/>
  <c r="I292" i="1"/>
  <c r="I388" i="1"/>
  <c r="I148" i="1"/>
  <c r="I376" i="1"/>
  <c r="I340" i="1"/>
  <c r="I100" i="1"/>
  <c r="I196" i="1"/>
  <c r="I328" i="1"/>
  <c r="I424" i="1"/>
  <c r="I45" i="1"/>
  <c r="I69" i="1"/>
  <c r="I81" i="1"/>
  <c r="I93" i="1"/>
  <c r="I105" i="1"/>
  <c r="I117" i="1"/>
  <c r="I129" i="1"/>
  <c r="I141" i="1"/>
  <c r="I153" i="1"/>
  <c r="I165" i="1"/>
  <c r="I177" i="1"/>
  <c r="I189" i="1"/>
  <c r="I201" i="1"/>
  <c r="I213" i="1"/>
  <c r="I225" i="1"/>
  <c r="I237" i="1"/>
  <c r="I249" i="1"/>
  <c r="I261" i="1"/>
  <c r="I273" i="1"/>
  <c r="I285" i="1"/>
  <c r="I297" i="1"/>
  <c r="I309" i="1"/>
  <c r="I321" i="1"/>
  <c r="I333" i="1"/>
  <c r="I345" i="1"/>
  <c r="I357" i="1"/>
  <c r="I369" i="1"/>
  <c r="I381" i="1"/>
  <c r="I393" i="1"/>
  <c r="I405" i="1"/>
  <c r="I417" i="1"/>
  <c r="I429" i="1"/>
  <c r="I441" i="1"/>
  <c r="I453" i="1"/>
  <c r="I9" i="1"/>
  <c r="I21" i="1"/>
  <c r="I33" i="1"/>
  <c r="I57" i="1"/>
  <c r="I34" i="1"/>
  <c r="I22" i="1"/>
  <c r="I58" i="1"/>
  <c r="I70" i="1"/>
  <c r="I118" i="1"/>
  <c r="I166" i="1"/>
  <c r="I214" i="1"/>
  <c r="I262" i="1"/>
  <c r="I310" i="1"/>
  <c r="I358" i="1"/>
  <c r="I406" i="1"/>
  <c r="I454" i="1"/>
  <c r="I82" i="1"/>
  <c r="I202" i="1"/>
  <c r="I238" i="1"/>
  <c r="I274" i="1"/>
  <c r="I394" i="1"/>
  <c r="I430" i="1"/>
  <c r="I10" i="1"/>
  <c r="I94" i="1"/>
  <c r="I106" i="1"/>
  <c r="I154" i="1"/>
  <c r="I286" i="1"/>
  <c r="I334" i="1"/>
  <c r="I382" i="1"/>
  <c r="I250" i="1"/>
  <c r="I298" i="1"/>
  <c r="I346" i="1"/>
  <c r="I46" i="1"/>
  <c r="I142" i="1"/>
  <c r="I370" i="1"/>
  <c r="I130" i="1"/>
  <c r="I226" i="1"/>
  <c r="I190" i="1"/>
  <c r="I322" i="1"/>
  <c r="I418" i="1"/>
  <c r="I178" i="1"/>
  <c r="I442" i="1"/>
  <c r="I13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301" i="1"/>
  <c r="I313" i="1"/>
  <c r="I325" i="1"/>
  <c r="I337" i="1"/>
  <c r="I349" i="1"/>
  <c r="I361" i="1"/>
  <c r="I373" i="1"/>
  <c r="I385" i="1"/>
  <c r="I397" i="1"/>
  <c r="I409" i="1"/>
  <c r="I421" i="1"/>
  <c r="I433" i="1"/>
  <c r="I445" i="1"/>
  <c r="I457" i="1"/>
  <c r="I37" i="1"/>
  <c r="I49" i="1"/>
  <c r="I25" i="1"/>
  <c r="I15" i="1"/>
  <c r="I27" i="1"/>
  <c r="I39" i="1"/>
  <c r="I51" i="1"/>
  <c r="I75" i="1"/>
  <c r="I123" i="1"/>
  <c r="I171" i="1"/>
  <c r="I219" i="1"/>
  <c r="I267" i="1"/>
  <c r="I315" i="1"/>
  <c r="I363" i="1"/>
  <c r="I411" i="1"/>
  <c r="I459" i="1"/>
  <c r="I159" i="1"/>
  <c r="I195" i="1"/>
  <c r="I231" i="1"/>
  <c r="I351" i="1"/>
  <c r="I387" i="1"/>
  <c r="I423" i="1"/>
  <c r="I135" i="1"/>
  <c r="I183" i="1"/>
  <c r="I399" i="1"/>
  <c r="I447" i="1"/>
  <c r="I99" i="1"/>
  <c r="I147" i="1"/>
  <c r="I279" i="1"/>
  <c r="I327" i="1"/>
  <c r="I375" i="1"/>
  <c r="I255" i="1"/>
  <c r="I87" i="1"/>
  <c r="I111" i="1"/>
  <c r="I243" i="1"/>
  <c r="I339" i="1"/>
  <c r="I63" i="1"/>
  <c r="I207" i="1"/>
  <c r="I303" i="1"/>
  <c r="I435" i="1"/>
  <c r="I291" i="1"/>
  <c r="I18" i="1"/>
  <c r="I30" i="1"/>
  <c r="I102" i="1"/>
  <c r="I150" i="1"/>
  <c r="I198" i="1"/>
  <c r="I246" i="1"/>
  <c r="I294" i="1"/>
  <c r="I342" i="1"/>
  <c r="I390" i="1"/>
  <c r="I438" i="1"/>
  <c r="I138" i="1"/>
  <c r="I174" i="1"/>
  <c r="I210" i="1"/>
  <c r="I330" i="1"/>
  <c r="I366" i="1"/>
  <c r="I402" i="1"/>
  <c r="I42" i="1"/>
  <c r="I90" i="1"/>
  <c r="I66" i="1"/>
  <c r="I126" i="1"/>
  <c r="I258" i="1"/>
  <c r="I306" i="1"/>
  <c r="I354" i="1"/>
  <c r="I54" i="1"/>
  <c r="I222" i="1"/>
  <c r="I270" i="1"/>
  <c r="I318" i="1"/>
  <c r="I450" i="1"/>
  <c r="I78" i="1"/>
  <c r="I162" i="1"/>
  <c r="I426" i="1"/>
  <c r="I186" i="1"/>
  <c r="I282" i="1"/>
  <c r="I414" i="1"/>
  <c r="I114" i="1"/>
  <c r="I378" i="1"/>
  <c r="I234" i="1"/>
  <c r="I462" i="1"/>
  <c r="I56" i="1"/>
  <c r="I44" i="1"/>
  <c r="I80" i="1"/>
  <c r="I128" i="1"/>
  <c r="I176" i="1"/>
  <c r="I224" i="1"/>
  <c r="I272" i="1"/>
  <c r="I320" i="1"/>
  <c r="I368" i="1"/>
  <c r="I416" i="1"/>
  <c r="J8" i="1"/>
  <c r="I32" i="1"/>
  <c r="I116" i="1"/>
  <c r="I152" i="1"/>
  <c r="I188" i="1"/>
  <c r="I308" i="1"/>
  <c r="I344" i="1"/>
  <c r="I380" i="1"/>
  <c r="I68" i="1"/>
  <c r="I200" i="1"/>
  <c r="I248" i="1"/>
  <c r="I296" i="1"/>
  <c r="I428" i="1"/>
  <c r="I164" i="1"/>
  <c r="I212" i="1"/>
  <c r="I260" i="1"/>
  <c r="I392" i="1"/>
  <c r="I440" i="1"/>
  <c r="I104" i="1"/>
  <c r="I236" i="1"/>
  <c r="I332" i="1"/>
  <c r="I20" i="1"/>
  <c r="I356" i="1"/>
  <c r="I452" i="1"/>
  <c r="I92" i="1"/>
  <c r="I284" i="1"/>
  <c r="I140" i="1"/>
  <c r="I404" i="1"/>
  <c r="I235" i="1" l="1"/>
  <c r="I259" i="1"/>
  <c r="I343" i="1"/>
  <c r="I199" i="1"/>
  <c r="I451" i="1"/>
  <c r="I19" i="1"/>
  <c r="I283" i="1"/>
  <c r="I295" i="1"/>
  <c r="I391" i="1"/>
  <c r="I463" i="1"/>
  <c r="I43" i="1"/>
  <c r="I127" i="1"/>
  <c r="I187" i="1"/>
  <c r="I31" i="1"/>
  <c r="I331" i="1"/>
  <c r="I415" i="1"/>
  <c r="I439" i="1"/>
  <c r="I319" i="1"/>
  <c r="I379" i="1"/>
  <c r="I151" i="1"/>
  <c r="I367" i="1"/>
  <c r="I403" i="1"/>
  <c r="I55" i="1"/>
  <c r="I427" i="1"/>
  <c r="I79" i="1"/>
  <c r="I175" i="1"/>
  <c r="I247" i="1"/>
  <c r="I139" i="1"/>
  <c r="I163" i="1"/>
  <c r="I355" i="1"/>
  <c r="I211" i="1"/>
  <c r="I91" i="1"/>
  <c r="I67" i="1"/>
  <c r="I115" i="1"/>
  <c r="I307" i="1"/>
  <c r="I271" i="1"/>
  <c r="I103" i="1"/>
  <c r="I223" i="1"/>
  <c r="J92" i="1"/>
  <c r="K92" i="1"/>
  <c r="J68" i="1"/>
  <c r="K68" i="1"/>
  <c r="J272" i="1"/>
  <c r="K272" i="1"/>
  <c r="J282" i="1"/>
  <c r="K282" i="1"/>
  <c r="J258" i="1"/>
  <c r="K258" i="1"/>
  <c r="J390" i="1"/>
  <c r="K390" i="1"/>
  <c r="J207" i="1"/>
  <c r="K207" i="1"/>
  <c r="J447" i="1"/>
  <c r="K447" i="1"/>
  <c r="J171" i="1"/>
  <c r="K171" i="1"/>
  <c r="J433" i="1"/>
  <c r="K433" i="1"/>
  <c r="J289" i="1"/>
  <c r="K289" i="1"/>
  <c r="J145" i="1"/>
  <c r="K145" i="1"/>
  <c r="J322" i="1"/>
  <c r="K322" i="1"/>
  <c r="J286" i="1"/>
  <c r="K286" i="1"/>
  <c r="J406" i="1"/>
  <c r="K406" i="1"/>
  <c r="J58" i="1"/>
  <c r="K58" i="1"/>
  <c r="J393" i="1"/>
  <c r="K393" i="1"/>
  <c r="J249" i="1"/>
  <c r="K249" i="1"/>
  <c r="J105" i="1"/>
  <c r="K105" i="1"/>
  <c r="J388" i="1"/>
  <c r="K388" i="1"/>
  <c r="J76" i="1"/>
  <c r="K76" i="1"/>
  <c r="J208" i="1"/>
  <c r="K208" i="1"/>
  <c r="J170" i="1"/>
  <c r="K170" i="1"/>
  <c r="J362" i="1"/>
  <c r="K362" i="1"/>
  <c r="J422" i="1"/>
  <c r="K422" i="1"/>
  <c r="J50" i="1"/>
  <c r="K50" i="1"/>
  <c r="J204" i="1"/>
  <c r="K204" i="1"/>
  <c r="J372" i="1"/>
  <c r="K372" i="1"/>
  <c r="J144" i="1"/>
  <c r="K144" i="1"/>
  <c r="J383" i="1"/>
  <c r="K383" i="1"/>
  <c r="J287" i="1"/>
  <c r="K287" i="1"/>
  <c r="J59" i="1"/>
  <c r="K59" i="1"/>
  <c r="J413" i="1"/>
  <c r="K413" i="1"/>
  <c r="J317" i="1"/>
  <c r="K317" i="1"/>
  <c r="J173" i="1"/>
  <c r="K173" i="1"/>
  <c r="J77" i="1"/>
  <c r="K77" i="1"/>
  <c r="I91" i="2"/>
  <c r="I103" i="2"/>
  <c r="I355" i="2"/>
  <c r="I439" i="2"/>
  <c r="I55" i="2"/>
  <c r="I319" i="2"/>
  <c r="I187" i="2"/>
  <c r="I199" i="2"/>
  <c r="I79" i="2"/>
  <c r="I343" i="2"/>
  <c r="I259" i="2"/>
  <c r="I223" i="2"/>
  <c r="I247" i="2"/>
  <c r="I139" i="2"/>
  <c r="I211" i="2"/>
  <c r="I403" i="2"/>
  <c r="I451" i="2"/>
  <c r="I175" i="2"/>
  <c r="I367" i="2"/>
  <c r="I235" i="2"/>
  <c r="I379" i="2"/>
  <c r="I295" i="2"/>
  <c r="I127" i="2"/>
  <c r="I31" i="2"/>
  <c r="I415" i="2"/>
  <c r="I283" i="2"/>
  <c r="I43" i="2"/>
  <c r="I67" i="2"/>
  <c r="I307" i="2"/>
  <c r="I427" i="2"/>
  <c r="I19" i="2"/>
  <c r="I271" i="2"/>
  <c r="I163" i="2"/>
  <c r="I151" i="2"/>
  <c r="I391" i="2"/>
  <c r="I115" i="2"/>
  <c r="I463" i="2"/>
  <c r="I331" i="2"/>
  <c r="J388" i="2"/>
  <c r="K388" i="2"/>
  <c r="J220" i="2"/>
  <c r="K220" i="2"/>
  <c r="J304" i="2"/>
  <c r="K304" i="2"/>
  <c r="J340" i="2"/>
  <c r="K340" i="2"/>
  <c r="J452" i="1"/>
  <c r="K452" i="1"/>
  <c r="J236" i="1"/>
  <c r="K236" i="1"/>
  <c r="J260" i="1"/>
  <c r="K260" i="1"/>
  <c r="J296" i="1"/>
  <c r="K296" i="1"/>
  <c r="J380" i="1"/>
  <c r="K380" i="1"/>
  <c r="J152" i="1"/>
  <c r="K152" i="1"/>
  <c r="J416" i="1"/>
  <c r="K416" i="1"/>
  <c r="J224" i="1"/>
  <c r="K224" i="1"/>
  <c r="J44" i="1"/>
  <c r="K44" i="1"/>
  <c r="J378" i="1"/>
  <c r="K378" i="1"/>
  <c r="J186" i="1"/>
  <c r="K186" i="1"/>
  <c r="J450" i="1"/>
  <c r="K450" i="1"/>
  <c r="J54" i="1"/>
  <c r="K54" i="1"/>
  <c r="J126" i="1"/>
  <c r="K126" i="1"/>
  <c r="J402" i="1"/>
  <c r="K402" i="1"/>
  <c r="J174" i="1"/>
  <c r="K174" i="1"/>
  <c r="J342" i="1"/>
  <c r="K342" i="1"/>
  <c r="J150" i="1"/>
  <c r="K150" i="1"/>
  <c r="J291" i="1"/>
  <c r="K291" i="1"/>
  <c r="J63" i="1"/>
  <c r="K63" i="1"/>
  <c r="J87" i="1"/>
  <c r="K87" i="1"/>
  <c r="J279" i="1"/>
  <c r="K279" i="1"/>
  <c r="J399" i="1"/>
  <c r="K399" i="1"/>
  <c r="J387" i="1"/>
  <c r="K387" i="1"/>
  <c r="J159" i="1"/>
  <c r="K159" i="1"/>
  <c r="J315" i="1"/>
  <c r="K315" i="1"/>
  <c r="J123" i="1"/>
  <c r="K123" i="1"/>
  <c r="J27" i="1"/>
  <c r="K27" i="1"/>
  <c r="J37" i="1"/>
  <c r="K37" i="1"/>
  <c r="J421" i="1"/>
  <c r="K421" i="1"/>
  <c r="J373" i="1"/>
  <c r="K373" i="1"/>
  <c r="J325" i="1"/>
  <c r="K325" i="1"/>
  <c r="J277" i="1"/>
  <c r="K277" i="1"/>
  <c r="J229" i="1"/>
  <c r="K229" i="1"/>
  <c r="J181" i="1"/>
  <c r="K181" i="1"/>
  <c r="J133" i="1"/>
  <c r="K133" i="1"/>
  <c r="J85" i="1"/>
  <c r="K85" i="1"/>
  <c r="J442" i="1"/>
  <c r="K442" i="1"/>
  <c r="J190" i="1"/>
  <c r="K190" i="1"/>
  <c r="J142" i="1"/>
  <c r="K142" i="1"/>
  <c r="J250" i="1"/>
  <c r="K250" i="1"/>
  <c r="J154" i="1"/>
  <c r="K154" i="1"/>
  <c r="J430" i="1"/>
  <c r="K430" i="1"/>
  <c r="J202" i="1"/>
  <c r="K202" i="1"/>
  <c r="J358" i="1"/>
  <c r="K358" i="1"/>
  <c r="J166" i="1"/>
  <c r="K166" i="1"/>
  <c r="J22" i="1"/>
  <c r="K22" i="1"/>
  <c r="J21" i="1"/>
  <c r="K21" i="1"/>
  <c r="J429" i="1"/>
  <c r="K429" i="1"/>
  <c r="J381" i="1"/>
  <c r="K381" i="1"/>
  <c r="J333" i="1"/>
  <c r="K333" i="1"/>
  <c r="J285" i="1"/>
  <c r="K285" i="1"/>
  <c r="J237" i="1"/>
  <c r="K237" i="1"/>
  <c r="J189" i="1"/>
  <c r="K189" i="1"/>
  <c r="J141" i="1"/>
  <c r="K141" i="1"/>
  <c r="J93" i="1"/>
  <c r="K93" i="1"/>
  <c r="J424" i="1"/>
  <c r="K424" i="1"/>
  <c r="J340" i="1"/>
  <c r="K340" i="1"/>
  <c r="J292" i="1"/>
  <c r="K292" i="1"/>
  <c r="J232" i="1"/>
  <c r="K232" i="1"/>
  <c r="J220" i="1"/>
  <c r="K220" i="1"/>
  <c r="J436" i="1"/>
  <c r="K436" i="1"/>
  <c r="J124" i="1"/>
  <c r="K124" i="1"/>
  <c r="J352" i="1"/>
  <c r="K352" i="1"/>
  <c r="J160" i="1"/>
  <c r="K160" i="1"/>
  <c r="J16" i="1"/>
  <c r="K16" i="1"/>
  <c r="J158" i="1"/>
  <c r="K158" i="1"/>
  <c r="J26" i="1"/>
  <c r="K26" i="1"/>
  <c r="J350" i="1"/>
  <c r="K350" i="1"/>
  <c r="J242" i="1"/>
  <c r="K242" i="1"/>
  <c r="J314" i="1"/>
  <c r="K314" i="1"/>
  <c r="J458" i="1"/>
  <c r="K458" i="1"/>
  <c r="J146" i="1"/>
  <c r="K146" i="1"/>
  <c r="J374" i="1"/>
  <c r="K374" i="1"/>
  <c r="J182" i="1"/>
  <c r="K182" i="1"/>
  <c r="J348" i="1"/>
  <c r="K348" i="1"/>
  <c r="J264" i="1"/>
  <c r="K264" i="1"/>
  <c r="J168" i="1"/>
  <c r="K168" i="1"/>
  <c r="J156" i="1"/>
  <c r="K156" i="1"/>
  <c r="J456" i="1"/>
  <c r="K456" i="1"/>
  <c r="J48" i="1"/>
  <c r="K48" i="1"/>
  <c r="J252" i="1"/>
  <c r="K252" i="1"/>
  <c r="J12" i="1"/>
  <c r="K12" i="1"/>
  <c r="J288" i="1"/>
  <c r="K288" i="1"/>
  <c r="J96" i="1"/>
  <c r="K96" i="1"/>
  <c r="J455" i="1"/>
  <c r="K455" i="1"/>
  <c r="J275" i="1"/>
  <c r="K275" i="1"/>
  <c r="J335" i="1"/>
  <c r="K335" i="1"/>
  <c r="J371" i="1"/>
  <c r="K371" i="1"/>
  <c r="J83" i="1"/>
  <c r="K83" i="1"/>
  <c r="J167" i="1"/>
  <c r="K167" i="1"/>
  <c r="J395" i="1"/>
  <c r="K395" i="1"/>
  <c r="J203" i="1"/>
  <c r="K203" i="1"/>
  <c r="J47" i="1"/>
  <c r="K47" i="1"/>
  <c r="J17" i="1"/>
  <c r="K17" i="1"/>
  <c r="J449" i="1"/>
  <c r="K449" i="1"/>
  <c r="J401" i="1"/>
  <c r="K401" i="1"/>
  <c r="J353" i="1"/>
  <c r="K353" i="1"/>
  <c r="J305" i="1"/>
  <c r="K305" i="1"/>
  <c r="J257" i="1"/>
  <c r="K257" i="1"/>
  <c r="J209" i="1"/>
  <c r="K209" i="1"/>
  <c r="J161" i="1"/>
  <c r="K161" i="1"/>
  <c r="J113" i="1"/>
  <c r="K113" i="1"/>
  <c r="J65" i="1"/>
  <c r="K65" i="1"/>
  <c r="I161" i="2"/>
  <c r="I185" i="2"/>
  <c r="I377" i="2"/>
  <c r="I245" i="2"/>
  <c r="I29" i="2"/>
  <c r="I221" i="2"/>
  <c r="I449" i="2"/>
  <c r="I137" i="2"/>
  <c r="I461" i="2"/>
  <c r="I17" i="2"/>
  <c r="I53" i="2"/>
  <c r="I233" i="2"/>
  <c r="I41" i="2"/>
  <c r="I293" i="2"/>
  <c r="I149" i="2"/>
  <c r="I305" i="2"/>
  <c r="I101" i="2"/>
  <c r="I353" i="2"/>
  <c r="I173" i="2"/>
  <c r="I65" i="2"/>
  <c r="I89" i="2"/>
  <c r="I281" i="2"/>
  <c r="I77" i="2"/>
  <c r="I341" i="2"/>
  <c r="I209" i="2"/>
  <c r="I401" i="2"/>
  <c r="I269" i="2"/>
  <c r="I413" i="2"/>
  <c r="I365" i="2"/>
  <c r="I113" i="2"/>
  <c r="I125" i="2"/>
  <c r="I329" i="2"/>
  <c r="I197" i="2"/>
  <c r="I389" i="2"/>
  <c r="I257" i="2"/>
  <c r="I425" i="2"/>
  <c r="I317" i="2"/>
  <c r="I437" i="2"/>
  <c r="I56" i="2"/>
  <c r="I104" i="2"/>
  <c r="I152" i="2"/>
  <c r="I200" i="2"/>
  <c r="I248" i="2"/>
  <c r="I296" i="2"/>
  <c r="I344" i="2"/>
  <c r="I392" i="2"/>
  <c r="I440" i="2"/>
  <c r="I20" i="2"/>
  <c r="I68" i="2"/>
  <c r="I116" i="2"/>
  <c r="I164" i="2"/>
  <c r="I212" i="2"/>
  <c r="I260" i="2"/>
  <c r="I308" i="2"/>
  <c r="I356" i="2"/>
  <c r="I404" i="2"/>
  <c r="I452" i="2"/>
  <c r="I32" i="2"/>
  <c r="I80" i="2"/>
  <c r="I128" i="2"/>
  <c r="I176" i="2"/>
  <c r="I224" i="2"/>
  <c r="I272" i="2"/>
  <c r="I320" i="2"/>
  <c r="I368" i="2"/>
  <c r="I416" i="2"/>
  <c r="I8" i="2"/>
  <c r="I44" i="2"/>
  <c r="I92" i="2"/>
  <c r="I140" i="2"/>
  <c r="I188" i="2"/>
  <c r="I236" i="2"/>
  <c r="I284" i="2"/>
  <c r="I332" i="2"/>
  <c r="I380" i="2"/>
  <c r="I428" i="2"/>
  <c r="I18" i="2"/>
  <c r="I270" i="2"/>
  <c r="I126" i="2"/>
  <c r="I282" i="2"/>
  <c r="I78" i="2"/>
  <c r="I294" i="2"/>
  <c r="I402" i="2"/>
  <c r="I342" i="2"/>
  <c r="I414" i="2"/>
  <c r="I366" i="2"/>
  <c r="I390" i="2"/>
  <c r="I462" i="2"/>
  <c r="I54" i="2"/>
  <c r="I138" i="2"/>
  <c r="I318" i="2"/>
  <c r="I162" i="2"/>
  <c r="I330" i="2"/>
  <c r="I114" i="2"/>
  <c r="I66" i="2"/>
  <c r="I426" i="2"/>
  <c r="I30" i="2"/>
  <c r="I438" i="2"/>
  <c r="I102" i="2"/>
  <c r="I378" i="2"/>
  <c r="I258" i="2"/>
  <c r="I174" i="2"/>
  <c r="I198" i="2"/>
  <c r="I150" i="2"/>
  <c r="I222" i="2"/>
  <c r="I90" i="2"/>
  <c r="I234" i="2"/>
  <c r="I42" i="2"/>
  <c r="I246" i="2"/>
  <c r="I306" i="2"/>
  <c r="I210" i="2"/>
  <c r="I354" i="2"/>
  <c r="I186" i="2"/>
  <c r="I450" i="2"/>
  <c r="J292" i="2"/>
  <c r="K292" i="2"/>
  <c r="J136" i="2"/>
  <c r="K136" i="2"/>
  <c r="J364" i="2"/>
  <c r="K364" i="2"/>
  <c r="J172" i="2"/>
  <c r="K172" i="2"/>
  <c r="J448" i="2"/>
  <c r="K448" i="2"/>
  <c r="J256" i="2"/>
  <c r="K256" i="2"/>
  <c r="J64" i="2"/>
  <c r="K64" i="2"/>
  <c r="J148" i="2"/>
  <c r="K148" i="2"/>
  <c r="J196" i="2"/>
  <c r="K196" i="2"/>
  <c r="J40" i="2"/>
  <c r="K40" i="2"/>
  <c r="B9" i="1"/>
  <c r="A8" i="1"/>
  <c r="J332" i="1"/>
  <c r="K332" i="1"/>
  <c r="J428" i="1"/>
  <c r="K428" i="1"/>
  <c r="J234" i="1"/>
  <c r="K234" i="1"/>
  <c r="J222" i="1"/>
  <c r="K222" i="1"/>
  <c r="J210" i="1"/>
  <c r="K210" i="1"/>
  <c r="J18" i="1"/>
  <c r="K18" i="1"/>
  <c r="J327" i="1"/>
  <c r="K327" i="1"/>
  <c r="J423" i="1"/>
  <c r="K423" i="1"/>
  <c r="J363" i="1"/>
  <c r="K363" i="1"/>
  <c r="J39" i="1"/>
  <c r="K39" i="1"/>
  <c r="J337" i="1"/>
  <c r="K337" i="1"/>
  <c r="J193" i="1"/>
  <c r="K193" i="1"/>
  <c r="J13" i="1"/>
  <c r="K13" i="1"/>
  <c r="J298" i="1"/>
  <c r="K298" i="1"/>
  <c r="J238" i="1"/>
  <c r="K238" i="1"/>
  <c r="J33" i="1"/>
  <c r="K33" i="1"/>
  <c r="J345" i="1"/>
  <c r="K345" i="1"/>
  <c r="J201" i="1"/>
  <c r="K201" i="1"/>
  <c r="J45" i="1"/>
  <c r="K45" i="1"/>
  <c r="J364" i="1"/>
  <c r="K364" i="1"/>
  <c r="J244" i="1"/>
  <c r="K244" i="1"/>
  <c r="J52" i="1"/>
  <c r="K52" i="1"/>
  <c r="J446" i="1"/>
  <c r="K446" i="1"/>
  <c r="J14" i="1"/>
  <c r="K14" i="1"/>
  <c r="J230" i="1"/>
  <c r="K230" i="1"/>
  <c r="J300" i="1"/>
  <c r="K300" i="1"/>
  <c r="J228" i="1"/>
  <c r="K228" i="1"/>
  <c r="J336" i="1"/>
  <c r="K336" i="1"/>
  <c r="J407" i="1"/>
  <c r="K407" i="1"/>
  <c r="J143" i="1"/>
  <c r="K143" i="1"/>
  <c r="J251" i="1"/>
  <c r="K251" i="1"/>
  <c r="J461" i="1"/>
  <c r="K461" i="1"/>
  <c r="J365" i="1"/>
  <c r="K365" i="1"/>
  <c r="J221" i="1"/>
  <c r="K221" i="1"/>
  <c r="J125" i="1"/>
  <c r="K125" i="1"/>
  <c r="I75" i="2"/>
  <c r="I159" i="2"/>
  <c r="I339" i="2"/>
  <c r="I435" i="2"/>
  <c r="I147" i="2"/>
  <c r="I351" i="2"/>
  <c r="I135" i="2"/>
  <c r="I15" i="2"/>
  <c r="I231" i="2"/>
  <c r="I375" i="2"/>
  <c r="I123" i="2"/>
  <c r="I195" i="2"/>
  <c r="I387" i="2"/>
  <c r="I447" i="2"/>
  <c r="I207" i="2"/>
  <c r="I399" i="2"/>
  <c r="I219" i="2"/>
  <c r="I183" i="2"/>
  <c r="I363" i="2"/>
  <c r="I171" i="2"/>
  <c r="I243" i="2"/>
  <c r="I411" i="2"/>
  <c r="I459" i="2"/>
  <c r="I255" i="2"/>
  <c r="I63" i="2"/>
  <c r="I267" i="2"/>
  <c r="I327" i="2"/>
  <c r="I87" i="2"/>
  <c r="I27" i="2"/>
  <c r="I39" i="2"/>
  <c r="I291" i="2"/>
  <c r="I423" i="2"/>
  <c r="I111" i="2"/>
  <c r="I303" i="2"/>
  <c r="I99" i="2"/>
  <c r="I315" i="2"/>
  <c r="I51" i="2"/>
  <c r="I279" i="2"/>
  <c r="J412" i="2"/>
  <c r="K412" i="2"/>
  <c r="J244" i="2"/>
  <c r="K244" i="2"/>
  <c r="J140" i="1"/>
  <c r="K140" i="1"/>
  <c r="J104" i="1"/>
  <c r="K104" i="1"/>
  <c r="J212" i="1"/>
  <c r="K212" i="1"/>
  <c r="J248" i="1"/>
  <c r="K248" i="1"/>
  <c r="J344" i="1"/>
  <c r="K344" i="1"/>
  <c r="J116" i="1"/>
  <c r="K116" i="1"/>
  <c r="J368" i="1"/>
  <c r="K368" i="1"/>
  <c r="J176" i="1"/>
  <c r="K176" i="1"/>
  <c r="J56" i="1"/>
  <c r="K56" i="1"/>
  <c r="J114" i="1"/>
  <c r="K114" i="1"/>
  <c r="J426" i="1"/>
  <c r="K426" i="1"/>
  <c r="J318" i="1"/>
  <c r="K318" i="1"/>
  <c r="J354" i="1"/>
  <c r="K354" i="1"/>
  <c r="J66" i="1"/>
  <c r="K66" i="1"/>
  <c r="J366" i="1"/>
  <c r="K366" i="1"/>
  <c r="J138" i="1"/>
  <c r="K138" i="1"/>
  <c r="J294" i="1"/>
  <c r="K294" i="1"/>
  <c r="J102" i="1"/>
  <c r="K102" i="1"/>
  <c r="J435" i="1"/>
  <c r="K435" i="1"/>
  <c r="J339" i="1"/>
  <c r="K339" i="1"/>
  <c r="J255" i="1"/>
  <c r="K255" i="1"/>
  <c r="J147" i="1"/>
  <c r="K147" i="1"/>
  <c r="J183" i="1"/>
  <c r="K183" i="1"/>
  <c r="J351" i="1"/>
  <c r="K351" i="1"/>
  <c r="J459" i="1"/>
  <c r="K459" i="1"/>
  <c r="J267" i="1"/>
  <c r="K267" i="1"/>
  <c r="J75" i="1"/>
  <c r="K75" i="1"/>
  <c r="J15" i="1"/>
  <c r="K15" i="1"/>
  <c r="J457" i="1"/>
  <c r="K457" i="1"/>
  <c r="J409" i="1"/>
  <c r="K409" i="1"/>
  <c r="J361" i="1"/>
  <c r="K361" i="1"/>
  <c r="J313" i="1"/>
  <c r="K313" i="1"/>
  <c r="J265" i="1"/>
  <c r="K265" i="1"/>
  <c r="J217" i="1"/>
  <c r="K217" i="1"/>
  <c r="J169" i="1"/>
  <c r="K169" i="1"/>
  <c r="J121" i="1"/>
  <c r="K121" i="1"/>
  <c r="J73" i="1"/>
  <c r="K73" i="1"/>
  <c r="J178" i="1"/>
  <c r="K178" i="1"/>
  <c r="J226" i="1"/>
  <c r="K226" i="1"/>
  <c r="J46" i="1"/>
  <c r="K46" i="1"/>
  <c r="J382" i="1"/>
  <c r="K382" i="1"/>
  <c r="J106" i="1"/>
  <c r="K106" i="1"/>
  <c r="J394" i="1"/>
  <c r="K394" i="1"/>
  <c r="J82" i="1"/>
  <c r="K82" i="1"/>
  <c r="J310" i="1"/>
  <c r="K310" i="1"/>
  <c r="J118" i="1"/>
  <c r="K118" i="1"/>
  <c r="J34" i="1"/>
  <c r="K34" i="1"/>
  <c r="J9" i="1"/>
  <c r="K9" i="1"/>
  <c r="J417" i="1"/>
  <c r="K417" i="1"/>
  <c r="J369" i="1"/>
  <c r="K369" i="1"/>
  <c r="J321" i="1"/>
  <c r="K321" i="1"/>
  <c r="J273" i="1"/>
  <c r="K273" i="1"/>
  <c r="J225" i="1"/>
  <c r="K225" i="1"/>
  <c r="J177" i="1"/>
  <c r="K177" i="1"/>
  <c r="J129" i="1"/>
  <c r="K129" i="1"/>
  <c r="J81" i="1"/>
  <c r="K81" i="1"/>
  <c r="J328" i="1"/>
  <c r="K328" i="1"/>
  <c r="J376" i="1"/>
  <c r="K376" i="1"/>
  <c r="J460" i="1"/>
  <c r="K460" i="1"/>
  <c r="J184" i="1"/>
  <c r="K184" i="1"/>
  <c r="J172" i="1"/>
  <c r="K172" i="1"/>
  <c r="J316" i="1"/>
  <c r="K316" i="1"/>
  <c r="J88" i="1"/>
  <c r="K88" i="1"/>
  <c r="J304" i="1"/>
  <c r="K304" i="1"/>
  <c r="J112" i="1"/>
  <c r="K112" i="1"/>
  <c r="J40" i="1"/>
  <c r="K40" i="1"/>
  <c r="J38" i="1"/>
  <c r="K38" i="1"/>
  <c r="J434" i="1"/>
  <c r="K434" i="1"/>
  <c r="J218" i="1"/>
  <c r="K218" i="1"/>
  <c r="J194" i="1"/>
  <c r="K194" i="1"/>
  <c r="J98" i="1"/>
  <c r="K98" i="1"/>
  <c r="J338" i="1"/>
  <c r="K338" i="1"/>
  <c r="J110" i="1"/>
  <c r="K110" i="1"/>
  <c r="J326" i="1"/>
  <c r="K326" i="1"/>
  <c r="J134" i="1"/>
  <c r="K134" i="1"/>
  <c r="J120" i="1"/>
  <c r="K120" i="1"/>
  <c r="J132" i="1"/>
  <c r="K132" i="1"/>
  <c r="J312" i="1"/>
  <c r="K312" i="1"/>
  <c r="J108" i="1"/>
  <c r="K108" i="1"/>
  <c r="J324" i="1"/>
  <c r="K324" i="1"/>
  <c r="J444" i="1"/>
  <c r="K444" i="1"/>
  <c r="J216" i="1"/>
  <c r="K216" i="1"/>
  <c r="J432" i="1"/>
  <c r="K432" i="1"/>
  <c r="J240" i="1"/>
  <c r="K240" i="1"/>
  <c r="J24" i="1"/>
  <c r="K24" i="1"/>
  <c r="J227" i="1"/>
  <c r="K227" i="1"/>
  <c r="J179" i="1"/>
  <c r="K179" i="1"/>
  <c r="J119" i="1"/>
  <c r="K119" i="1"/>
  <c r="J239" i="1"/>
  <c r="K239" i="1"/>
  <c r="J359" i="1"/>
  <c r="K359" i="1"/>
  <c r="J131" i="1"/>
  <c r="K131" i="1"/>
  <c r="J347" i="1"/>
  <c r="K347" i="1"/>
  <c r="J155" i="1"/>
  <c r="K155" i="1"/>
  <c r="J35" i="1"/>
  <c r="K35" i="1"/>
  <c r="J53" i="1"/>
  <c r="K53" i="1"/>
  <c r="J437" i="1"/>
  <c r="K437" i="1"/>
  <c r="J389" i="1"/>
  <c r="K389" i="1"/>
  <c r="J341" i="1"/>
  <c r="K341" i="1"/>
  <c r="J293" i="1"/>
  <c r="K293" i="1"/>
  <c r="J245" i="1"/>
  <c r="K245" i="1"/>
  <c r="J197" i="1"/>
  <c r="K197" i="1"/>
  <c r="J149" i="1"/>
  <c r="K149" i="1"/>
  <c r="J101" i="1"/>
  <c r="K101" i="1"/>
  <c r="J29" i="1"/>
  <c r="K29" i="1"/>
  <c r="I81" i="2"/>
  <c r="I201" i="2"/>
  <c r="I393" i="2"/>
  <c r="I213" i="2"/>
  <c r="I21" i="2"/>
  <c r="I225" i="2"/>
  <c r="I369" i="2"/>
  <c r="I381" i="2"/>
  <c r="I405" i="2"/>
  <c r="I333" i="2"/>
  <c r="I129" i="2"/>
  <c r="I249" i="2"/>
  <c r="I69" i="2"/>
  <c r="I261" i="2"/>
  <c r="I57" i="2"/>
  <c r="I273" i="2"/>
  <c r="I417" i="2"/>
  <c r="I165" i="2"/>
  <c r="I429" i="2"/>
  <c r="I117" i="2"/>
  <c r="I297" i="2"/>
  <c r="I105" i="2"/>
  <c r="I309" i="2"/>
  <c r="I93" i="2"/>
  <c r="I9" i="2"/>
  <c r="I441" i="2"/>
  <c r="I189" i="2"/>
  <c r="I453" i="2"/>
  <c r="I33" i="2"/>
  <c r="I153" i="2"/>
  <c r="I345" i="2"/>
  <c r="I141" i="2"/>
  <c r="I357" i="2"/>
  <c r="I177" i="2"/>
  <c r="I285" i="2"/>
  <c r="I45" i="2"/>
  <c r="I321" i="2"/>
  <c r="I237" i="2"/>
  <c r="I97" i="2"/>
  <c r="I217" i="2"/>
  <c r="I13" i="2"/>
  <c r="I229" i="2"/>
  <c r="I85" i="2"/>
  <c r="I241" i="2"/>
  <c r="I409" i="2"/>
  <c r="I205" i="2"/>
  <c r="I385" i="2"/>
  <c r="I397" i="2"/>
  <c r="I145" i="2"/>
  <c r="I265" i="2"/>
  <c r="I133" i="2"/>
  <c r="I277" i="2"/>
  <c r="I121" i="2"/>
  <c r="I289" i="2"/>
  <c r="I433" i="2"/>
  <c r="I349" i="2"/>
  <c r="I421" i="2"/>
  <c r="I25" i="2"/>
  <c r="I313" i="2"/>
  <c r="I169" i="2"/>
  <c r="I325" i="2"/>
  <c r="I157" i="2"/>
  <c r="I37" i="2"/>
  <c r="I457" i="2"/>
  <c r="I109" i="2"/>
  <c r="I445" i="2"/>
  <c r="I49" i="2"/>
  <c r="I61" i="2"/>
  <c r="I361" i="2"/>
  <c r="I181" i="2"/>
  <c r="I373" i="2"/>
  <c r="I193" i="2"/>
  <c r="I337" i="2"/>
  <c r="I73" i="2"/>
  <c r="I253" i="2"/>
  <c r="I301" i="2"/>
  <c r="I86" i="2"/>
  <c r="I146" i="2"/>
  <c r="I350" i="2"/>
  <c r="I98" i="2"/>
  <c r="I362" i="2"/>
  <c r="I182" i="2"/>
  <c r="I242" i="2"/>
  <c r="I338" i="2"/>
  <c r="I374" i="2"/>
  <c r="I446" i="2"/>
  <c r="I158" i="2"/>
  <c r="I134" i="2"/>
  <c r="I206" i="2"/>
  <c r="I398" i="2"/>
  <c r="I218" i="2"/>
  <c r="I14" i="2"/>
  <c r="I230" i="2"/>
  <c r="I326" i="2"/>
  <c r="I410" i="2"/>
  <c r="I194" i="2"/>
  <c r="I26" i="2"/>
  <c r="I278" i="2"/>
  <c r="I74" i="2"/>
  <c r="I50" i="2"/>
  <c r="I386" i="2"/>
  <c r="I38" i="2"/>
  <c r="I110" i="2"/>
  <c r="I302" i="2"/>
  <c r="I62" i="2"/>
  <c r="I314" i="2"/>
  <c r="I170" i="2"/>
  <c r="I122" i="2"/>
  <c r="I290" i="2"/>
  <c r="I458" i="2"/>
  <c r="I422" i="2"/>
  <c r="I254" i="2"/>
  <c r="I266" i="2"/>
  <c r="I434" i="2"/>
  <c r="J424" i="2"/>
  <c r="K424" i="2"/>
  <c r="J88" i="2"/>
  <c r="K88" i="2"/>
  <c r="J316" i="2"/>
  <c r="K316" i="2"/>
  <c r="J124" i="2"/>
  <c r="K124" i="2"/>
  <c r="J400" i="2"/>
  <c r="K400" i="2"/>
  <c r="J208" i="2"/>
  <c r="K208" i="2"/>
  <c r="J16" i="2"/>
  <c r="K16" i="2"/>
  <c r="J100" i="2"/>
  <c r="K100" i="2"/>
  <c r="J376" i="2"/>
  <c r="K376" i="2"/>
  <c r="J392" i="1"/>
  <c r="K392" i="1"/>
  <c r="J188" i="1"/>
  <c r="K188" i="1"/>
  <c r="J80" i="1"/>
  <c r="K80" i="1"/>
  <c r="J78" i="1"/>
  <c r="K78" i="1"/>
  <c r="J42" i="1"/>
  <c r="K42" i="1"/>
  <c r="J198" i="1"/>
  <c r="K198" i="1"/>
  <c r="J111" i="1"/>
  <c r="K111" i="1"/>
  <c r="J195" i="1"/>
  <c r="K195" i="1"/>
  <c r="J49" i="1"/>
  <c r="K49" i="1"/>
  <c r="J385" i="1"/>
  <c r="K385" i="1"/>
  <c r="J241" i="1"/>
  <c r="K241" i="1"/>
  <c r="J97" i="1"/>
  <c r="K97" i="1"/>
  <c r="J370" i="1"/>
  <c r="K370" i="1"/>
  <c r="J10" i="1"/>
  <c r="K10" i="1"/>
  <c r="J214" i="1"/>
  <c r="K214" i="1"/>
  <c r="J441" i="1"/>
  <c r="K441" i="1"/>
  <c r="J297" i="1"/>
  <c r="K297" i="1"/>
  <c r="J153" i="1"/>
  <c r="K153" i="1"/>
  <c r="J100" i="1"/>
  <c r="K100" i="1"/>
  <c r="J268" i="1"/>
  <c r="K268" i="1"/>
  <c r="J400" i="1"/>
  <c r="K400" i="1"/>
  <c r="J254" i="1"/>
  <c r="K254" i="1"/>
  <c r="J290" i="1"/>
  <c r="K290" i="1"/>
  <c r="J266" i="1"/>
  <c r="K266" i="1"/>
  <c r="J360" i="1"/>
  <c r="K360" i="1"/>
  <c r="J36" i="1"/>
  <c r="K36" i="1"/>
  <c r="J60" i="1"/>
  <c r="K60" i="1"/>
  <c r="J215" i="1"/>
  <c r="K215" i="1"/>
  <c r="J419" i="1"/>
  <c r="K419" i="1"/>
  <c r="J443" i="1"/>
  <c r="K443" i="1"/>
  <c r="J11" i="1"/>
  <c r="K11" i="1"/>
  <c r="J269" i="1"/>
  <c r="K269" i="1"/>
  <c r="J232" i="2"/>
  <c r="K232" i="2"/>
  <c r="J28" i="2"/>
  <c r="K28" i="2"/>
  <c r="J112" i="2"/>
  <c r="K112" i="2"/>
  <c r="J184" i="2"/>
  <c r="K184" i="2"/>
  <c r="J404" i="1"/>
  <c r="K404" i="1"/>
  <c r="J356" i="1"/>
  <c r="K356" i="1"/>
  <c r="J284" i="1"/>
  <c r="K284" i="1"/>
  <c r="J20" i="1"/>
  <c r="K20" i="1"/>
  <c r="J440" i="1"/>
  <c r="K440" i="1"/>
  <c r="J164" i="1"/>
  <c r="K164" i="1"/>
  <c r="J200" i="1"/>
  <c r="K200" i="1"/>
  <c r="J308" i="1"/>
  <c r="K308" i="1"/>
  <c r="J32" i="1"/>
  <c r="K32" i="1"/>
  <c r="J320" i="1"/>
  <c r="K320" i="1"/>
  <c r="J128" i="1"/>
  <c r="K128" i="1"/>
  <c r="J462" i="1"/>
  <c r="K462" i="1"/>
  <c r="J414" i="1"/>
  <c r="K414" i="1"/>
  <c r="J162" i="1"/>
  <c r="K162" i="1"/>
  <c r="J270" i="1"/>
  <c r="K270" i="1"/>
  <c r="J306" i="1"/>
  <c r="K306" i="1"/>
  <c r="J90" i="1"/>
  <c r="K90" i="1"/>
  <c r="J330" i="1"/>
  <c r="K330" i="1"/>
  <c r="J438" i="1"/>
  <c r="K438" i="1"/>
  <c r="J246" i="1"/>
  <c r="K246" i="1"/>
  <c r="J30" i="1"/>
  <c r="K30" i="1"/>
  <c r="J303" i="1"/>
  <c r="K303" i="1"/>
  <c r="J243" i="1"/>
  <c r="K243" i="1"/>
  <c r="J375" i="1"/>
  <c r="K375" i="1"/>
  <c r="J99" i="1"/>
  <c r="K99" i="1"/>
  <c r="J135" i="1"/>
  <c r="K135" i="1"/>
  <c r="J231" i="1"/>
  <c r="K231" i="1"/>
  <c r="J411" i="1"/>
  <c r="K411" i="1"/>
  <c r="J219" i="1"/>
  <c r="K219" i="1"/>
  <c r="J51" i="1"/>
  <c r="K51" i="1"/>
  <c r="J25" i="1"/>
  <c r="K25" i="1"/>
  <c r="J445" i="1"/>
  <c r="K445" i="1"/>
  <c r="J397" i="1"/>
  <c r="K397" i="1"/>
  <c r="J349" i="1"/>
  <c r="K349" i="1"/>
  <c r="J301" i="1"/>
  <c r="K301" i="1"/>
  <c r="J253" i="1"/>
  <c r="K253" i="1"/>
  <c r="J205" i="1"/>
  <c r="K205" i="1"/>
  <c r="J157" i="1"/>
  <c r="K157" i="1"/>
  <c r="J109" i="1"/>
  <c r="K109" i="1"/>
  <c r="J61" i="1"/>
  <c r="K61" i="1"/>
  <c r="J418" i="1"/>
  <c r="K418" i="1"/>
  <c r="J130" i="1"/>
  <c r="K130" i="1"/>
  <c r="J346" i="1"/>
  <c r="K346" i="1"/>
  <c r="J334" i="1"/>
  <c r="K334" i="1"/>
  <c r="J94" i="1"/>
  <c r="K94" i="1"/>
  <c r="J274" i="1"/>
  <c r="K274" i="1"/>
  <c r="J454" i="1"/>
  <c r="K454" i="1"/>
  <c r="J262" i="1"/>
  <c r="K262" i="1"/>
  <c r="J70" i="1"/>
  <c r="K70" i="1"/>
  <c r="J57" i="1"/>
  <c r="K57" i="1"/>
  <c r="J453" i="1"/>
  <c r="K453" i="1"/>
  <c r="J405" i="1"/>
  <c r="K405" i="1"/>
  <c r="J357" i="1"/>
  <c r="K357" i="1"/>
  <c r="J309" i="1"/>
  <c r="K309" i="1"/>
  <c r="J261" i="1"/>
  <c r="K261" i="1"/>
  <c r="J213" i="1"/>
  <c r="K213" i="1"/>
  <c r="J165" i="1"/>
  <c r="K165" i="1"/>
  <c r="J117" i="1"/>
  <c r="K117" i="1"/>
  <c r="J69" i="1"/>
  <c r="K69" i="1"/>
  <c r="J196" i="1"/>
  <c r="K196" i="1"/>
  <c r="J148" i="1"/>
  <c r="K148" i="1"/>
  <c r="J412" i="1"/>
  <c r="K412" i="1"/>
  <c r="J136" i="1"/>
  <c r="K136" i="1"/>
  <c r="J28" i="1"/>
  <c r="K28" i="1"/>
  <c r="J280" i="1"/>
  <c r="K280" i="1"/>
  <c r="J448" i="1"/>
  <c r="K448" i="1"/>
  <c r="J256" i="1"/>
  <c r="K256" i="1"/>
  <c r="J64" i="1"/>
  <c r="K64" i="1"/>
  <c r="J386" i="1"/>
  <c r="K386" i="1"/>
  <c r="J398" i="1"/>
  <c r="K398" i="1"/>
  <c r="J206" i="1"/>
  <c r="K206" i="1"/>
  <c r="J122" i="1"/>
  <c r="K122" i="1"/>
  <c r="J410" i="1"/>
  <c r="K410" i="1"/>
  <c r="J62" i="1"/>
  <c r="K62" i="1"/>
  <c r="J302" i="1"/>
  <c r="K302" i="1"/>
  <c r="J74" i="1"/>
  <c r="K74" i="1"/>
  <c r="J278" i="1"/>
  <c r="K278" i="1"/>
  <c r="J86" i="1"/>
  <c r="K86" i="1"/>
  <c r="J72" i="1"/>
  <c r="K72" i="1"/>
  <c r="J396" i="1"/>
  <c r="K396" i="1"/>
  <c r="J420" i="1"/>
  <c r="K420" i="1"/>
  <c r="J84" i="1"/>
  <c r="K84" i="1"/>
  <c r="J276" i="1"/>
  <c r="K276" i="1"/>
  <c r="J408" i="1"/>
  <c r="K408" i="1"/>
  <c r="J180" i="1"/>
  <c r="K180" i="1"/>
  <c r="J384" i="1"/>
  <c r="K384" i="1"/>
  <c r="J192" i="1"/>
  <c r="K192" i="1"/>
  <c r="J311" i="1"/>
  <c r="K311" i="1"/>
  <c r="J263" i="1"/>
  <c r="K263" i="1"/>
  <c r="J431" i="1"/>
  <c r="K431" i="1"/>
  <c r="J71" i="1"/>
  <c r="K71" i="1"/>
  <c r="J191" i="1"/>
  <c r="K191" i="1"/>
  <c r="J323" i="1"/>
  <c r="K323" i="1"/>
  <c r="J95" i="1"/>
  <c r="K95" i="1"/>
  <c r="J299" i="1"/>
  <c r="K299" i="1"/>
  <c r="J107" i="1"/>
  <c r="K107" i="1"/>
  <c r="J23" i="1"/>
  <c r="K23" i="1"/>
  <c r="J41" i="1"/>
  <c r="K41" i="1"/>
  <c r="J425" i="1"/>
  <c r="K425" i="1"/>
  <c r="J377" i="1"/>
  <c r="K377" i="1"/>
  <c r="J329" i="1"/>
  <c r="K329" i="1"/>
  <c r="J281" i="1"/>
  <c r="K281" i="1"/>
  <c r="J233" i="1"/>
  <c r="K233" i="1"/>
  <c r="J185" i="1"/>
  <c r="K185" i="1"/>
  <c r="J137" i="1"/>
  <c r="K137" i="1"/>
  <c r="J89" i="1"/>
  <c r="K89" i="1"/>
  <c r="I155" i="2"/>
  <c r="I179" i="2"/>
  <c r="I371" i="2"/>
  <c r="I443" i="2"/>
  <c r="I119" i="2"/>
  <c r="I335" i="2"/>
  <c r="I203" i="2"/>
  <c r="I347" i="2"/>
  <c r="I143" i="2"/>
  <c r="I11" i="2"/>
  <c r="I95" i="2"/>
  <c r="I227" i="2"/>
  <c r="I407" i="2"/>
  <c r="I455" i="2"/>
  <c r="I191" i="2"/>
  <c r="I383" i="2"/>
  <c r="I251" i="2"/>
  <c r="I359" i="2"/>
  <c r="I215" i="2"/>
  <c r="I59" i="2"/>
  <c r="I131" i="2"/>
  <c r="I275" i="2"/>
  <c r="I419" i="2"/>
  <c r="I47" i="2"/>
  <c r="I239" i="2"/>
  <c r="I35" i="2"/>
  <c r="I299" i="2"/>
  <c r="I23" i="2"/>
  <c r="I311" i="2"/>
  <c r="I107" i="2"/>
  <c r="I167" i="2"/>
  <c r="I323" i="2"/>
  <c r="I431" i="2"/>
  <c r="I83" i="2"/>
  <c r="I287" i="2"/>
  <c r="I71" i="2"/>
  <c r="I263" i="2"/>
  <c r="I395" i="2"/>
  <c r="I166" i="2"/>
  <c r="I190" i="2"/>
  <c r="I382" i="2"/>
  <c r="I250" i="2"/>
  <c r="I106" i="2"/>
  <c r="I94" i="2"/>
  <c r="I226" i="2"/>
  <c r="I274" i="2"/>
  <c r="I406" i="2"/>
  <c r="I418" i="2"/>
  <c r="I22" i="2"/>
  <c r="I10" i="2"/>
  <c r="I238" i="2"/>
  <c r="I34" i="2"/>
  <c r="I298" i="2"/>
  <c r="I142" i="2"/>
  <c r="I178" i="2"/>
  <c r="I370" i="2"/>
  <c r="I310" i="2"/>
  <c r="I430" i="2"/>
  <c r="I358" i="2"/>
  <c r="I70" i="2"/>
  <c r="I46" i="2"/>
  <c r="I286" i="2"/>
  <c r="I154" i="2"/>
  <c r="I346" i="2"/>
  <c r="I214" i="2"/>
  <c r="I454" i="2"/>
  <c r="I118" i="2"/>
  <c r="I82" i="2"/>
  <c r="I334" i="2"/>
  <c r="I202" i="2"/>
  <c r="I394" i="2"/>
  <c r="I262" i="2"/>
  <c r="I130" i="2"/>
  <c r="I442" i="2"/>
  <c r="I322" i="2"/>
  <c r="I58" i="2"/>
  <c r="I48" i="2"/>
  <c r="I96" i="2"/>
  <c r="I144" i="2"/>
  <c r="I192" i="2"/>
  <c r="I240" i="2"/>
  <c r="I288" i="2"/>
  <c r="I336" i="2"/>
  <c r="I384" i="2"/>
  <c r="I432" i="2"/>
  <c r="I72" i="2"/>
  <c r="I264" i="2"/>
  <c r="I456" i="2"/>
  <c r="I12" i="2"/>
  <c r="I60" i="2"/>
  <c r="I108" i="2"/>
  <c r="I156" i="2"/>
  <c r="I204" i="2"/>
  <c r="I252" i="2"/>
  <c r="I300" i="2"/>
  <c r="I348" i="2"/>
  <c r="I396" i="2"/>
  <c r="I444" i="2"/>
  <c r="I24" i="2"/>
  <c r="I216" i="2"/>
  <c r="I408" i="2"/>
  <c r="I168" i="2"/>
  <c r="I360" i="2"/>
  <c r="I36" i="2"/>
  <c r="I84" i="2"/>
  <c r="I132" i="2"/>
  <c r="I180" i="2"/>
  <c r="I228" i="2"/>
  <c r="I276" i="2"/>
  <c r="I324" i="2"/>
  <c r="I372" i="2"/>
  <c r="I420" i="2"/>
  <c r="I120" i="2"/>
  <c r="I312" i="2"/>
  <c r="J328" i="2"/>
  <c r="K328" i="2"/>
  <c r="J460" i="2"/>
  <c r="K460" i="2"/>
  <c r="J268" i="2"/>
  <c r="K268" i="2"/>
  <c r="J76" i="2"/>
  <c r="K76" i="2"/>
  <c r="J352" i="2"/>
  <c r="K352" i="2"/>
  <c r="J160" i="2"/>
  <c r="K160" i="2"/>
  <c r="J436" i="2"/>
  <c r="K436" i="2"/>
  <c r="J52" i="2"/>
  <c r="K52" i="2"/>
  <c r="J280" i="2"/>
  <c r="K280" i="2"/>
  <c r="B9" i="2"/>
  <c r="A8" i="2"/>
  <c r="J427" i="1" l="1"/>
  <c r="K427" i="1"/>
  <c r="J211" i="1"/>
  <c r="K211" i="1"/>
  <c r="K283" i="1"/>
  <c r="J283" i="1"/>
  <c r="K223" i="1"/>
  <c r="J223" i="1"/>
  <c r="J355" i="1"/>
  <c r="K355" i="1"/>
  <c r="K403" i="1"/>
  <c r="J403" i="1"/>
  <c r="K31" i="1"/>
  <c r="J31" i="1"/>
  <c r="J19" i="1"/>
  <c r="K19" i="1"/>
  <c r="J295" i="1"/>
  <c r="K295" i="1"/>
  <c r="K55" i="1"/>
  <c r="J55" i="1"/>
  <c r="K331" i="1"/>
  <c r="J331" i="1"/>
  <c r="K103" i="1"/>
  <c r="J103" i="1"/>
  <c r="K163" i="1"/>
  <c r="J163" i="1"/>
  <c r="J367" i="1"/>
  <c r="K367" i="1"/>
  <c r="J187" i="1"/>
  <c r="K187" i="1"/>
  <c r="J451" i="1"/>
  <c r="K451" i="1"/>
  <c r="J91" i="1"/>
  <c r="K91" i="1"/>
  <c r="J271" i="1"/>
  <c r="K271" i="1"/>
  <c r="K127" i="1"/>
  <c r="J127" i="1"/>
  <c r="K307" i="1"/>
  <c r="J307" i="1"/>
  <c r="J247" i="1"/>
  <c r="K247" i="1"/>
  <c r="K379" i="1"/>
  <c r="J379" i="1"/>
  <c r="J43" i="1"/>
  <c r="K43" i="1"/>
  <c r="J343" i="1"/>
  <c r="K343" i="1"/>
  <c r="J415" i="1"/>
  <c r="K415" i="1"/>
  <c r="J151" i="1"/>
  <c r="K151" i="1"/>
  <c r="J115" i="1"/>
  <c r="K115" i="1"/>
  <c r="J175" i="1"/>
  <c r="K175" i="1"/>
  <c r="K319" i="1"/>
  <c r="J319" i="1"/>
  <c r="J463" i="1"/>
  <c r="K463" i="1"/>
  <c r="K259" i="1"/>
  <c r="J259" i="1"/>
  <c r="K139" i="1"/>
  <c r="J139" i="1"/>
  <c r="K199" i="1"/>
  <c r="J199" i="1"/>
  <c r="J67" i="1"/>
  <c r="K67" i="1"/>
  <c r="J79" i="1"/>
  <c r="K79" i="1"/>
  <c r="J439" i="1"/>
  <c r="K439" i="1"/>
  <c r="K391" i="1"/>
  <c r="J391" i="1"/>
  <c r="J235" i="1"/>
  <c r="K235" i="1"/>
  <c r="J132" i="2"/>
  <c r="K132" i="2"/>
  <c r="J60" i="2"/>
  <c r="K60" i="2"/>
  <c r="J96" i="2"/>
  <c r="K96" i="2"/>
  <c r="J454" i="2"/>
  <c r="K454" i="2"/>
  <c r="J142" i="2"/>
  <c r="K142" i="2"/>
  <c r="J274" i="2"/>
  <c r="K274" i="2"/>
  <c r="J107" i="2"/>
  <c r="K107" i="2"/>
  <c r="J455" i="2"/>
  <c r="K455" i="2"/>
  <c r="J179" i="2"/>
  <c r="K179" i="2"/>
  <c r="J314" i="2"/>
  <c r="K314" i="2"/>
  <c r="J326" i="2"/>
  <c r="K326" i="2"/>
  <c r="J73" i="2"/>
  <c r="K73" i="2"/>
  <c r="J157" i="2"/>
  <c r="K157" i="2"/>
  <c r="J265" i="2"/>
  <c r="K265" i="2"/>
  <c r="J237" i="2"/>
  <c r="K237" i="2"/>
  <c r="J441" i="2"/>
  <c r="K441" i="2"/>
  <c r="J261" i="2"/>
  <c r="K261" i="2"/>
  <c r="J201" i="2"/>
  <c r="K201" i="2"/>
  <c r="J423" i="2"/>
  <c r="K423" i="2"/>
  <c r="J171" i="2"/>
  <c r="K171" i="2"/>
  <c r="J15" i="2"/>
  <c r="K15" i="2"/>
  <c r="J90" i="2"/>
  <c r="K90" i="2"/>
  <c r="J114" i="2"/>
  <c r="K114" i="2"/>
  <c r="J294" i="2"/>
  <c r="K294" i="2"/>
  <c r="J140" i="2"/>
  <c r="K140" i="2"/>
  <c r="J224" i="2"/>
  <c r="K224" i="2"/>
  <c r="J116" i="2"/>
  <c r="K116" i="2"/>
  <c r="J437" i="2"/>
  <c r="K437" i="2"/>
  <c r="J113" i="2"/>
  <c r="K113" i="2"/>
  <c r="J353" i="2"/>
  <c r="K353" i="2"/>
  <c r="J17" i="2"/>
  <c r="K17" i="2"/>
  <c r="J185" i="2"/>
  <c r="K185" i="2"/>
  <c r="J271" i="2"/>
  <c r="K271" i="2"/>
  <c r="J67" i="2"/>
  <c r="K67" i="2"/>
  <c r="J31" i="2"/>
  <c r="K31" i="2"/>
  <c r="J235" i="2"/>
  <c r="K235" i="2"/>
  <c r="J403" i="2"/>
  <c r="K403" i="2"/>
  <c r="J223" i="2"/>
  <c r="K223" i="2"/>
  <c r="J199" i="2"/>
  <c r="K199" i="2"/>
  <c r="J439" i="2"/>
  <c r="K439" i="2"/>
  <c r="J120" i="2"/>
  <c r="K120" i="2"/>
  <c r="J276" i="2"/>
  <c r="K276" i="2"/>
  <c r="J84" i="2"/>
  <c r="K84" i="2"/>
  <c r="J408" i="2"/>
  <c r="K408" i="2"/>
  <c r="J396" i="2"/>
  <c r="K396" i="2"/>
  <c r="J204" i="2"/>
  <c r="K204" i="2"/>
  <c r="J12" i="2"/>
  <c r="K12" i="2"/>
  <c r="J432" i="2"/>
  <c r="K432" i="2"/>
  <c r="J240" i="2"/>
  <c r="K240" i="2"/>
  <c r="J48" i="2"/>
  <c r="K48" i="2"/>
  <c r="J130" i="2"/>
  <c r="K130" i="2"/>
  <c r="J334" i="2"/>
  <c r="K334" i="2"/>
  <c r="J214" i="2"/>
  <c r="K214" i="2"/>
  <c r="J46" i="2"/>
  <c r="K46" i="2"/>
  <c r="J310" i="2"/>
  <c r="K310" i="2"/>
  <c r="J298" i="2"/>
  <c r="K298" i="2"/>
  <c r="J22" i="2"/>
  <c r="K22" i="2"/>
  <c r="J226" i="2"/>
  <c r="K226" i="2"/>
  <c r="J382" i="2"/>
  <c r="K382" i="2"/>
  <c r="J263" i="2"/>
  <c r="K263" i="2"/>
  <c r="J431" i="2"/>
  <c r="K431" i="2"/>
  <c r="J311" i="2"/>
  <c r="K311" i="2"/>
  <c r="J239" i="2"/>
  <c r="K239" i="2"/>
  <c r="J131" i="2"/>
  <c r="K131" i="2"/>
  <c r="J251" i="2"/>
  <c r="K251" i="2"/>
  <c r="J407" i="2"/>
  <c r="K407" i="2"/>
  <c r="J143" i="2"/>
  <c r="K143" i="2"/>
  <c r="J119" i="2"/>
  <c r="K119" i="2"/>
  <c r="J155" i="2"/>
  <c r="K155" i="2"/>
  <c r="J266" i="2"/>
  <c r="K266" i="2"/>
  <c r="J290" i="2"/>
  <c r="K290" i="2"/>
  <c r="J62" i="2"/>
  <c r="K62" i="2"/>
  <c r="J386" i="2"/>
  <c r="K386" i="2"/>
  <c r="J26" i="2"/>
  <c r="K26" i="2"/>
  <c r="J230" i="2"/>
  <c r="K230" i="2"/>
  <c r="J206" i="2"/>
  <c r="K206" i="2"/>
  <c r="J374" i="2"/>
  <c r="K374" i="2"/>
  <c r="J362" i="2"/>
  <c r="K362" i="2"/>
  <c r="J86" i="2"/>
  <c r="K86" i="2"/>
  <c r="J337" i="2"/>
  <c r="K337" i="2"/>
  <c r="J361" i="2"/>
  <c r="K361" i="2"/>
  <c r="J109" i="2"/>
  <c r="K109" i="2"/>
  <c r="J325" i="2"/>
  <c r="K325" i="2"/>
  <c r="J421" i="2"/>
  <c r="K421" i="2"/>
  <c r="J121" i="2"/>
  <c r="K121" i="2"/>
  <c r="J145" i="2"/>
  <c r="K145" i="2"/>
  <c r="J409" i="2"/>
  <c r="K409" i="2"/>
  <c r="J13" i="2"/>
  <c r="K13" i="2"/>
  <c r="J321" i="2"/>
  <c r="K321" i="2"/>
  <c r="J357" i="2"/>
  <c r="K357" i="2"/>
  <c r="J33" i="2"/>
  <c r="K33" i="2"/>
  <c r="J9" i="2"/>
  <c r="K9" i="2"/>
  <c r="J297" i="2"/>
  <c r="K297" i="2"/>
  <c r="J417" i="2"/>
  <c r="K417" i="2"/>
  <c r="J69" i="2"/>
  <c r="K69" i="2"/>
  <c r="J405" i="2"/>
  <c r="K405" i="2"/>
  <c r="J21" i="2"/>
  <c r="K21" i="2"/>
  <c r="J81" i="2"/>
  <c r="K81" i="2"/>
  <c r="J99" i="2"/>
  <c r="K99" i="2"/>
  <c r="J291" i="2"/>
  <c r="K291" i="2"/>
  <c r="J327" i="2"/>
  <c r="K327" i="2"/>
  <c r="J459" i="2"/>
  <c r="K459" i="2"/>
  <c r="J363" i="2"/>
  <c r="K363" i="2"/>
  <c r="J207" i="2"/>
  <c r="K207" i="2"/>
  <c r="J123" i="2"/>
  <c r="K123" i="2"/>
  <c r="J135" i="2"/>
  <c r="K135" i="2"/>
  <c r="J339" i="2"/>
  <c r="K339" i="2"/>
  <c r="J186" i="2"/>
  <c r="K186" i="2"/>
  <c r="J246" i="2"/>
  <c r="K246" i="2"/>
  <c r="J222" i="2"/>
  <c r="K222" i="2"/>
  <c r="J258" i="2"/>
  <c r="K258" i="2"/>
  <c r="J30" i="2"/>
  <c r="K30" i="2"/>
  <c r="J330" i="2"/>
  <c r="K330" i="2"/>
  <c r="J54" i="2"/>
  <c r="K54" i="2"/>
  <c r="J414" i="2"/>
  <c r="K414" i="2"/>
  <c r="J78" i="2"/>
  <c r="K78" i="2"/>
  <c r="J18" i="2"/>
  <c r="K18" i="2"/>
  <c r="J284" i="2"/>
  <c r="K284" i="2"/>
  <c r="J92" i="2"/>
  <c r="K92" i="2"/>
  <c r="J368" i="2"/>
  <c r="K368" i="2"/>
  <c r="J176" i="2"/>
  <c r="K176" i="2"/>
  <c r="J452" i="2"/>
  <c r="K452" i="2"/>
  <c r="J260" i="2"/>
  <c r="K260" i="2"/>
  <c r="J68" i="2"/>
  <c r="K68" i="2"/>
  <c r="J344" i="2"/>
  <c r="K344" i="2"/>
  <c r="J152" i="2"/>
  <c r="K152" i="2"/>
  <c r="J317" i="2"/>
  <c r="K317" i="2"/>
  <c r="J197" i="2"/>
  <c r="K197" i="2"/>
  <c r="J365" i="2"/>
  <c r="K365" i="2"/>
  <c r="J209" i="2"/>
  <c r="K209" i="2"/>
  <c r="J89" i="2"/>
  <c r="K89" i="2"/>
  <c r="J101" i="2"/>
  <c r="K101" i="2"/>
  <c r="J41" i="2"/>
  <c r="K41" i="2"/>
  <c r="J461" i="2"/>
  <c r="K461" i="2"/>
  <c r="J29" i="2"/>
  <c r="K29" i="2"/>
  <c r="J161" i="2"/>
  <c r="K161" i="2"/>
  <c r="J391" i="2"/>
  <c r="K391" i="2"/>
  <c r="J19" i="2"/>
  <c r="K19" i="2"/>
  <c r="J43" i="2"/>
  <c r="K43" i="2"/>
  <c r="J127" i="2"/>
  <c r="K127" i="2"/>
  <c r="J367" i="2"/>
  <c r="K367" i="2"/>
  <c r="J211" i="2"/>
  <c r="K211" i="2"/>
  <c r="J259" i="2"/>
  <c r="K259" i="2"/>
  <c r="J187" i="2"/>
  <c r="K187" i="2"/>
  <c r="J355" i="2"/>
  <c r="K355" i="2"/>
  <c r="J324" i="2"/>
  <c r="K324" i="2"/>
  <c r="J444" i="2"/>
  <c r="K444" i="2"/>
  <c r="J72" i="2"/>
  <c r="K72" i="2"/>
  <c r="J442" i="2"/>
  <c r="K442" i="2"/>
  <c r="J286" i="2"/>
  <c r="K286" i="2"/>
  <c r="J10" i="2"/>
  <c r="K10" i="2"/>
  <c r="J250" i="2"/>
  <c r="K250" i="2"/>
  <c r="J83" i="2"/>
  <c r="K83" i="2"/>
  <c r="J275" i="2"/>
  <c r="K275" i="2"/>
  <c r="J335" i="2"/>
  <c r="K335" i="2"/>
  <c r="J458" i="2"/>
  <c r="K458" i="2"/>
  <c r="J278" i="2"/>
  <c r="K278" i="2"/>
  <c r="J446" i="2"/>
  <c r="K446" i="2"/>
  <c r="J146" i="2"/>
  <c r="K146" i="2"/>
  <c r="J445" i="2"/>
  <c r="K445" i="2"/>
  <c r="J25" i="2"/>
  <c r="K25" i="2"/>
  <c r="J205" i="2"/>
  <c r="K205" i="2"/>
  <c r="J177" i="2"/>
  <c r="K177" i="2"/>
  <c r="J105" i="2"/>
  <c r="K105" i="2"/>
  <c r="J333" i="2"/>
  <c r="K333" i="2"/>
  <c r="J315" i="2"/>
  <c r="K315" i="2"/>
  <c r="J255" i="2"/>
  <c r="K255" i="2"/>
  <c r="J195" i="2"/>
  <c r="K195" i="2"/>
  <c r="J306" i="2"/>
  <c r="K306" i="2"/>
  <c r="J438" i="2"/>
  <c r="K438" i="2"/>
  <c r="J366" i="2"/>
  <c r="K366" i="2"/>
  <c r="J332" i="2"/>
  <c r="K332" i="2"/>
  <c r="J32" i="2"/>
  <c r="K32" i="2"/>
  <c r="J392" i="2"/>
  <c r="K392" i="2"/>
  <c r="J401" i="2"/>
  <c r="K401" i="2"/>
  <c r="J115" i="2"/>
  <c r="K115" i="2"/>
  <c r="J420" i="2"/>
  <c r="K420" i="2"/>
  <c r="J228" i="2"/>
  <c r="K228" i="2"/>
  <c r="J36" i="2"/>
  <c r="K36" i="2"/>
  <c r="J216" i="2"/>
  <c r="K216" i="2"/>
  <c r="J348" i="2"/>
  <c r="K348" i="2"/>
  <c r="J156" i="2"/>
  <c r="K156" i="2"/>
  <c r="J456" i="2"/>
  <c r="K456" i="2"/>
  <c r="J384" i="2"/>
  <c r="K384" i="2"/>
  <c r="J192" i="2"/>
  <c r="K192" i="2"/>
  <c r="J58" i="2"/>
  <c r="K58" i="2"/>
  <c r="J262" i="2"/>
  <c r="K262" i="2"/>
  <c r="J82" i="2"/>
  <c r="K82" i="2"/>
  <c r="J346" i="2"/>
  <c r="K346" i="2"/>
  <c r="J70" i="2"/>
  <c r="K70" i="2"/>
  <c r="J370" i="2"/>
  <c r="K370" i="2"/>
  <c r="J34" i="2"/>
  <c r="K34" i="2"/>
  <c r="J418" i="2"/>
  <c r="K418" i="2"/>
  <c r="J94" i="2"/>
  <c r="K94" i="2"/>
  <c r="J190" i="2"/>
  <c r="K190" i="2"/>
  <c r="J71" i="2"/>
  <c r="K71" i="2"/>
  <c r="J323" i="2"/>
  <c r="K323" i="2"/>
  <c r="J23" i="2"/>
  <c r="K23" i="2"/>
  <c r="J47" i="2"/>
  <c r="K47" i="2"/>
  <c r="J59" i="2"/>
  <c r="K59" i="2"/>
  <c r="J383" i="2"/>
  <c r="K383" i="2"/>
  <c r="J227" i="2"/>
  <c r="K227" i="2"/>
  <c r="J347" i="2"/>
  <c r="K347" i="2"/>
  <c r="J443" i="2"/>
  <c r="K443" i="2"/>
  <c r="J254" i="2"/>
  <c r="K254" i="2"/>
  <c r="J122" i="2"/>
  <c r="K122" i="2"/>
  <c r="J302" i="2"/>
  <c r="K302" i="2"/>
  <c r="J50" i="2"/>
  <c r="K50" i="2"/>
  <c r="J194" i="2"/>
  <c r="K194" i="2"/>
  <c r="J14" i="2"/>
  <c r="K14" i="2"/>
  <c r="J134" i="2"/>
  <c r="K134" i="2"/>
  <c r="J338" i="2"/>
  <c r="K338" i="2"/>
  <c r="J98" i="2"/>
  <c r="K98" i="2"/>
  <c r="J301" i="2"/>
  <c r="K301" i="2"/>
  <c r="J193" i="2"/>
  <c r="K193" i="2"/>
  <c r="J61" i="2"/>
  <c r="K61" i="2"/>
  <c r="J457" i="2"/>
  <c r="K457" i="2"/>
  <c r="J169" i="2"/>
  <c r="K169" i="2"/>
  <c r="J349" i="2"/>
  <c r="K349" i="2"/>
  <c r="J277" i="2"/>
  <c r="K277" i="2"/>
  <c r="J397" i="2"/>
  <c r="K397" i="2"/>
  <c r="J241" i="2"/>
  <c r="K241" i="2"/>
  <c r="J217" i="2"/>
  <c r="K217" i="2"/>
  <c r="J45" i="2"/>
  <c r="K45" i="2"/>
  <c r="J141" i="2"/>
  <c r="K141" i="2"/>
  <c r="J453" i="2"/>
  <c r="K453" i="2"/>
  <c r="J93" i="2"/>
  <c r="K93" i="2"/>
  <c r="J117" i="2"/>
  <c r="K117" i="2"/>
  <c r="J273" i="2"/>
  <c r="K273" i="2"/>
  <c r="J249" i="2"/>
  <c r="K249" i="2"/>
  <c r="J381" i="2"/>
  <c r="K381" i="2"/>
  <c r="J213" i="2"/>
  <c r="K213" i="2"/>
  <c r="J279" i="2"/>
  <c r="K279" i="2"/>
  <c r="J303" i="2"/>
  <c r="K303" i="2"/>
  <c r="J39" i="2"/>
  <c r="K39" i="2"/>
  <c r="J267" i="2"/>
  <c r="K267" i="2"/>
  <c r="J411" i="2"/>
  <c r="K411" i="2"/>
  <c r="J183" i="2"/>
  <c r="K183" i="2"/>
  <c r="J447" i="2"/>
  <c r="K447" i="2"/>
  <c r="J375" i="2"/>
  <c r="K375" i="2"/>
  <c r="J351" i="2"/>
  <c r="K351" i="2"/>
  <c r="J159" i="2"/>
  <c r="K159" i="2"/>
  <c r="J354" i="2"/>
  <c r="K354" i="2"/>
  <c r="J42" i="2"/>
  <c r="K42" i="2"/>
  <c r="J150" i="2"/>
  <c r="K150" i="2"/>
  <c r="J378" i="2"/>
  <c r="K378" i="2"/>
  <c r="J426" i="2"/>
  <c r="K426" i="2"/>
  <c r="J162" i="2"/>
  <c r="K162" i="2"/>
  <c r="J462" i="2"/>
  <c r="K462" i="2"/>
  <c r="J342" i="2"/>
  <c r="K342" i="2"/>
  <c r="J282" i="2"/>
  <c r="K282" i="2"/>
  <c r="J428" i="2"/>
  <c r="K428" i="2"/>
  <c r="J236" i="2"/>
  <c r="K236" i="2"/>
  <c r="J44" i="2"/>
  <c r="K44" i="2"/>
  <c r="J320" i="2"/>
  <c r="K320" i="2"/>
  <c r="J128" i="2"/>
  <c r="K128" i="2"/>
  <c r="J404" i="2"/>
  <c r="K404" i="2"/>
  <c r="J212" i="2"/>
  <c r="K212" i="2"/>
  <c r="J20" i="2"/>
  <c r="K20" i="2"/>
  <c r="J296" i="2"/>
  <c r="K296" i="2"/>
  <c r="J104" i="2"/>
  <c r="K104" i="2"/>
  <c r="J425" i="2"/>
  <c r="K425" i="2"/>
  <c r="J329" i="2"/>
  <c r="K329" i="2"/>
  <c r="J413" i="2"/>
  <c r="K413" i="2"/>
  <c r="J341" i="2"/>
  <c r="K341" i="2"/>
  <c r="J65" i="2"/>
  <c r="K65" i="2"/>
  <c r="J305" i="2"/>
  <c r="K305" i="2"/>
  <c r="J233" i="2"/>
  <c r="K233" i="2"/>
  <c r="J137" i="2"/>
  <c r="K137" i="2"/>
  <c r="J245" i="2"/>
  <c r="K245" i="2"/>
  <c r="J331" i="2"/>
  <c r="K331" i="2"/>
  <c r="J151" i="2"/>
  <c r="K151" i="2"/>
  <c r="J427" i="2"/>
  <c r="K427" i="2"/>
  <c r="J283" i="2"/>
  <c r="K283" i="2"/>
  <c r="J295" i="2"/>
  <c r="K295" i="2"/>
  <c r="J175" i="2"/>
  <c r="K175" i="2"/>
  <c r="J139" i="2"/>
  <c r="K139" i="2"/>
  <c r="J343" i="2"/>
  <c r="K343" i="2"/>
  <c r="J319" i="2"/>
  <c r="K319" i="2"/>
  <c r="J103" i="2"/>
  <c r="K103" i="2"/>
  <c r="J312" i="2"/>
  <c r="K312" i="2"/>
  <c r="J168" i="2"/>
  <c r="K168" i="2"/>
  <c r="J252" i="2"/>
  <c r="K252" i="2"/>
  <c r="J288" i="2"/>
  <c r="K288" i="2"/>
  <c r="J202" i="2"/>
  <c r="K202" i="2"/>
  <c r="J430" i="2"/>
  <c r="K430" i="2"/>
  <c r="J395" i="2"/>
  <c r="K395" i="2"/>
  <c r="J35" i="2"/>
  <c r="K35" i="2"/>
  <c r="J359" i="2"/>
  <c r="K359" i="2"/>
  <c r="J11" i="2"/>
  <c r="K11" i="2"/>
  <c r="J434" i="2"/>
  <c r="K434" i="2"/>
  <c r="J38" i="2"/>
  <c r="K38" i="2"/>
  <c r="J398" i="2"/>
  <c r="K398" i="2"/>
  <c r="J182" i="2"/>
  <c r="K182" i="2"/>
  <c r="J181" i="2"/>
  <c r="K181" i="2"/>
  <c r="J289" i="2"/>
  <c r="K289" i="2"/>
  <c r="J229" i="2"/>
  <c r="K229" i="2"/>
  <c r="J153" i="2"/>
  <c r="K153" i="2"/>
  <c r="J165" i="2"/>
  <c r="K165" i="2"/>
  <c r="J225" i="2"/>
  <c r="K225" i="2"/>
  <c r="J87" i="2"/>
  <c r="K87" i="2"/>
  <c r="J399" i="2"/>
  <c r="K399" i="2"/>
  <c r="J435" i="2"/>
  <c r="K435" i="2"/>
  <c r="J450" i="2"/>
  <c r="K450" i="2"/>
  <c r="J174" i="2"/>
  <c r="K174" i="2"/>
  <c r="J138" i="2"/>
  <c r="K138" i="2"/>
  <c r="J270" i="2"/>
  <c r="K270" i="2"/>
  <c r="J416" i="2"/>
  <c r="K416" i="2"/>
  <c r="J308" i="2"/>
  <c r="K308" i="2"/>
  <c r="J200" i="2"/>
  <c r="K200" i="2"/>
  <c r="J389" i="2"/>
  <c r="K389" i="2"/>
  <c r="J281" i="2"/>
  <c r="K281" i="2"/>
  <c r="J293" i="2"/>
  <c r="K293" i="2"/>
  <c r="J221" i="2"/>
  <c r="K221" i="2"/>
  <c r="J372" i="2"/>
  <c r="K372" i="2"/>
  <c r="J180" i="2"/>
  <c r="K180" i="2"/>
  <c r="J360" i="2"/>
  <c r="K360" i="2"/>
  <c r="J24" i="2"/>
  <c r="K24" i="2"/>
  <c r="J300" i="2"/>
  <c r="K300" i="2"/>
  <c r="J108" i="2"/>
  <c r="K108" i="2"/>
  <c r="J264" i="2"/>
  <c r="K264" i="2"/>
  <c r="J336" i="2"/>
  <c r="K336" i="2"/>
  <c r="J144" i="2"/>
  <c r="K144" i="2"/>
  <c r="J322" i="2"/>
  <c r="K322" i="2"/>
  <c r="J394" i="2"/>
  <c r="K394" i="2"/>
  <c r="J118" i="2"/>
  <c r="K118" i="2"/>
  <c r="J154" i="2"/>
  <c r="K154" i="2"/>
  <c r="J358" i="2"/>
  <c r="K358" i="2"/>
  <c r="J178" i="2"/>
  <c r="K178" i="2"/>
  <c r="J238" i="2"/>
  <c r="K238" i="2"/>
  <c r="J406" i="2"/>
  <c r="K406" i="2"/>
  <c r="J106" i="2"/>
  <c r="K106" i="2"/>
  <c r="J166" i="2"/>
  <c r="K166" i="2"/>
  <c r="J287" i="2"/>
  <c r="K287" i="2"/>
  <c r="J167" i="2"/>
  <c r="K167" i="2"/>
  <c r="J299" i="2"/>
  <c r="K299" i="2"/>
  <c r="J419" i="2"/>
  <c r="K419" i="2"/>
  <c r="J215" i="2"/>
  <c r="K215" i="2"/>
  <c r="J191" i="2"/>
  <c r="K191" i="2"/>
  <c r="J95" i="2"/>
  <c r="K95" i="2"/>
  <c r="J203" i="2"/>
  <c r="K203" i="2"/>
  <c r="J371" i="2"/>
  <c r="K371" i="2"/>
  <c r="J422" i="2"/>
  <c r="K422" i="2"/>
  <c r="J170" i="2"/>
  <c r="K170" i="2"/>
  <c r="J110" i="2"/>
  <c r="K110" i="2"/>
  <c r="J74" i="2"/>
  <c r="K74" i="2"/>
  <c r="J410" i="2"/>
  <c r="K410" i="2"/>
  <c r="J218" i="2"/>
  <c r="K218" i="2"/>
  <c r="J158" i="2"/>
  <c r="K158" i="2"/>
  <c r="J242" i="2"/>
  <c r="K242" i="2"/>
  <c r="J350" i="2"/>
  <c r="K350" i="2"/>
  <c r="J253" i="2"/>
  <c r="K253" i="2"/>
  <c r="J373" i="2"/>
  <c r="K373" i="2"/>
  <c r="J49" i="2"/>
  <c r="K49" i="2"/>
  <c r="J37" i="2"/>
  <c r="K37" i="2"/>
  <c r="J313" i="2"/>
  <c r="K313" i="2"/>
  <c r="J433" i="2"/>
  <c r="K433" i="2"/>
  <c r="J133" i="2"/>
  <c r="K133" i="2"/>
  <c r="J385" i="2"/>
  <c r="K385" i="2"/>
  <c r="J85" i="2"/>
  <c r="K85" i="2"/>
  <c r="J97" i="2"/>
  <c r="K97" i="2"/>
  <c r="J285" i="2"/>
  <c r="K285" i="2"/>
  <c r="J345" i="2"/>
  <c r="K345" i="2"/>
  <c r="J189" i="2"/>
  <c r="K189" i="2"/>
  <c r="J309" i="2"/>
  <c r="K309" i="2"/>
  <c r="J429" i="2"/>
  <c r="K429" i="2"/>
  <c r="J57" i="2"/>
  <c r="K57" i="2"/>
  <c r="J129" i="2"/>
  <c r="K129" i="2"/>
  <c r="J369" i="2"/>
  <c r="K369" i="2"/>
  <c r="J393" i="2"/>
  <c r="K393" i="2"/>
  <c r="J51" i="2"/>
  <c r="K51" i="2"/>
  <c r="J111" i="2"/>
  <c r="K111" i="2"/>
  <c r="J27" i="2"/>
  <c r="K27" i="2"/>
  <c r="J63" i="2"/>
  <c r="K63" i="2"/>
  <c r="J243" i="2"/>
  <c r="K243" i="2"/>
  <c r="J219" i="2"/>
  <c r="K219" i="2"/>
  <c r="J387" i="2"/>
  <c r="K387" i="2"/>
  <c r="J231" i="2"/>
  <c r="K231" i="2"/>
  <c r="J147" i="2"/>
  <c r="K147" i="2"/>
  <c r="J75" i="2"/>
  <c r="K75" i="2"/>
  <c r="B10" i="1"/>
  <c r="A9" i="1"/>
  <c r="J210" i="2"/>
  <c r="K210" i="2"/>
  <c r="J234" i="2"/>
  <c r="K234" i="2"/>
  <c r="J198" i="2"/>
  <c r="K198" i="2"/>
  <c r="J102" i="2"/>
  <c r="K102" i="2"/>
  <c r="J66" i="2"/>
  <c r="K66" i="2"/>
  <c r="J318" i="2"/>
  <c r="K318" i="2"/>
  <c r="J390" i="2"/>
  <c r="K390" i="2"/>
  <c r="J402" i="2"/>
  <c r="K402" i="2"/>
  <c r="J126" i="2"/>
  <c r="K126" i="2"/>
  <c r="J380" i="2"/>
  <c r="K380" i="2"/>
  <c r="J188" i="2"/>
  <c r="K188" i="2"/>
  <c r="J8" i="2"/>
  <c r="K8" i="2"/>
  <c r="J272" i="2"/>
  <c r="K272" i="2"/>
  <c r="J80" i="2"/>
  <c r="K80" i="2"/>
  <c r="J356" i="2"/>
  <c r="K356" i="2"/>
  <c r="J164" i="2"/>
  <c r="K164" i="2"/>
  <c r="J440" i="2"/>
  <c r="K440" i="2"/>
  <c r="J248" i="2"/>
  <c r="K248" i="2"/>
  <c r="J56" i="2"/>
  <c r="K56" i="2"/>
  <c r="J257" i="2"/>
  <c r="K257" i="2"/>
  <c r="J125" i="2"/>
  <c r="K125" i="2"/>
  <c r="J269" i="2"/>
  <c r="K269" i="2"/>
  <c r="J77" i="2"/>
  <c r="K77" i="2"/>
  <c r="J173" i="2"/>
  <c r="K173" i="2"/>
  <c r="J149" i="2"/>
  <c r="K149" i="2"/>
  <c r="J53" i="2"/>
  <c r="K53" i="2"/>
  <c r="J449" i="2"/>
  <c r="K449" i="2"/>
  <c r="J377" i="2"/>
  <c r="K377" i="2"/>
  <c r="J463" i="2"/>
  <c r="K463" i="2"/>
  <c r="J163" i="2"/>
  <c r="K163" i="2"/>
  <c r="J307" i="2"/>
  <c r="K307" i="2"/>
  <c r="J415" i="2"/>
  <c r="K415" i="2"/>
  <c r="J379" i="2"/>
  <c r="K379" i="2"/>
  <c r="J451" i="2"/>
  <c r="K451" i="2"/>
  <c r="J247" i="2"/>
  <c r="K247" i="2"/>
  <c r="J79" i="2"/>
  <c r="K79" i="2"/>
  <c r="J55" i="2"/>
  <c r="K55" i="2"/>
  <c r="J91" i="2"/>
  <c r="K91" i="2"/>
  <c r="B10" i="2"/>
  <c r="A9" i="2"/>
  <c r="B11" i="1" l="1"/>
  <c r="A10" i="1"/>
  <c r="A10" i="2"/>
  <c r="B11" i="2"/>
  <c r="B12" i="1" l="1"/>
  <c r="A11" i="1"/>
  <c r="B12" i="2"/>
  <c r="A11" i="2"/>
  <c r="B13" i="1" l="1"/>
  <c r="A12" i="1"/>
  <c r="B13" i="2"/>
  <c r="A12" i="2"/>
  <c r="B14" i="1" l="1"/>
  <c r="A13" i="1"/>
  <c r="B14" i="2"/>
  <c r="A13" i="2"/>
  <c r="B15" i="1" l="1"/>
  <c r="A14" i="1"/>
  <c r="A14" i="2"/>
  <c r="B15" i="2"/>
  <c r="B16" i="1" l="1"/>
  <c r="A15" i="1"/>
  <c r="B16" i="2"/>
  <c r="A15" i="2"/>
  <c r="B17" i="1" l="1"/>
  <c r="A16" i="1"/>
  <c r="B17" i="2"/>
  <c r="A16" i="2"/>
  <c r="B18" i="1" l="1"/>
  <c r="A17" i="1"/>
  <c r="B18" i="2"/>
  <c r="A17" i="2"/>
  <c r="B19" i="1" l="1"/>
  <c r="A18" i="1"/>
  <c r="A18" i="2"/>
  <c r="B19" i="2"/>
  <c r="B20" i="1" l="1"/>
  <c r="A19" i="1"/>
  <c r="A19" i="2"/>
  <c r="B20" i="2"/>
  <c r="B21" i="1" l="1"/>
  <c r="A20" i="1"/>
  <c r="B21" i="2"/>
  <c r="A20" i="2"/>
  <c r="B22" i="1" l="1"/>
  <c r="A21" i="1"/>
  <c r="A21" i="2"/>
  <c r="B22" i="2"/>
  <c r="B23" i="1" l="1"/>
  <c r="A22" i="1"/>
  <c r="A22" i="2"/>
  <c r="B23" i="2"/>
  <c r="B24" i="1" l="1"/>
  <c r="A23" i="1"/>
  <c r="A23" i="2"/>
  <c r="B24" i="2"/>
  <c r="B25" i="1" l="1"/>
  <c r="A24" i="1"/>
  <c r="B25" i="2"/>
  <c r="A24" i="2"/>
  <c r="B26" i="1" l="1"/>
  <c r="A25" i="1"/>
  <c r="B26" i="2"/>
  <c r="A25" i="2"/>
  <c r="B27" i="1" l="1"/>
  <c r="A26" i="1"/>
  <c r="A26" i="2"/>
  <c r="B27" i="2"/>
  <c r="B28" i="1" l="1"/>
  <c r="A27" i="1"/>
  <c r="B28" i="2"/>
  <c r="A27" i="2"/>
  <c r="B29" i="1" l="1"/>
  <c r="A28" i="1"/>
  <c r="B29" i="2"/>
  <c r="A28" i="2"/>
  <c r="B30" i="1" l="1"/>
  <c r="A29" i="1"/>
  <c r="B30" i="2"/>
  <c r="A29" i="2"/>
  <c r="B31" i="1" l="1"/>
  <c r="A30" i="1"/>
  <c r="A30" i="2"/>
  <c r="B31" i="2"/>
  <c r="B32" i="1" l="1"/>
  <c r="A31" i="1"/>
  <c r="B32" i="2"/>
  <c r="A31" i="2"/>
  <c r="B33" i="1" l="1"/>
  <c r="A32" i="1"/>
  <c r="B33" i="2"/>
  <c r="A32" i="2"/>
  <c r="B34" i="1" l="1"/>
  <c r="A33" i="1"/>
  <c r="B34" i="2"/>
  <c r="A33" i="2"/>
  <c r="B35" i="1" l="1"/>
  <c r="A34" i="1"/>
  <c r="A34" i="2"/>
  <c r="B35" i="2"/>
  <c r="B36" i="1" l="1"/>
  <c r="A35" i="1"/>
  <c r="A35" i="2"/>
  <c r="B36" i="2"/>
  <c r="B37" i="1" l="1"/>
  <c r="A36" i="1"/>
  <c r="B37" i="2"/>
  <c r="A36" i="2"/>
  <c r="B38" i="1" l="1"/>
  <c r="A37" i="1"/>
  <c r="B38" i="2"/>
  <c r="A37" i="2"/>
  <c r="B39" i="1" l="1"/>
  <c r="A38" i="1"/>
  <c r="A38" i="2"/>
  <c r="B39" i="2"/>
  <c r="B40" i="1" l="1"/>
  <c r="A39" i="1"/>
  <c r="A39" i="2"/>
  <c r="B40" i="2"/>
  <c r="B41" i="1" l="1"/>
  <c r="A40" i="1"/>
  <c r="B41" i="2"/>
  <c r="A40" i="2"/>
  <c r="B42" i="1" l="1"/>
  <c r="A41" i="1"/>
  <c r="B42" i="2"/>
  <c r="A41" i="2"/>
  <c r="B43" i="1" l="1"/>
  <c r="A42" i="1"/>
  <c r="A42" i="2"/>
  <c r="B43" i="2"/>
  <c r="B44" i="1" l="1"/>
  <c r="A43" i="1"/>
  <c r="B44" i="2"/>
  <c r="A43" i="2"/>
  <c r="B45" i="1" l="1"/>
  <c r="A44" i="1"/>
  <c r="B45" i="2"/>
  <c r="A44" i="2"/>
  <c r="B46" i="1" l="1"/>
  <c r="A45" i="1"/>
  <c r="B46" i="2"/>
  <c r="A45" i="2"/>
  <c r="B47" i="1" l="1"/>
  <c r="A46" i="1"/>
  <c r="A46" i="2"/>
  <c r="B47" i="2"/>
  <c r="B48" i="1" l="1"/>
  <c r="A47" i="1"/>
  <c r="B48" i="2"/>
  <c r="A47" i="2"/>
  <c r="B49" i="1" l="1"/>
  <c r="A48" i="1"/>
  <c r="B49" i="2"/>
  <c r="A48" i="2"/>
  <c r="B50" i="1" l="1"/>
  <c r="A49" i="1"/>
  <c r="B50" i="2"/>
  <c r="A49" i="2"/>
  <c r="B51" i="1" l="1"/>
  <c r="A50" i="1"/>
  <c r="A50" i="2"/>
  <c r="B51" i="2"/>
  <c r="B52" i="1" l="1"/>
  <c r="A51" i="1"/>
  <c r="A51" i="2"/>
  <c r="B52" i="2"/>
  <c r="B53" i="1" l="1"/>
  <c r="A52" i="1"/>
  <c r="B53" i="2"/>
  <c r="A52" i="2"/>
  <c r="B54" i="1" l="1"/>
  <c r="A53" i="1"/>
  <c r="A53" i="2"/>
  <c r="B54" i="2"/>
  <c r="B55" i="1" l="1"/>
  <c r="A54" i="1"/>
  <c r="A54" i="2"/>
  <c r="B55" i="2"/>
  <c r="B56" i="1" l="1"/>
  <c r="A55" i="1"/>
  <c r="A55" i="2"/>
  <c r="B56" i="2"/>
  <c r="B57" i="1" l="1"/>
  <c r="A56" i="1"/>
  <c r="B57" i="2"/>
  <c r="A56" i="2"/>
  <c r="B58" i="1" l="1"/>
  <c r="A57" i="1"/>
  <c r="B58" i="2"/>
  <c r="A57" i="2"/>
  <c r="B59" i="1" l="1"/>
  <c r="A58" i="1"/>
  <c r="A58" i="2"/>
  <c r="B59" i="2"/>
  <c r="B60" i="1" l="1"/>
  <c r="A59" i="1"/>
  <c r="B60" i="2"/>
  <c r="A59" i="2"/>
  <c r="B61" i="1" l="1"/>
  <c r="A60" i="1"/>
  <c r="B61" i="2"/>
  <c r="A60" i="2"/>
  <c r="B62" i="1" l="1"/>
  <c r="A61" i="1"/>
  <c r="B62" i="2"/>
  <c r="A61" i="2"/>
  <c r="B63" i="1" l="1"/>
  <c r="A62" i="1"/>
  <c r="A62" i="2"/>
  <c r="B63" i="2"/>
  <c r="B64" i="1" l="1"/>
  <c r="A63" i="1"/>
  <c r="B64" i="2"/>
  <c r="A63" i="2"/>
  <c r="B65" i="1" l="1"/>
  <c r="A64" i="1"/>
  <c r="B65" i="2"/>
  <c r="A64" i="2"/>
  <c r="B66" i="1" l="1"/>
  <c r="A65" i="1"/>
  <c r="B66" i="2"/>
  <c r="A65" i="2"/>
  <c r="B67" i="1" l="1"/>
  <c r="A66" i="1"/>
  <c r="A66" i="2"/>
  <c r="B67" i="2"/>
  <c r="B68" i="1" l="1"/>
  <c r="A67" i="1"/>
  <c r="A67" i="2"/>
  <c r="B68" i="2"/>
  <c r="B69" i="1" l="1"/>
  <c r="A68" i="1"/>
  <c r="B69" i="2"/>
  <c r="A68" i="2"/>
  <c r="B70" i="1" l="1"/>
  <c r="A69" i="1"/>
  <c r="B70" i="2"/>
  <c r="A69" i="2"/>
  <c r="B71" i="1" l="1"/>
  <c r="A70" i="1"/>
  <c r="A70" i="2"/>
  <c r="B71" i="2"/>
  <c r="B72" i="1" l="1"/>
  <c r="A71" i="1"/>
  <c r="A71" i="2"/>
  <c r="B72" i="2"/>
  <c r="B73" i="1" l="1"/>
  <c r="A72" i="1"/>
  <c r="B73" i="2"/>
  <c r="A72" i="2"/>
  <c r="B74" i="1" l="1"/>
  <c r="A73" i="1"/>
  <c r="B74" i="2"/>
  <c r="A73" i="2"/>
  <c r="B75" i="1" l="1"/>
  <c r="A74" i="1"/>
  <c r="A74" i="2"/>
  <c r="B75" i="2"/>
  <c r="B76" i="1" l="1"/>
  <c r="A75" i="1"/>
  <c r="B76" i="2"/>
  <c r="A75" i="2"/>
  <c r="B77" i="1" l="1"/>
  <c r="A76" i="1"/>
  <c r="B77" i="2"/>
  <c r="A76" i="2"/>
  <c r="B78" i="1" l="1"/>
  <c r="A77" i="1"/>
  <c r="B78" i="2"/>
  <c r="A77" i="2"/>
  <c r="B79" i="1" l="1"/>
  <c r="A78" i="1"/>
  <c r="A78" i="2"/>
  <c r="B79" i="2"/>
  <c r="B80" i="1" l="1"/>
  <c r="A79" i="1"/>
  <c r="B80" i="2"/>
  <c r="A79" i="2"/>
  <c r="B81" i="1" l="1"/>
  <c r="A80" i="1"/>
  <c r="B81" i="2"/>
  <c r="A80" i="2"/>
  <c r="B82" i="1" l="1"/>
  <c r="A81" i="1"/>
  <c r="B82" i="2"/>
  <c r="A81" i="2"/>
  <c r="B83" i="1" l="1"/>
  <c r="A82" i="1"/>
  <c r="A82" i="2"/>
  <c r="B83" i="2"/>
  <c r="B84" i="1" l="1"/>
  <c r="A83" i="1"/>
  <c r="B84" i="2"/>
  <c r="A83" i="2"/>
  <c r="B85" i="1" l="1"/>
  <c r="A84" i="1"/>
  <c r="B85" i="2"/>
  <c r="A84" i="2"/>
  <c r="B86" i="1" l="1"/>
  <c r="A85" i="1"/>
  <c r="A85" i="2"/>
  <c r="B86" i="2"/>
  <c r="B87" i="1" l="1"/>
  <c r="A86" i="1"/>
  <c r="A86" i="2"/>
  <c r="B87" i="2"/>
  <c r="B88" i="1" l="1"/>
  <c r="A87" i="1"/>
  <c r="B88" i="2"/>
  <c r="A87" i="2"/>
  <c r="B89" i="1" l="1"/>
  <c r="A88" i="1"/>
  <c r="B89" i="2"/>
  <c r="A88" i="2"/>
  <c r="B90" i="1" l="1"/>
  <c r="A89" i="1"/>
  <c r="A89" i="2"/>
  <c r="B90" i="2"/>
  <c r="B91" i="1" l="1"/>
  <c r="A90" i="1"/>
  <c r="A90" i="2"/>
  <c r="B91" i="2"/>
  <c r="B92" i="1" l="1"/>
  <c r="A91" i="1"/>
  <c r="B92" i="2"/>
  <c r="A91" i="2"/>
  <c r="B93" i="1" l="1"/>
  <c r="A92" i="1"/>
  <c r="B93" i="2"/>
  <c r="A92" i="2"/>
  <c r="B94" i="1" l="1"/>
  <c r="A93" i="1"/>
  <c r="A93" i="2"/>
  <c r="B94" i="2"/>
  <c r="B95" i="1" l="1"/>
  <c r="A94" i="1"/>
  <c r="A94" i="2"/>
  <c r="B95" i="2"/>
  <c r="B96" i="1" l="1"/>
  <c r="A95" i="1"/>
  <c r="B96" i="2"/>
  <c r="A95" i="2"/>
  <c r="B97" i="1" l="1"/>
  <c r="A96" i="1"/>
  <c r="B97" i="2"/>
  <c r="A96" i="2"/>
  <c r="B98" i="1" l="1"/>
  <c r="A97" i="1"/>
  <c r="A97" i="2"/>
  <c r="B98" i="2"/>
  <c r="B99" i="1" l="1"/>
  <c r="A98" i="1"/>
  <c r="A98" i="2"/>
  <c r="B99" i="2"/>
  <c r="B100" i="1" l="1"/>
  <c r="A99" i="1"/>
  <c r="B100" i="2"/>
  <c r="A99" i="2"/>
  <c r="B101" i="1" l="1"/>
  <c r="A100" i="1"/>
  <c r="B101" i="2"/>
  <c r="A100" i="2"/>
  <c r="B102" i="1" l="1"/>
  <c r="A101" i="1"/>
  <c r="A101" i="2"/>
  <c r="B102" i="2"/>
  <c r="B103" i="1" l="1"/>
  <c r="A102" i="1"/>
  <c r="A102" i="2"/>
  <c r="B103" i="2"/>
  <c r="B104" i="1" l="1"/>
  <c r="A103" i="1"/>
  <c r="B104" i="2"/>
  <c r="A103" i="2"/>
  <c r="B105" i="1" l="1"/>
  <c r="A104" i="1"/>
  <c r="B105" i="2"/>
  <c r="A104" i="2"/>
  <c r="B106" i="1" l="1"/>
  <c r="A105" i="1"/>
  <c r="A105" i="2"/>
  <c r="B106" i="2"/>
  <c r="B107" i="1" l="1"/>
  <c r="A106" i="1"/>
  <c r="A106" i="2"/>
  <c r="B107" i="2"/>
  <c r="B108" i="1" l="1"/>
  <c r="A107" i="1"/>
  <c r="B108" i="2"/>
  <c r="A107" i="2"/>
  <c r="B109" i="1" l="1"/>
  <c r="A108" i="1"/>
  <c r="B109" i="2"/>
  <c r="A108" i="2"/>
  <c r="B110" i="1" l="1"/>
  <c r="A109" i="1"/>
  <c r="A109" i="2"/>
  <c r="B110" i="2"/>
  <c r="B111" i="1" l="1"/>
  <c r="A110" i="1"/>
  <c r="A110" i="2"/>
  <c r="B111" i="2"/>
  <c r="B112" i="1" l="1"/>
  <c r="A111" i="1"/>
  <c r="B112" i="2"/>
  <c r="A111" i="2"/>
  <c r="B113" i="1" l="1"/>
  <c r="A112" i="1"/>
  <c r="B113" i="2"/>
  <c r="A112" i="2"/>
  <c r="B114" i="1" l="1"/>
  <c r="A113" i="1"/>
  <c r="A113" i="2"/>
  <c r="B114" i="2"/>
  <c r="B115" i="1" l="1"/>
  <c r="A114" i="1"/>
  <c r="A114" i="2"/>
  <c r="B115" i="2"/>
  <c r="B116" i="1" l="1"/>
  <c r="A115" i="1"/>
  <c r="B116" i="2"/>
  <c r="A115" i="2"/>
  <c r="B117" i="1" l="1"/>
  <c r="A116" i="1"/>
  <c r="B117" i="2"/>
  <c r="A116" i="2"/>
  <c r="B118" i="1" l="1"/>
  <c r="A117" i="1"/>
  <c r="A117" i="2"/>
  <c r="B118" i="2"/>
  <c r="B119" i="1" l="1"/>
  <c r="A118" i="1"/>
  <c r="A118" i="2"/>
  <c r="B119" i="2"/>
  <c r="B120" i="1" l="1"/>
  <c r="A119" i="1"/>
  <c r="B120" i="2"/>
  <c r="A119" i="2"/>
  <c r="B121" i="1" l="1"/>
  <c r="A120" i="1"/>
  <c r="B121" i="2"/>
  <c r="A120" i="2"/>
  <c r="B122" i="1" l="1"/>
  <c r="A121" i="1"/>
  <c r="A121" i="2"/>
  <c r="B122" i="2"/>
  <c r="B123" i="1" l="1"/>
  <c r="A122" i="1"/>
  <c r="A122" i="2"/>
  <c r="B123" i="2"/>
  <c r="B124" i="1" l="1"/>
  <c r="A123" i="1"/>
  <c r="A123" i="2"/>
  <c r="B124" i="2"/>
  <c r="B125" i="1" l="1"/>
  <c r="A124" i="1"/>
  <c r="B125" i="2"/>
  <c r="A124" i="2"/>
  <c r="B126" i="1" l="1"/>
  <c r="A125" i="1"/>
  <c r="B126" i="2"/>
  <c r="A125" i="2"/>
  <c r="B127" i="1" l="1"/>
  <c r="A126" i="1"/>
  <c r="A126" i="2"/>
  <c r="B127" i="2"/>
  <c r="B128" i="1" l="1"/>
  <c r="A127" i="1"/>
  <c r="B128" i="2"/>
  <c r="A127" i="2"/>
  <c r="B129" i="1" l="1"/>
  <c r="A128" i="1"/>
  <c r="B129" i="2"/>
  <c r="A128" i="2"/>
  <c r="B130" i="1" l="1"/>
  <c r="A129" i="1"/>
  <c r="B130" i="2"/>
  <c r="A129" i="2"/>
  <c r="B131" i="1" l="1"/>
  <c r="A130" i="1"/>
  <c r="A130" i="2"/>
  <c r="B131" i="2"/>
  <c r="B132" i="1" l="1"/>
  <c r="A131" i="1"/>
  <c r="B132" i="2"/>
  <c r="A131" i="2"/>
  <c r="B133" i="1" l="1"/>
  <c r="A132" i="1"/>
  <c r="B133" i="2"/>
  <c r="A132" i="2"/>
  <c r="B134" i="1" l="1"/>
  <c r="A133" i="1"/>
  <c r="B134" i="2"/>
  <c r="A133" i="2"/>
  <c r="B135" i="1" l="1"/>
  <c r="A134" i="1"/>
  <c r="A134" i="2"/>
  <c r="B135" i="2"/>
  <c r="B136" i="1" l="1"/>
  <c r="A135" i="1"/>
  <c r="A135" i="2"/>
  <c r="B136" i="2"/>
  <c r="B137" i="1" l="1"/>
  <c r="A136" i="1"/>
  <c r="B137" i="2"/>
  <c r="A136" i="2"/>
  <c r="B138" i="1" l="1"/>
  <c r="A137" i="1"/>
  <c r="A137" i="2"/>
  <c r="B138" i="2"/>
  <c r="B139" i="1" l="1"/>
  <c r="A138" i="1"/>
  <c r="A138" i="2"/>
  <c r="B139" i="2"/>
  <c r="B140" i="1" l="1"/>
  <c r="A139" i="1"/>
  <c r="A139" i="2"/>
  <c r="B140" i="2"/>
  <c r="B141" i="1" l="1"/>
  <c r="A140" i="1"/>
  <c r="B141" i="2"/>
  <c r="A140" i="2"/>
  <c r="B142" i="1" l="1"/>
  <c r="A141" i="1"/>
  <c r="B142" i="2"/>
  <c r="A141" i="2"/>
  <c r="B143" i="1" l="1"/>
  <c r="A142" i="1"/>
  <c r="A142" i="2"/>
  <c r="B143" i="2"/>
  <c r="B144" i="1" l="1"/>
  <c r="A143" i="1"/>
  <c r="B144" i="2"/>
  <c r="A143" i="2"/>
  <c r="B145" i="1" l="1"/>
  <c r="A144" i="1"/>
  <c r="B145" i="2"/>
  <c r="A144" i="2"/>
  <c r="B146" i="1" l="1"/>
  <c r="A145" i="1"/>
  <c r="B146" i="2"/>
  <c r="A145" i="2"/>
  <c r="B147" i="1" l="1"/>
  <c r="A146" i="1"/>
  <c r="A146" i="2"/>
  <c r="B147" i="2"/>
  <c r="B148" i="1" l="1"/>
  <c r="A147" i="1"/>
  <c r="B148" i="2"/>
  <c r="A147" i="2"/>
  <c r="B149" i="1" l="1"/>
  <c r="A148" i="1"/>
  <c r="B149" i="2"/>
  <c r="A148" i="2"/>
  <c r="B150" i="1" l="1"/>
  <c r="A149" i="1"/>
  <c r="B150" i="2"/>
  <c r="A149" i="2"/>
  <c r="B151" i="1" l="1"/>
  <c r="A150" i="1"/>
  <c r="A150" i="2"/>
  <c r="B151" i="2"/>
  <c r="B152" i="1" l="1"/>
  <c r="A151" i="1"/>
  <c r="A151" i="2"/>
  <c r="B152" i="2"/>
  <c r="B153" i="1" l="1"/>
  <c r="A152" i="1"/>
  <c r="B153" i="2"/>
  <c r="A152" i="2"/>
  <c r="B154" i="1" l="1"/>
  <c r="A153" i="1"/>
  <c r="B154" i="2"/>
  <c r="A153" i="2"/>
  <c r="B155" i="1" l="1"/>
  <c r="A154" i="1"/>
  <c r="A154" i="2"/>
  <c r="B155" i="2"/>
  <c r="B156" i="1" l="1"/>
  <c r="A155" i="1"/>
  <c r="A155" i="2"/>
  <c r="B156" i="2"/>
  <c r="B157" i="1" l="1"/>
  <c r="A156" i="1"/>
  <c r="B157" i="2"/>
  <c r="A156" i="2"/>
  <c r="B158" i="1" l="1"/>
  <c r="A157" i="1"/>
  <c r="B158" i="2"/>
  <c r="A157" i="2"/>
  <c r="B159" i="1" l="1"/>
  <c r="A158" i="1"/>
  <c r="A158" i="2"/>
  <c r="B159" i="2"/>
  <c r="B160" i="1" l="1"/>
  <c r="A159" i="1"/>
  <c r="B160" i="2"/>
  <c r="A159" i="2"/>
  <c r="B161" i="1" l="1"/>
  <c r="A160" i="1"/>
  <c r="B161" i="2"/>
  <c r="A160" i="2"/>
  <c r="B162" i="1" l="1"/>
  <c r="A161" i="1"/>
  <c r="B162" i="2"/>
  <c r="A161" i="2"/>
  <c r="B163" i="1" l="1"/>
  <c r="A162" i="1"/>
  <c r="A162" i="2"/>
  <c r="B163" i="2"/>
  <c r="B164" i="1" l="1"/>
  <c r="A163" i="1"/>
  <c r="B164" i="2"/>
  <c r="A163" i="2"/>
  <c r="B165" i="1" l="1"/>
  <c r="A164" i="1"/>
  <c r="B165" i="2"/>
  <c r="A164" i="2"/>
  <c r="B166" i="1" l="1"/>
  <c r="A165" i="1"/>
  <c r="B166" i="2"/>
  <c r="A165" i="2"/>
  <c r="B167" i="1" l="1"/>
  <c r="A166" i="1"/>
  <c r="A166" i="2"/>
  <c r="B167" i="2"/>
  <c r="B168" i="1" l="1"/>
  <c r="A167" i="1"/>
  <c r="A167" i="2"/>
  <c r="B168" i="2"/>
  <c r="B169" i="1" l="1"/>
  <c r="A168" i="1"/>
  <c r="B169" i="2"/>
  <c r="A168" i="2"/>
  <c r="B170" i="1" l="1"/>
  <c r="A169" i="1"/>
  <c r="A169" i="2"/>
  <c r="B170" i="2"/>
  <c r="B171" i="1" l="1"/>
  <c r="A170" i="1"/>
  <c r="B171" i="2"/>
  <c r="A170" i="2"/>
  <c r="B172" i="1" l="1"/>
  <c r="A171" i="1"/>
  <c r="A171" i="2"/>
  <c r="B172" i="2"/>
  <c r="B173" i="1" l="1"/>
  <c r="A172" i="1"/>
  <c r="A172" i="2"/>
  <c r="B173" i="2"/>
  <c r="B174" i="1" l="1"/>
  <c r="A173" i="1"/>
  <c r="A173" i="2"/>
  <c r="B174" i="2"/>
  <c r="B175" i="1" l="1"/>
  <c r="A174" i="1"/>
  <c r="B175" i="2"/>
  <c r="A174" i="2"/>
  <c r="B176" i="1" l="1"/>
  <c r="A175" i="1"/>
  <c r="B176" i="2"/>
  <c r="A175" i="2"/>
  <c r="B177" i="1" l="1"/>
  <c r="A176" i="1"/>
  <c r="A176" i="2"/>
  <c r="B177" i="2"/>
  <c r="B178" i="1" l="1"/>
  <c r="A177" i="1"/>
  <c r="B178" i="2"/>
  <c r="A177" i="2"/>
  <c r="B179" i="1" l="1"/>
  <c r="A178" i="1"/>
  <c r="B179" i="2"/>
  <c r="A178" i="2"/>
  <c r="B180" i="1" l="1"/>
  <c r="A179" i="1"/>
  <c r="B180" i="2"/>
  <c r="A179" i="2"/>
  <c r="B181" i="1" l="1"/>
  <c r="A180" i="1"/>
  <c r="A180" i="2"/>
  <c r="B181" i="2"/>
  <c r="B182" i="1" l="1"/>
  <c r="A181" i="1"/>
  <c r="B182" i="2"/>
  <c r="A181" i="2"/>
  <c r="B183" i="1" l="1"/>
  <c r="A182" i="1"/>
  <c r="B183" i="2"/>
  <c r="A182" i="2"/>
  <c r="B184" i="1" l="1"/>
  <c r="A183" i="1"/>
  <c r="B184" i="2"/>
  <c r="A183" i="2"/>
  <c r="B185" i="1" l="1"/>
  <c r="A184" i="1"/>
  <c r="A184" i="2"/>
  <c r="B185" i="2"/>
  <c r="B186" i="1" l="1"/>
  <c r="A185" i="1"/>
  <c r="B186" i="2"/>
  <c r="A185" i="2"/>
  <c r="B187" i="1" l="1"/>
  <c r="A186" i="1"/>
  <c r="B187" i="2"/>
  <c r="A186" i="2"/>
  <c r="B188" i="1" l="1"/>
  <c r="A187" i="1"/>
  <c r="A187" i="2"/>
  <c r="B188" i="2"/>
  <c r="B189" i="1" l="1"/>
  <c r="A188" i="1"/>
  <c r="A188" i="2"/>
  <c r="B189" i="2"/>
  <c r="B190" i="1" l="1"/>
  <c r="A189" i="1"/>
  <c r="A189" i="2"/>
  <c r="B190" i="2"/>
  <c r="B191" i="1" l="1"/>
  <c r="A190" i="1"/>
  <c r="B191" i="2"/>
  <c r="A190" i="2"/>
  <c r="B192" i="1" l="1"/>
  <c r="A191" i="1"/>
  <c r="A191" i="2"/>
  <c r="B192" i="2"/>
  <c r="B193" i="1" l="1"/>
  <c r="A192" i="1"/>
  <c r="A192" i="2"/>
  <c r="B193" i="2"/>
  <c r="B194" i="1" l="1"/>
  <c r="A193" i="1"/>
  <c r="A193" i="2"/>
  <c r="B194" i="2"/>
  <c r="B195" i="1" l="1"/>
  <c r="A194" i="1"/>
  <c r="B195" i="2"/>
  <c r="A194" i="2"/>
  <c r="B196" i="1" l="1"/>
  <c r="A195" i="1"/>
  <c r="B196" i="2"/>
  <c r="A195" i="2"/>
  <c r="B197" i="1" l="1"/>
  <c r="A196" i="1"/>
  <c r="A196" i="2"/>
  <c r="B197" i="2"/>
  <c r="B198" i="1" l="1"/>
  <c r="A197" i="1"/>
  <c r="B198" i="2"/>
  <c r="A197" i="2"/>
  <c r="B199" i="1" l="1"/>
  <c r="A198" i="1"/>
  <c r="B199" i="2"/>
  <c r="A198" i="2"/>
  <c r="B200" i="1" l="1"/>
  <c r="A199" i="1"/>
  <c r="B200" i="2"/>
  <c r="A199" i="2"/>
  <c r="B201" i="1" l="1"/>
  <c r="A200" i="1"/>
  <c r="A200" i="2"/>
  <c r="B201" i="2"/>
  <c r="B202" i="1" l="1"/>
  <c r="A201" i="1"/>
  <c r="B202" i="2"/>
  <c r="A201" i="2"/>
  <c r="B203" i="1" l="1"/>
  <c r="A202" i="1"/>
  <c r="B203" i="2"/>
  <c r="A202" i="2"/>
  <c r="B204" i="1" l="1"/>
  <c r="A203" i="1"/>
  <c r="B204" i="2"/>
  <c r="A203" i="2"/>
  <c r="B205" i="1" l="1"/>
  <c r="A204" i="1"/>
  <c r="A204" i="2"/>
  <c r="B205" i="2"/>
  <c r="B206" i="1" l="1"/>
  <c r="A205" i="1"/>
  <c r="A205" i="2"/>
  <c r="B206" i="2"/>
  <c r="B207" i="1" l="1"/>
  <c r="A206" i="1"/>
  <c r="B207" i="2"/>
  <c r="A206" i="2"/>
  <c r="B208" i="1" l="1"/>
  <c r="A207" i="1"/>
  <c r="B208" i="2"/>
  <c r="A207" i="2"/>
  <c r="B209" i="1" l="1"/>
  <c r="A208" i="1"/>
  <c r="A208" i="2"/>
  <c r="B209" i="2"/>
  <c r="B210" i="1" l="1"/>
  <c r="A209" i="1"/>
  <c r="A209" i="2"/>
  <c r="B210" i="2"/>
  <c r="B211" i="1" l="1"/>
  <c r="A210" i="1"/>
  <c r="B211" i="2"/>
  <c r="A210" i="2"/>
  <c r="B212" i="1" l="1"/>
  <c r="A211" i="1"/>
  <c r="B212" i="2"/>
  <c r="A211" i="2"/>
  <c r="B213" i="1" l="1"/>
  <c r="A212" i="1"/>
  <c r="A212" i="2"/>
  <c r="B213" i="2"/>
  <c r="B214" i="1" l="1"/>
  <c r="A213" i="1"/>
  <c r="B214" i="2"/>
  <c r="A213" i="2"/>
  <c r="B215" i="1" l="1"/>
  <c r="A214" i="1"/>
  <c r="B215" i="2"/>
  <c r="A214" i="2"/>
  <c r="B216" i="1" l="1"/>
  <c r="A215" i="1"/>
  <c r="B216" i="2"/>
  <c r="A215" i="2"/>
  <c r="B217" i="1" l="1"/>
  <c r="A216" i="1"/>
  <c r="A216" i="2"/>
  <c r="B217" i="2"/>
  <c r="B218" i="1" l="1"/>
  <c r="A217" i="1"/>
  <c r="B218" i="2"/>
  <c r="A217" i="2"/>
  <c r="B219" i="1" l="1"/>
  <c r="A218" i="1"/>
  <c r="B219" i="2"/>
  <c r="A218" i="2"/>
  <c r="B220" i="1" l="1"/>
  <c r="A219" i="1"/>
  <c r="B220" i="2"/>
  <c r="A219" i="2"/>
  <c r="B221" i="1" l="1"/>
  <c r="A220" i="1"/>
  <c r="A220" i="2"/>
  <c r="B221" i="2"/>
  <c r="B222" i="1" l="1"/>
  <c r="A221" i="1"/>
  <c r="A221" i="2"/>
  <c r="B222" i="2"/>
  <c r="B223" i="1" l="1"/>
  <c r="A222" i="1"/>
  <c r="B223" i="2"/>
  <c r="A222" i="2"/>
  <c r="B224" i="1" l="1"/>
  <c r="A223" i="1"/>
  <c r="B224" i="2"/>
  <c r="A223" i="2"/>
  <c r="B225" i="1" l="1"/>
  <c r="A224" i="1"/>
  <c r="A224" i="2"/>
  <c r="B225" i="2"/>
  <c r="B226" i="1" l="1"/>
  <c r="A225" i="1"/>
  <c r="B226" i="2"/>
  <c r="A225" i="2"/>
  <c r="B227" i="1" l="1"/>
  <c r="A226" i="1"/>
  <c r="B227" i="2"/>
  <c r="A226" i="2"/>
  <c r="B228" i="1" l="1"/>
  <c r="A227" i="1"/>
  <c r="B228" i="2"/>
  <c r="A227" i="2"/>
  <c r="B229" i="1" l="1"/>
  <c r="A228" i="1"/>
  <c r="A228" i="2"/>
  <c r="B229" i="2"/>
  <c r="B230" i="1" l="1"/>
  <c r="A229" i="1"/>
  <c r="B230" i="2"/>
  <c r="A229" i="2"/>
  <c r="B231" i="1" l="1"/>
  <c r="A230" i="1"/>
  <c r="B231" i="2"/>
  <c r="A230" i="2"/>
  <c r="B232" i="1" l="1"/>
  <c r="A231" i="1"/>
  <c r="B232" i="2"/>
  <c r="A231" i="2"/>
  <c r="B233" i="1" l="1"/>
  <c r="A232" i="1"/>
  <c r="A232" i="2"/>
  <c r="B233" i="2"/>
  <c r="B234" i="1" l="1"/>
  <c r="A233" i="1"/>
  <c r="B234" i="2"/>
  <c r="A233" i="2"/>
  <c r="B235" i="1" l="1"/>
  <c r="A234" i="1"/>
  <c r="B235" i="2"/>
  <c r="A234" i="2"/>
  <c r="B236" i="1" l="1"/>
  <c r="A235" i="1"/>
  <c r="A235" i="2"/>
  <c r="B236" i="2"/>
  <c r="B237" i="1" l="1"/>
  <c r="A236" i="1"/>
  <c r="A236" i="2"/>
  <c r="B237" i="2"/>
  <c r="B238" i="1" l="1"/>
  <c r="A237" i="1"/>
  <c r="A237" i="2"/>
  <c r="B238" i="2"/>
  <c r="B239" i="1" l="1"/>
  <c r="A238" i="1"/>
  <c r="B239" i="2"/>
  <c r="A238" i="2"/>
  <c r="B240" i="1" l="1"/>
  <c r="A239" i="1"/>
  <c r="B240" i="2"/>
  <c r="A239" i="2"/>
  <c r="B241" i="1" l="1"/>
  <c r="A240" i="1"/>
  <c r="A240" i="2"/>
  <c r="B241" i="2"/>
  <c r="B242" i="1" l="1"/>
  <c r="A241" i="1"/>
  <c r="B242" i="2"/>
  <c r="A241" i="2"/>
  <c r="B243" i="1" l="1"/>
  <c r="A242" i="1"/>
  <c r="B243" i="2"/>
  <c r="A242" i="2"/>
  <c r="B244" i="1" l="1"/>
  <c r="A243" i="1"/>
  <c r="B244" i="2"/>
  <c r="A243" i="2"/>
  <c r="B245" i="1" l="1"/>
  <c r="A244" i="1"/>
  <c r="A244" i="2"/>
  <c r="B245" i="2"/>
  <c r="B246" i="1" l="1"/>
  <c r="A245" i="1"/>
  <c r="B246" i="2"/>
  <c r="A245" i="2"/>
  <c r="B247" i="1" l="1"/>
  <c r="A246" i="1"/>
  <c r="B247" i="2"/>
  <c r="A246" i="2"/>
  <c r="B248" i="1" l="1"/>
  <c r="A247" i="1"/>
  <c r="B248" i="2"/>
  <c r="A247" i="2"/>
  <c r="B249" i="1" l="1"/>
  <c r="A248" i="1"/>
  <c r="A248" i="2"/>
  <c r="B249" i="2"/>
  <c r="B250" i="1" l="1"/>
  <c r="A249" i="1"/>
  <c r="B250" i="2"/>
  <c r="A249" i="2"/>
  <c r="B251" i="1" l="1"/>
  <c r="A250" i="1"/>
  <c r="B251" i="2"/>
  <c r="A250" i="2"/>
  <c r="B252" i="1" l="1"/>
  <c r="A251" i="1"/>
  <c r="A251" i="2"/>
  <c r="B252" i="2"/>
  <c r="B253" i="1" l="1"/>
  <c r="A252" i="1"/>
  <c r="A252" i="2"/>
  <c r="B253" i="2"/>
  <c r="B254" i="1" l="1"/>
  <c r="A253" i="1"/>
  <c r="A253" i="2"/>
  <c r="B254" i="2"/>
  <c r="B255" i="1" l="1"/>
  <c r="A254" i="1"/>
  <c r="B255" i="2"/>
  <c r="A254" i="2"/>
  <c r="B256" i="1" l="1"/>
  <c r="A255" i="1"/>
  <c r="A255" i="2"/>
  <c r="B256" i="2"/>
  <c r="B257" i="1" l="1"/>
  <c r="A256" i="1"/>
  <c r="A256" i="2"/>
  <c r="B257" i="2"/>
  <c r="B258" i="1" l="1"/>
  <c r="A257" i="1"/>
  <c r="A257" i="2"/>
  <c r="B258" i="2"/>
  <c r="B259" i="1" l="1"/>
  <c r="A258" i="1"/>
  <c r="B259" i="2"/>
  <c r="A258" i="2"/>
  <c r="B260" i="1" l="1"/>
  <c r="A259" i="1"/>
  <c r="B260" i="2"/>
  <c r="A259" i="2"/>
  <c r="B261" i="1" l="1"/>
  <c r="A260" i="1"/>
  <c r="A260" i="2"/>
  <c r="B261" i="2"/>
  <c r="B262" i="1" l="1"/>
  <c r="A261" i="1"/>
  <c r="B262" i="2"/>
  <c r="A261" i="2"/>
  <c r="B263" i="1" l="1"/>
  <c r="A262" i="1"/>
  <c r="B263" i="2"/>
  <c r="A262" i="2"/>
  <c r="B264" i="1" l="1"/>
  <c r="A263" i="1"/>
  <c r="B264" i="2"/>
  <c r="A263" i="2"/>
  <c r="B265" i="1" l="1"/>
  <c r="A264" i="1"/>
  <c r="A264" i="2"/>
  <c r="B265" i="2"/>
  <c r="B266" i="1" l="1"/>
  <c r="A265" i="1"/>
  <c r="B266" i="2"/>
  <c r="A265" i="2"/>
  <c r="B267" i="1" l="1"/>
  <c r="A266" i="1"/>
  <c r="B267" i="2"/>
  <c r="A266" i="2"/>
  <c r="B268" i="1" l="1"/>
  <c r="A267" i="1"/>
  <c r="A267" i="2"/>
  <c r="B268" i="2"/>
  <c r="B269" i="1" l="1"/>
  <c r="A268" i="1"/>
  <c r="A268" i="2"/>
  <c r="B269" i="2"/>
  <c r="B270" i="1" l="1"/>
  <c r="A269" i="1"/>
  <c r="A269" i="2"/>
  <c r="B270" i="2"/>
  <c r="B271" i="1" l="1"/>
  <c r="A270" i="1"/>
  <c r="B271" i="2"/>
  <c r="A270" i="2"/>
  <c r="B272" i="1" l="1"/>
  <c r="A271" i="1"/>
  <c r="B272" i="2"/>
  <c r="A271" i="2"/>
  <c r="B273" i="1" l="1"/>
  <c r="A272" i="1"/>
  <c r="A272" i="2"/>
  <c r="B273" i="2"/>
  <c r="B274" i="1" l="1"/>
  <c r="A273" i="1"/>
  <c r="A273" i="2"/>
  <c r="B274" i="2"/>
  <c r="B275" i="1" l="1"/>
  <c r="A274" i="1"/>
  <c r="B275" i="2"/>
  <c r="A274" i="2"/>
  <c r="B276" i="1" l="1"/>
  <c r="A275" i="1"/>
  <c r="A275" i="2"/>
  <c r="B276" i="2"/>
  <c r="B277" i="1" l="1"/>
  <c r="A276" i="1"/>
  <c r="A276" i="2"/>
  <c r="B277" i="2"/>
  <c r="B278" i="1" l="1"/>
  <c r="A277" i="1"/>
  <c r="B278" i="2"/>
  <c r="A277" i="2"/>
  <c r="B279" i="1" l="1"/>
  <c r="A278" i="1"/>
  <c r="B279" i="2"/>
  <c r="A278" i="2"/>
  <c r="B280" i="1" l="1"/>
  <c r="A279" i="1"/>
  <c r="B280" i="2"/>
  <c r="A279" i="2"/>
  <c r="B281" i="1" l="1"/>
  <c r="A280" i="1"/>
  <c r="A280" i="2"/>
  <c r="B281" i="2"/>
  <c r="B282" i="1" l="1"/>
  <c r="A281" i="1"/>
  <c r="B282" i="2"/>
  <c r="A281" i="2"/>
  <c r="B283" i="1" l="1"/>
  <c r="A282" i="1"/>
  <c r="B283" i="2"/>
  <c r="A282" i="2"/>
  <c r="B284" i="1" l="1"/>
  <c r="A283" i="1"/>
  <c r="B284" i="2"/>
  <c r="A283" i="2"/>
  <c r="B285" i="1" l="1"/>
  <c r="A284" i="1"/>
  <c r="A284" i="2"/>
  <c r="B285" i="2"/>
  <c r="B286" i="1" l="1"/>
  <c r="A285" i="1"/>
  <c r="A285" i="2"/>
  <c r="B286" i="2"/>
  <c r="B287" i="1" l="1"/>
  <c r="A286" i="1"/>
  <c r="B287" i="2"/>
  <c r="A286" i="2"/>
  <c r="B288" i="1" l="1"/>
  <c r="A287" i="1"/>
  <c r="B288" i="2"/>
  <c r="A287" i="2"/>
  <c r="B289" i="1" l="1"/>
  <c r="A288" i="1"/>
  <c r="A288" i="2"/>
  <c r="B289" i="2"/>
  <c r="B290" i="1" l="1"/>
  <c r="A289" i="1"/>
  <c r="B290" i="2"/>
  <c r="A289" i="2"/>
  <c r="B291" i="1" l="1"/>
  <c r="A290" i="1"/>
  <c r="B291" i="2"/>
  <c r="A290" i="2"/>
  <c r="B292" i="1" l="1"/>
  <c r="A291" i="1"/>
  <c r="B292" i="2"/>
  <c r="A291" i="2"/>
  <c r="B293" i="1" l="1"/>
  <c r="A292" i="1"/>
  <c r="A292" i="2"/>
  <c r="B293" i="2"/>
  <c r="B294" i="1" l="1"/>
  <c r="A293" i="1"/>
  <c r="B294" i="2"/>
  <c r="A293" i="2"/>
  <c r="B295" i="1" l="1"/>
  <c r="A294" i="1"/>
  <c r="B295" i="2"/>
  <c r="A294" i="2"/>
  <c r="B296" i="1" l="1"/>
  <c r="A295" i="1"/>
  <c r="B296" i="2"/>
  <c r="A295" i="2"/>
  <c r="B297" i="1" l="1"/>
  <c r="A296" i="1"/>
  <c r="A296" i="2"/>
  <c r="B297" i="2"/>
  <c r="B298" i="1" l="1"/>
  <c r="A297" i="1"/>
  <c r="A297" i="2"/>
  <c r="B298" i="2"/>
  <c r="B299" i="1" l="1"/>
  <c r="A298" i="1"/>
  <c r="B299" i="2"/>
  <c r="A298" i="2"/>
  <c r="B300" i="1" l="1"/>
  <c r="A299" i="1"/>
  <c r="B300" i="2"/>
  <c r="A299" i="2"/>
  <c r="B301" i="1" l="1"/>
  <c r="A300" i="1"/>
  <c r="A300" i="2"/>
  <c r="B301" i="2"/>
  <c r="B302" i="1" l="1"/>
  <c r="A301" i="1"/>
  <c r="B302" i="2"/>
  <c r="A301" i="2"/>
  <c r="B303" i="1" l="1"/>
  <c r="A302" i="1"/>
  <c r="B303" i="2"/>
  <c r="A302" i="2"/>
  <c r="B304" i="1" l="1"/>
  <c r="A303" i="1"/>
  <c r="A303" i="2"/>
  <c r="B304" i="2"/>
  <c r="B305" i="1" l="1"/>
  <c r="A304" i="1"/>
  <c r="A304" i="2"/>
  <c r="B305" i="2"/>
  <c r="B306" i="1" l="1"/>
  <c r="A305" i="1"/>
  <c r="A305" i="2"/>
  <c r="B306" i="2"/>
  <c r="B307" i="1" l="1"/>
  <c r="A306" i="1"/>
  <c r="B307" i="2"/>
  <c r="A306" i="2"/>
  <c r="B308" i="1" l="1"/>
  <c r="A307" i="1"/>
  <c r="B308" i="2"/>
  <c r="A307" i="2"/>
  <c r="B309" i="1" l="1"/>
  <c r="A308" i="1"/>
  <c r="A308" i="2"/>
  <c r="B309" i="2"/>
  <c r="B310" i="1" l="1"/>
  <c r="A309" i="1"/>
  <c r="A309" i="2"/>
  <c r="B310" i="2"/>
  <c r="B311" i="1" l="1"/>
  <c r="A310" i="1"/>
  <c r="B311" i="2"/>
  <c r="A310" i="2"/>
  <c r="B312" i="1" l="1"/>
  <c r="A311" i="1"/>
  <c r="A311" i="2"/>
  <c r="B312" i="2"/>
  <c r="B313" i="1" l="1"/>
  <c r="A312" i="1"/>
  <c r="A312" i="2"/>
  <c r="B313" i="2"/>
  <c r="B314" i="1" l="1"/>
  <c r="A313" i="1"/>
  <c r="B314" i="2"/>
  <c r="A313" i="2"/>
  <c r="B315" i="1" l="1"/>
  <c r="A314" i="1"/>
  <c r="B315" i="2"/>
  <c r="A314" i="2"/>
  <c r="B316" i="1" l="1"/>
  <c r="A315" i="1"/>
  <c r="B316" i="2"/>
  <c r="A315" i="2"/>
  <c r="B317" i="1" l="1"/>
  <c r="A316" i="1"/>
  <c r="A316" i="2"/>
  <c r="B317" i="2"/>
  <c r="B318" i="1" l="1"/>
  <c r="A317" i="1"/>
  <c r="B318" i="2"/>
  <c r="A317" i="2"/>
  <c r="B319" i="1" l="1"/>
  <c r="A318" i="1"/>
  <c r="B319" i="2"/>
  <c r="A318" i="2"/>
  <c r="B320" i="1" l="1"/>
  <c r="A319" i="1"/>
  <c r="B320" i="2"/>
  <c r="A319" i="2"/>
  <c r="B321" i="1" l="1"/>
  <c r="A320" i="1"/>
  <c r="A320" i="2"/>
  <c r="B321" i="2"/>
  <c r="B322" i="1" l="1"/>
  <c r="A321" i="1"/>
  <c r="A321" i="2"/>
  <c r="B322" i="2"/>
  <c r="B323" i="1" l="1"/>
  <c r="A322" i="1"/>
  <c r="B323" i="2"/>
  <c r="A322" i="2"/>
  <c r="B324" i="1" l="1"/>
  <c r="A323" i="1"/>
  <c r="B324" i="2"/>
  <c r="A323" i="2"/>
  <c r="B325" i="1" l="1"/>
  <c r="A324" i="1"/>
  <c r="A324" i="2"/>
  <c r="B325" i="2"/>
  <c r="B326" i="1" l="1"/>
  <c r="A325" i="1"/>
  <c r="B326" i="2"/>
  <c r="A325" i="2"/>
  <c r="B327" i="1" l="1"/>
  <c r="A326" i="1"/>
  <c r="B327" i="2"/>
  <c r="A326" i="2"/>
  <c r="B328" i="1" l="1"/>
  <c r="A327" i="1"/>
  <c r="B328" i="2"/>
  <c r="A327" i="2"/>
  <c r="B329" i="1" l="1"/>
  <c r="A328" i="1"/>
  <c r="A328" i="2"/>
  <c r="B329" i="2"/>
  <c r="B330" i="1" l="1"/>
  <c r="A329" i="1"/>
  <c r="B330" i="2"/>
  <c r="A329" i="2"/>
  <c r="B331" i="1" l="1"/>
  <c r="A330" i="1"/>
  <c r="B331" i="2"/>
  <c r="A330" i="2"/>
  <c r="B332" i="1" l="1"/>
  <c r="A331" i="1"/>
  <c r="B332" i="2"/>
  <c r="A331" i="2"/>
  <c r="B333" i="1" l="1"/>
  <c r="A332" i="1"/>
  <c r="A332" i="2"/>
  <c r="B333" i="2"/>
  <c r="B334" i="1" l="1"/>
  <c r="A333" i="1"/>
  <c r="A333" i="2"/>
  <c r="B334" i="2"/>
  <c r="B335" i="1" l="1"/>
  <c r="A334" i="1"/>
  <c r="B335" i="2"/>
  <c r="A334" i="2"/>
  <c r="B336" i="1" l="1"/>
  <c r="A335" i="1"/>
  <c r="B336" i="2"/>
  <c r="A335" i="2"/>
  <c r="B337" i="1" l="1"/>
  <c r="A336" i="1"/>
  <c r="B337" i="2"/>
  <c r="A336" i="2"/>
  <c r="B338" i="1" l="1"/>
  <c r="A337" i="1"/>
  <c r="A337" i="2"/>
  <c r="B338" i="2"/>
  <c r="B339" i="1" l="1"/>
  <c r="A338" i="1"/>
  <c r="B339" i="2"/>
  <c r="A338" i="2"/>
  <c r="B340" i="1" l="1"/>
  <c r="A339" i="1"/>
  <c r="B340" i="2"/>
  <c r="A339" i="2"/>
  <c r="B341" i="1" l="1"/>
  <c r="A340" i="1"/>
  <c r="B341" i="2"/>
  <c r="A340" i="2"/>
  <c r="B342" i="1" l="1"/>
  <c r="A341" i="1"/>
  <c r="A341" i="2"/>
  <c r="B342" i="2"/>
  <c r="B343" i="1" l="1"/>
  <c r="A342" i="1"/>
  <c r="A342" i="2"/>
  <c r="B343" i="2"/>
  <c r="B344" i="1" l="1"/>
  <c r="A343" i="1"/>
  <c r="B344" i="2"/>
  <c r="A343" i="2"/>
  <c r="B345" i="1" l="1"/>
  <c r="A344" i="1"/>
  <c r="B345" i="2"/>
  <c r="A344" i="2"/>
  <c r="B346" i="1" l="1"/>
  <c r="A345" i="1"/>
  <c r="A345" i="2"/>
  <c r="B346" i="2"/>
  <c r="B347" i="1" l="1"/>
  <c r="A346" i="1"/>
  <c r="B347" i="2"/>
  <c r="A346" i="2"/>
  <c r="B348" i="1" l="1"/>
  <c r="A347" i="1"/>
  <c r="B348" i="2"/>
  <c r="A347" i="2"/>
  <c r="B349" i="1" l="1"/>
  <c r="A348" i="1"/>
  <c r="B349" i="2"/>
  <c r="A348" i="2"/>
  <c r="B350" i="1" l="1"/>
  <c r="A349" i="1"/>
  <c r="A349" i="2"/>
  <c r="B350" i="2"/>
  <c r="B351" i="1" l="1"/>
  <c r="A350" i="1"/>
  <c r="B351" i="2"/>
  <c r="A350" i="2"/>
  <c r="B352" i="1" l="1"/>
  <c r="A351" i="1"/>
  <c r="B352" i="2"/>
  <c r="A351" i="2"/>
  <c r="B353" i="1" l="1"/>
  <c r="A352" i="1"/>
  <c r="B353" i="2"/>
  <c r="A352" i="2"/>
  <c r="B354" i="1" l="1"/>
  <c r="A353" i="1"/>
  <c r="A353" i="2"/>
  <c r="B354" i="2"/>
  <c r="B355" i="1" l="1"/>
  <c r="A354" i="1"/>
  <c r="A354" i="2"/>
  <c r="B355" i="2"/>
  <c r="B356" i="1" l="1"/>
  <c r="A355" i="1"/>
  <c r="B356" i="2"/>
  <c r="A355" i="2"/>
  <c r="B357" i="1" l="1"/>
  <c r="A356" i="1"/>
  <c r="B357" i="2"/>
  <c r="A356" i="2"/>
  <c r="B358" i="1" l="1"/>
  <c r="A357" i="1"/>
  <c r="A357" i="2"/>
  <c r="B358" i="2"/>
  <c r="B359" i="1" l="1"/>
  <c r="A358" i="1"/>
  <c r="B359" i="2"/>
  <c r="A358" i="2"/>
  <c r="B360" i="1" l="1"/>
  <c r="A359" i="1"/>
  <c r="B360" i="2"/>
  <c r="A359" i="2"/>
  <c r="B361" i="1" l="1"/>
  <c r="A360" i="1"/>
  <c r="B361" i="2"/>
  <c r="A360" i="2"/>
  <c r="B362" i="1" l="1"/>
  <c r="A361" i="1"/>
  <c r="A361" i="2"/>
  <c r="B362" i="2"/>
  <c r="B363" i="1" l="1"/>
  <c r="A362" i="1"/>
  <c r="B363" i="2"/>
  <c r="A362" i="2"/>
  <c r="B364" i="1" l="1"/>
  <c r="A363" i="1"/>
  <c r="B364" i="2"/>
  <c r="A363" i="2"/>
  <c r="B365" i="1" l="1"/>
  <c r="A364" i="1"/>
  <c r="B365" i="2"/>
  <c r="A364" i="2"/>
  <c r="B366" i="1" l="1"/>
  <c r="A365" i="1"/>
  <c r="A365" i="2"/>
  <c r="B366" i="2"/>
  <c r="B367" i="1" l="1"/>
  <c r="A366" i="1"/>
  <c r="A366" i="2"/>
  <c r="B367" i="2"/>
  <c r="B368" i="1" l="1"/>
  <c r="A367" i="1"/>
  <c r="B368" i="2"/>
  <c r="A367" i="2"/>
  <c r="B369" i="1" l="1"/>
  <c r="A368" i="1"/>
  <c r="A368" i="2"/>
  <c r="B369" i="2"/>
  <c r="B370" i="1" l="1"/>
  <c r="A369" i="1"/>
  <c r="A369" i="2"/>
  <c r="B370" i="2"/>
  <c r="B371" i="1" l="1"/>
  <c r="A370" i="1"/>
  <c r="A370" i="2"/>
  <c r="B371" i="2"/>
  <c r="B372" i="1" l="1"/>
  <c r="A371" i="1"/>
  <c r="B372" i="2"/>
  <c r="A371" i="2"/>
  <c r="B373" i="1" l="1"/>
  <c r="A372" i="1"/>
  <c r="A372" i="2"/>
  <c r="B373" i="2"/>
  <c r="B374" i="1" l="1"/>
  <c r="A373" i="1"/>
  <c r="A373" i="2"/>
  <c r="B374" i="2"/>
  <c r="B375" i="1" l="1"/>
  <c r="A374" i="1"/>
  <c r="A374" i="2"/>
  <c r="B375" i="2"/>
  <c r="B376" i="1" l="1"/>
  <c r="A375" i="1"/>
  <c r="B376" i="2"/>
  <c r="A375" i="2"/>
  <c r="B377" i="1" l="1"/>
  <c r="A376" i="1"/>
  <c r="B377" i="2"/>
  <c r="A376" i="2"/>
  <c r="B378" i="1" l="1"/>
  <c r="A377" i="1"/>
  <c r="A377" i="2"/>
  <c r="B378" i="2"/>
  <c r="B379" i="1" l="1"/>
  <c r="A378" i="1"/>
  <c r="B379" i="2"/>
  <c r="A378" i="2"/>
  <c r="B380" i="1" l="1"/>
  <c r="A379" i="1"/>
  <c r="B380" i="2"/>
  <c r="A379" i="2"/>
  <c r="B381" i="1" l="1"/>
  <c r="A380" i="1"/>
  <c r="B381" i="2"/>
  <c r="A380" i="2"/>
  <c r="B382" i="1" l="1"/>
  <c r="A381" i="1"/>
  <c r="A381" i="2"/>
  <c r="B382" i="2"/>
  <c r="B383" i="1" l="1"/>
  <c r="A382" i="1"/>
  <c r="B383" i="2"/>
  <c r="A382" i="2"/>
  <c r="B384" i="1" l="1"/>
  <c r="A383" i="1"/>
  <c r="B384" i="2"/>
  <c r="A383" i="2"/>
  <c r="B385" i="1" l="1"/>
  <c r="A384" i="1"/>
  <c r="A384" i="2"/>
  <c r="B385" i="2"/>
  <c r="B386" i="1" l="1"/>
  <c r="A385" i="1"/>
  <c r="A385" i="2"/>
  <c r="B386" i="2"/>
  <c r="B387" i="1" l="1"/>
  <c r="A386" i="1"/>
  <c r="A386" i="2"/>
  <c r="B387" i="2"/>
  <c r="B388" i="1" l="1"/>
  <c r="A387" i="1"/>
  <c r="B388" i="2"/>
  <c r="A387" i="2"/>
  <c r="B389" i="1" l="1"/>
  <c r="A388" i="1"/>
  <c r="B389" i="2"/>
  <c r="A388" i="2"/>
  <c r="B390" i="1" l="1"/>
  <c r="A389" i="1"/>
  <c r="A389" i="2"/>
  <c r="B390" i="2"/>
  <c r="B391" i="1" l="1"/>
  <c r="A390" i="1"/>
  <c r="A390" i="2"/>
  <c r="B391" i="2"/>
  <c r="B392" i="1" l="1"/>
  <c r="A391" i="1"/>
  <c r="B392" i="2"/>
  <c r="A391" i="2"/>
  <c r="B393" i="1" l="1"/>
  <c r="A392" i="1"/>
  <c r="B393" i="2"/>
  <c r="A392" i="2"/>
  <c r="B394" i="1" l="1"/>
  <c r="A393" i="1"/>
  <c r="A393" i="2"/>
  <c r="B394" i="2"/>
  <c r="B395" i="1" l="1"/>
  <c r="A394" i="1"/>
  <c r="B395" i="2"/>
  <c r="A394" i="2"/>
  <c r="B396" i="1" l="1"/>
  <c r="A395" i="1"/>
  <c r="B396" i="2"/>
  <c r="A395" i="2"/>
  <c r="B397" i="1" l="1"/>
  <c r="A396" i="1"/>
  <c r="B397" i="2"/>
  <c r="A396" i="2"/>
  <c r="B398" i="1" l="1"/>
  <c r="A397" i="1"/>
  <c r="A397" i="2"/>
  <c r="B398" i="2"/>
  <c r="B399" i="1" l="1"/>
  <c r="A398" i="1"/>
  <c r="B399" i="2"/>
  <c r="A398" i="2"/>
  <c r="B400" i="1" l="1"/>
  <c r="A399" i="1"/>
  <c r="B400" i="2"/>
  <c r="A399" i="2"/>
  <c r="B401" i="1" l="1"/>
  <c r="A400" i="1"/>
  <c r="A400" i="2"/>
  <c r="B401" i="2"/>
  <c r="B402" i="1" l="1"/>
  <c r="A401" i="1"/>
  <c r="A401" i="2"/>
  <c r="B402" i="2"/>
  <c r="B403" i="1" l="1"/>
  <c r="A402" i="1"/>
  <c r="A402" i="2"/>
  <c r="B403" i="2"/>
  <c r="B404" i="1" l="1"/>
  <c r="A403" i="1"/>
  <c r="B404" i="2"/>
  <c r="A403" i="2"/>
  <c r="B405" i="1" l="1"/>
  <c r="A404" i="1"/>
  <c r="B405" i="2"/>
  <c r="A404" i="2"/>
  <c r="B406" i="1" l="1"/>
  <c r="A405" i="1"/>
  <c r="A405" i="2"/>
  <c r="B406" i="2"/>
  <c r="B407" i="1" l="1"/>
  <c r="A406" i="1"/>
  <c r="B407" i="2"/>
  <c r="A406" i="2"/>
  <c r="B408" i="1" l="1"/>
  <c r="A407" i="1"/>
  <c r="B408" i="2"/>
  <c r="A407" i="2"/>
  <c r="B409" i="1" l="1"/>
  <c r="A408" i="1"/>
  <c r="B409" i="2"/>
  <c r="A408" i="2"/>
  <c r="B410" i="1" l="1"/>
  <c r="A409" i="1"/>
  <c r="A409" i="2"/>
  <c r="B410" i="2"/>
  <c r="B411" i="1" l="1"/>
  <c r="A410" i="1"/>
  <c r="B411" i="2"/>
  <c r="A410" i="2"/>
  <c r="B412" i="1" l="1"/>
  <c r="A411" i="1"/>
  <c r="B412" i="2"/>
  <c r="A411" i="2"/>
  <c r="B413" i="1" l="1"/>
  <c r="A412" i="1"/>
  <c r="B413" i="2"/>
  <c r="A412" i="2"/>
  <c r="B414" i="1" l="1"/>
  <c r="A413" i="1"/>
  <c r="A413" i="2"/>
  <c r="B414" i="2"/>
  <c r="B415" i="1" l="1"/>
  <c r="A414" i="1"/>
  <c r="B415" i="2"/>
  <c r="A414" i="2"/>
  <c r="B416" i="1" l="1"/>
  <c r="A415" i="1"/>
  <c r="B416" i="2"/>
  <c r="A415" i="2"/>
  <c r="B417" i="1" l="1"/>
  <c r="A416" i="1"/>
  <c r="B417" i="2"/>
  <c r="A416" i="2"/>
  <c r="B418" i="1" l="1"/>
  <c r="A417" i="1"/>
  <c r="A417" i="2"/>
  <c r="B418" i="2"/>
  <c r="B419" i="1" l="1"/>
  <c r="A418" i="1"/>
  <c r="A418" i="2"/>
  <c r="B419" i="2"/>
  <c r="B420" i="1" l="1"/>
  <c r="A419" i="1"/>
  <c r="B420" i="2"/>
  <c r="A419" i="2"/>
  <c r="B421" i="1" l="1"/>
  <c r="A420" i="1"/>
  <c r="B421" i="2"/>
  <c r="A420" i="2"/>
  <c r="B422" i="1" l="1"/>
  <c r="A421" i="1"/>
  <c r="A421" i="2"/>
  <c r="B422" i="2"/>
  <c r="B423" i="1" l="1"/>
  <c r="A422" i="1"/>
  <c r="B423" i="2"/>
  <c r="A422" i="2"/>
  <c r="B424" i="1" l="1"/>
  <c r="A423" i="1"/>
  <c r="B424" i="2"/>
  <c r="A423" i="2"/>
  <c r="B425" i="1" l="1"/>
  <c r="A424" i="1"/>
  <c r="B425" i="2"/>
  <c r="A424" i="2"/>
  <c r="B426" i="1" l="1"/>
  <c r="A425" i="1"/>
  <c r="A425" i="2"/>
  <c r="B426" i="2"/>
  <c r="B427" i="1" l="1"/>
  <c r="A426" i="1"/>
  <c r="B427" i="2"/>
  <c r="A426" i="2"/>
  <c r="B428" i="1" l="1"/>
  <c r="A427" i="1"/>
  <c r="B428" i="2"/>
  <c r="A427" i="2"/>
  <c r="B429" i="1" l="1"/>
  <c r="A428" i="1"/>
  <c r="B429" i="2"/>
  <c r="A428" i="2"/>
  <c r="B430" i="1" l="1"/>
  <c r="A429" i="1"/>
  <c r="A429" i="2"/>
  <c r="B430" i="2"/>
  <c r="B431" i="1" l="1"/>
  <c r="A430" i="1"/>
  <c r="B431" i="2"/>
  <c r="A430" i="2"/>
  <c r="B432" i="1" l="1"/>
  <c r="A431" i="1"/>
  <c r="B432" i="2"/>
  <c r="A431" i="2"/>
  <c r="B433" i="1" l="1"/>
  <c r="A432" i="1"/>
  <c r="A432" i="2"/>
  <c r="B433" i="2"/>
  <c r="B434" i="1" l="1"/>
  <c r="A433" i="1"/>
  <c r="A433" i="2"/>
  <c r="B434" i="2"/>
  <c r="B435" i="1" l="1"/>
  <c r="A434" i="1"/>
  <c r="A434" i="2"/>
  <c r="B435" i="2"/>
  <c r="B436" i="1" l="1"/>
  <c r="A435" i="1"/>
  <c r="B436" i="2"/>
  <c r="A435" i="2"/>
  <c r="B437" i="1" l="1"/>
  <c r="A436" i="1"/>
  <c r="B437" i="2"/>
  <c r="A436" i="2"/>
  <c r="B438" i="1" l="1"/>
  <c r="A437" i="1"/>
  <c r="A437" i="2"/>
  <c r="B438" i="2"/>
  <c r="B439" i="1" l="1"/>
  <c r="A438" i="1"/>
  <c r="B439" i="2"/>
  <c r="A438" i="2"/>
  <c r="B440" i="1" l="1"/>
  <c r="A439" i="1"/>
  <c r="B440" i="2"/>
  <c r="A439" i="2"/>
  <c r="B441" i="1" l="1"/>
  <c r="A440" i="1"/>
  <c r="A440" i="2"/>
  <c r="B441" i="2"/>
  <c r="B442" i="1" l="1"/>
  <c r="A441" i="1"/>
  <c r="A441" i="2"/>
  <c r="B442" i="2"/>
  <c r="B443" i="1" l="1"/>
  <c r="A442" i="1"/>
  <c r="B443" i="2"/>
  <c r="A442" i="2"/>
  <c r="B444" i="1" l="1"/>
  <c r="A443" i="1"/>
  <c r="B444" i="2"/>
  <c r="A443" i="2"/>
  <c r="B445" i="1" l="1"/>
  <c r="A444" i="1"/>
  <c r="B445" i="2"/>
  <c r="A444" i="2"/>
  <c r="B446" i="1" l="1"/>
  <c r="A445" i="1"/>
  <c r="A445" i="2"/>
  <c r="B446" i="2"/>
  <c r="B447" i="1" l="1"/>
  <c r="A446" i="1"/>
  <c r="B447" i="2"/>
  <c r="A446" i="2"/>
  <c r="B448" i="1" l="1"/>
  <c r="A447" i="1"/>
  <c r="B448" i="2"/>
  <c r="A447" i="2"/>
  <c r="B449" i="1" l="1"/>
  <c r="A448" i="1"/>
  <c r="B449" i="2"/>
  <c r="A448" i="2"/>
  <c r="B450" i="1" l="1"/>
  <c r="A449" i="1"/>
  <c r="A449" i="2"/>
  <c r="B450" i="2"/>
  <c r="B451" i="1" l="1"/>
  <c r="A450" i="1"/>
  <c r="A450" i="2"/>
  <c r="B451" i="2"/>
  <c r="B452" i="1" l="1"/>
  <c r="A451" i="1"/>
  <c r="B452" i="2"/>
  <c r="A451" i="2"/>
  <c r="B453" i="1" l="1"/>
  <c r="A452" i="1"/>
  <c r="A452" i="2"/>
  <c r="B453" i="2"/>
  <c r="B454" i="1" l="1"/>
  <c r="A453" i="1"/>
  <c r="A453" i="2"/>
  <c r="B454" i="2"/>
  <c r="B455" i="1" l="1"/>
  <c r="A454" i="1"/>
  <c r="A454" i="2"/>
  <c r="B455" i="2"/>
  <c r="B456" i="1" l="1"/>
  <c r="A455" i="1"/>
  <c r="B456" i="2"/>
  <c r="A455" i="2"/>
  <c r="B457" i="1" l="1"/>
  <c r="A456" i="1"/>
  <c r="B457" i="2"/>
  <c r="A456" i="2"/>
  <c r="B458" i="1" l="1"/>
  <c r="A457" i="1"/>
  <c r="A457" i="2"/>
  <c r="B458" i="2"/>
  <c r="B459" i="1" l="1"/>
  <c r="A458" i="1"/>
  <c r="B459" i="2"/>
  <c r="A458" i="2"/>
  <c r="B460" i="1" l="1"/>
  <c r="A459" i="1"/>
  <c r="B460" i="2"/>
  <c r="A459" i="2"/>
  <c r="B461" i="1" l="1"/>
  <c r="A460" i="1"/>
  <c r="B461" i="2"/>
  <c r="A460" i="2"/>
  <c r="B462" i="1" l="1"/>
  <c r="A461" i="1"/>
  <c r="A461" i="2"/>
  <c r="B462" i="2"/>
  <c r="B463" i="1" l="1"/>
  <c r="A462" i="1"/>
  <c r="B463" i="2"/>
  <c r="A462" i="2"/>
  <c r="B464" i="1" l="1"/>
  <c r="A463" i="1"/>
  <c r="B464" i="2"/>
  <c r="A463" i="2"/>
  <c r="B465" i="1" l="1"/>
  <c r="A464" i="1"/>
  <c r="B465" i="2"/>
  <c r="A464" i="2"/>
  <c r="B466" i="1" l="1"/>
  <c r="A465" i="1"/>
  <c r="B466" i="2"/>
  <c r="A465" i="2"/>
  <c r="B467" i="1" l="1"/>
  <c r="A466" i="1"/>
  <c r="A466" i="2"/>
  <c r="B467" i="2"/>
  <c r="B468" i="1" l="1"/>
  <c r="A467" i="1"/>
  <c r="B468" i="2"/>
  <c r="A467" i="2"/>
  <c r="B469" i="1" l="1"/>
  <c r="A469" i="1" s="1"/>
  <c r="A468" i="1"/>
  <c r="B469" i="2"/>
  <c r="A469" i="2" s="1"/>
  <c r="A468" i="2"/>
</calcChain>
</file>

<file path=xl/sharedStrings.xml><?xml version="1.0" encoding="utf-8"?>
<sst xmlns="http://schemas.openxmlformats.org/spreadsheetml/2006/main" count="988" uniqueCount="25">
  <si>
    <t>Year</t>
  </si>
  <si>
    <t>CO2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</si>
  <si>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</si>
  <si>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</si>
  <si>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</si>
  <si>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</si>
  <si>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</si>
  <si>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</si>
  <si>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</si>
  <si>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</si>
  <si>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</si>
  <si>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</si>
  <si>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</si>
  <si>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</si>
  <si>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</si>
  <si>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Trend + 1/2</t>
  </si>
  <si>
    <t>Trend - 1/2</t>
  </si>
  <si>
    <t>Trend</t>
  </si>
  <si>
    <t>Detrend</t>
  </si>
  <si>
    <t>Seasonal</t>
  </si>
  <si>
    <t>Average</t>
  </si>
  <si>
    <t>Seasonal corrected</t>
  </si>
  <si>
    <t>Random comp.</t>
  </si>
  <si>
    <t>Date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</si>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</sst>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Co2_Add!$D$1</c:f>
              <c:strCache>
                <c:ptCount val="1"/>
                <c:pt idx="0">
                  <c:v>CO2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Co2_Add!$A$2:$A$469</c:f>
              <c:strCache>
                <c:ptCount val="468"/>
                <c:pt idx="0">
                  <c:v>January - 1959</c:v>
                </c:pt>
                <c:pt idx="1">
                  <c:v>February - 1959</c:v>
                </c:pt>
                <c:pt idx="2">
                  <c:v>March - 1959</c:v>
                </c:pt>
                <c:pt idx="3">
                  <c:v>April - 1959</c:v>
                </c:pt>
                <c:pt idx="4">
                  <c:v>May - 1959</c:v>
                </c:pt>
                <c:pt idx="5">
                  <c:v>June - 1959</c:v>
                </c:pt>
                <c:pt idx="6">
                  <c:v>July - 1959</c:v>
                </c:pt>
                <c:pt idx="7">
                  <c:v>August - 1959</c:v>
                </c:pt>
                <c:pt idx="8">
                  <c:v>September - 1959</c:v>
                </c:pt>
                <c:pt idx="9">
                  <c:v>October - 1959</c:v>
                </c:pt>
                <c:pt idx="10">
                  <c:v>November - 1959</c:v>
                </c:pt>
                <c:pt idx="11">
                  <c:v>December - 1959</c:v>
                </c:pt>
                <c:pt idx="12">
                  <c:v>January - 1960</c:v>
                </c:pt>
                <c:pt idx="13">
                  <c:v>February - 1960</c:v>
                </c:pt>
                <c:pt idx="14">
                  <c:v>March - 1960</c:v>
                </c:pt>
                <c:pt idx="15">
                  <c:v>April - 1960</c:v>
                </c:pt>
                <c:pt idx="16">
                  <c:v>May - 1960</c:v>
                </c:pt>
                <c:pt idx="17">
                  <c:v>June - 1960</c:v>
                </c:pt>
                <c:pt idx="18">
                  <c:v>July - 1960</c:v>
                </c:pt>
                <c:pt idx="19">
                  <c:v>August - 1960</c:v>
                </c:pt>
                <c:pt idx="20">
                  <c:v>September - 1960</c:v>
                </c:pt>
                <c:pt idx="21">
                  <c:v>October - 1960</c:v>
                </c:pt>
                <c:pt idx="22">
                  <c:v>November - 1960</c:v>
                </c:pt>
                <c:pt idx="23">
                  <c:v>December - 1960</c:v>
                </c:pt>
                <c:pt idx="24">
                  <c:v>January - 1961</c:v>
                </c:pt>
                <c:pt idx="25">
                  <c:v>February - 1961</c:v>
                </c:pt>
                <c:pt idx="26">
                  <c:v>March - 1961</c:v>
                </c:pt>
                <c:pt idx="27">
                  <c:v>April - 1961</c:v>
                </c:pt>
                <c:pt idx="28">
                  <c:v>May - 1961</c:v>
                </c:pt>
                <c:pt idx="29">
                  <c:v>June - 1961</c:v>
                </c:pt>
                <c:pt idx="30">
                  <c:v>July - 1961</c:v>
                </c:pt>
                <c:pt idx="31">
                  <c:v>August - 1961</c:v>
                </c:pt>
                <c:pt idx="32">
                  <c:v>September - 1961</c:v>
                </c:pt>
                <c:pt idx="33">
                  <c:v>October - 1961</c:v>
                </c:pt>
                <c:pt idx="34">
                  <c:v>November - 1961</c:v>
                </c:pt>
                <c:pt idx="35">
                  <c:v>December - 1961</c:v>
                </c:pt>
                <c:pt idx="36">
                  <c:v>January - 1962</c:v>
                </c:pt>
                <c:pt idx="37">
                  <c:v>February - 1962</c:v>
                </c:pt>
                <c:pt idx="38">
                  <c:v>March - 1962</c:v>
                </c:pt>
                <c:pt idx="39">
                  <c:v>April - 1962</c:v>
                </c:pt>
                <c:pt idx="40">
                  <c:v>May - 1962</c:v>
                </c:pt>
                <c:pt idx="41">
                  <c:v>June - 1962</c:v>
                </c:pt>
                <c:pt idx="42">
                  <c:v>July - 1962</c:v>
                </c:pt>
                <c:pt idx="43">
                  <c:v>August - 1962</c:v>
                </c:pt>
                <c:pt idx="44">
                  <c:v>September - 1962</c:v>
                </c:pt>
                <c:pt idx="45">
                  <c:v>October - 1962</c:v>
                </c:pt>
                <c:pt idx="46">
                  <c:v>November - 1962</c:v>
                </c:pt>
                <c:pt idx="47">
                  <c:v>December - 1962</c:v>
                </c:pt>
                <c:pt idx="48">
                  <c:v>January - 1963</c:v>
                </c:pt>
                <c:pt idx="49">
                  <c:v>February - 1963</c:v>
                </c:pt>
                <c:pt idx="50">
                  <c:v>March - 1963</c:v>
                </c:pt>
                <c:pt idx="51">
                  <c:v>April - 1963</c:v>
                </c:pt>
                <c:pt idx="52">
                  <c:v>May - 1963</c:v>
                </c:pt>
                <c:pt idx="53">
                  <c:v>June - 1963</c:v>
                </c:pt>
                <c:pt idx="54">
                  <c:v>July - 1963</c:v>
                </c:pt>
                <c:pt idx="55">
                  <c:v>August - 1963</c:v>
                </c:pt>
                <c:pt idx="56">
                  <c:v>September - 1963</c:v>
                </c:pt>
                <c:pt idx="57">
                  <c:v>October - 1963</c:v>
                </c:pt>
                <c:pt idx="58">
                  <c:v>November - 1963</c:v>
                </c:pt>
                <c:pt idx="59">
                  <c:v>December - 1963</c:v>
                </c:pt>
                <c:pt idx="60">
                  <c:v>January - 1964</c:v>
                </c:pt>
                <c:pt idx="61">
                  <c:v>February - 1964</c:v>
                </c:pt>
                <c:pt idx="62">
                  <c:v>March - 1964</c:v>
                </c:pt>
                <c:pt idx="63">
                  <c:v>April - 1964</c:v>
                </c:pt>
                <c:pt idx="64">
                  <c:v>May - 1964</c:v>
                </c:pt>
                <c:pt idx="65">
                  <c:v>June - 1964</c:v>
                </c:pt>
                <c:pt idx="66">
                  <c:v>July - 1964</c:v>
                </c:pt>
                <c:pt idx="67">
                  <c:v>August - 1964</c:v>
                </c:pt>
                <c:pt idx="68">
                  <c:v>September - 1964</c:v>
                </c:pt>
                <c:pt idx="69">
                  <c:v>October - 1964</c:v>
                </c:pt>
                <c:pt idx="70">
                  <c:v>November - 1964</c:v>
                </c:pt>
                <c:pt idx="71">
                  <c:v>December - 1964</c:v>
                </c:pt>
                <c:pt idx="72">
                  <c:v>January - 1965</c:v>
                </c:pt>
                <c:pt idx="73">
                  <c:v>February - 1965</c:v>
                </c:pt>
                <c:pt idx="74">
                  <c:v>March - 1965</c:v>
                </c:pt>
                <c:pt idx="75">
                  <c:v>April - 1965</c:v>
                </c:pt>
                <c:pt idx="76">
                  <c:v>May - 1965</c:v>
                </c:pt>
                <c:pt idx="77">
                  <c:v>June - 1965</c:v>
                </c:pt>
                <c:pt idx="78">
                  <c:v>July - 1965</c:v>
                </c:pt>
                <c:pt idx="79">
                  <c:v>August - 1965</c:v>
                </c:pt>
                <c:pt idx="80">
                  <c:v>September - 1965</c:v>
                </c:pt>
                <c:pt idx="81">
                  <c:v>October - 1965</c:v>
                </c:pt>
                <c:pt idx="82">
                  <c:v>November - 1965</c:v>
                </c:pt>
                <c:pt idx="83">
                  <c:v>December - 1965</c:v>
                </c:pt>
                <c:pt idx="84">
                  <c:v>January - 1966</c:v>
                </c:pt>
                <c:pt idx="85">
                  <c:v>February - 1966</c:v>
                </c:pt>
                <c:pt idx="86">
                  <c:v>March - 1966</c:v>
                </c:pt>
                <c:pt idx="87">
                  <c:v>April - 1966</c:v>
                </c:pt>
                <c:pt idx="88">
                  <c:v>May - 1966</c:v>
                </c:pt>
                <c:pt idx="89">
                  <c:v>June - 1966</c:v>
                </c:pt>
                <c:pt idx="90">
                  <c:v>July - 1966</c:v>
                </c:pt>
                <c:pt idx="91">
                  <c:v>August - 1966</c:v>
                </c:pt>
                <c:pt idx="92">
                  <c:v>September - 1966</c:v>
                </c:pt>
                <c:pt idx="93">
                  <c:v>October - 1966</c:v>
                </c:pt>
                <c:pt idx="94">
                  <c:v>November - 1966</c:v>
                </c:pt>
                <c:pt idx="95">
                  <c:v>December - 1966</c:v>
                </c:pt>
                <c:pt idx="96">
                  <c:v>January - 1967</c:v>
                </c:pt>
                <c:pt idx="97">
                  <c:v>February - 1967</c:v>
                </c:pt>
                <c:pt idx="98">
                  <c:v>March - 1967</c:v>
                </c:pt>
                <c:pt idx="99">
                  <c:v>April - 1967</c:v>
                </c:pt>
                <c:pt idx="100">
                  <c:v>May - 1967</c:v>
                </c:pt>
                <c:pt idx="101">
                  <c:v>June - 1967</c:v>
                </c:pt>
                <c:pt idx="102">
                  <c:v>July - 1967</c:v>
                </c:pt>
                <c:pt idx="103">
                  <c:v>August - 1967</c:v>
                </c:pt>
                <c:pt idx="104">
                  <c:v>September - 1967</c:v>
                </c:pt>
                <c:pt idx="105">
                  <c:v>October - 1967</c:v>
                </c:pt>
                <c:pt idx="106">
                  <c:v>November - 1967</c:v>
                </c:pt>
                <c:pt idx="107">
                  <c:v>December - 1967</c:v>
                </c:pt>
                <c:pt idx="108">
                  <c:v>January - 1968</c:v>
                </c:pt>
                <c:pt idx="109">
                  <c:v>February - 1968</c:v>
                </c:pt>
                <c:pt idx="110">
                  <c:v>March - 1968</c:v>
                </c:pt>
                <c:pt idx="111">
                  <c:v>April - 1968</c:v>
                </c:pt>
                <c:pt idx="112">
                  <c:v>May - 1968</c:v>
                </c:pt>
                <c:pt idx="113">
                  <c:v>June - 1968</c:v>
                </c:pt>
                <c:pt idx="114">
                  <c:v>July - 1968</c:v>
                </c:pt>
                <c:pt idx="115">
                  <c:v>August - 1968</c:v>
                </c:pt>
                <c:pt idx="116">
                  <c:v>September - 1968</c:v>
                </c:pt>
                <c:pt idx="117">
                  <c:v>October - 1968</c:v>
                </c:pt>
                <c:pt idx="118">
                  <c:v>November - 1968</c:v>
                </c:pt>
                <c:pt idx="119">
                  <c:v>December - 1968</c:v>
                </c:pt>
                <c:pt idx="120">
                  <c:v>January - 1969</c:v>
                </c:pt>
                <c:pt idx="121">
                  <c:v>February - 1969</c:v>
                </c:pt>
                <c:pt idx="122">
                  <c:v>March - 1969</c:v>
                </c:pt>
                <c:pt idx="123">
                  <c:v>April - 1969</c:v>
                </c:pt>
                <c:pt idx="124">
                  <c:v>May - 1969</c:v>
                </c:pt>
                <c:pt idx="125">
                  <c:v>June - 1969</c:v>
                </c:pt>
                <c:pt idx="126">
                  <c:v>July - 1969</c:v>
                </c:pt>
                <c:pt idx="127">
                  <c:v>August - 1969</c:v>
                </c:pt>
                <c:pt idx="128">
                  <c:v>September - 1969</c:v>
                </c:pt>
                <c:pt idx="129">
                  <c:v>October - 1969</c:v>
                </c:pt>
                <c:pt idx="130">
                  <c:v>November - 1969</c:v>
                </c:pt>
                <c:pt idx="131">
                  <c:v>December - 1969</c:v>
                </c:pt>
                <c:pt idx="132">
                  <c:v>January - 1970</c:v>
                </c:pt>
                <c:pt idx="133">
                  <c:v>February - 1970</c:v>
                </c:pt>
                <c:pt idx="134">
                  <c:v>March - 1970</c:v>
                </c:pt>
                <c:pt idx="135">
                  <c:v>April - 1970</c:v>
                </c:pt>
                <c:pt idx="136">
                  <c:v>May - 1970</c:v>
                </c:pt>
                <c:pt idx="137">
                  <c:v>June - 1970</c:v>
                </c:pt>
                <c:pt idx="138">
                  <c:v>July - 1970</c:v>
                </c:pt>
                <c:pt idx="139">
                  <c:v>August - 1970</c:v>
                </c:pt>
                <c:pt idx="140">
                  <c:v>September - 1970</c:v>
                </c:pt>
                <c:pt idx="141">
                  <c:v>October - 1970</c:v>
                </c:pt>
                <c:pt idx="142">
                  <c:v>November - 1970</c:v>
                </c:pt>
                <c:pt idx="143">
                  <c:v>December - 1970</c:v>
                </c:pt>
                <c:pt idx="144">
                  <c:v>January - 1971</c:v>
                </c:pt>
                <c:pt idx="145">
                  <c:v>February - 1971</c:v>
                </c:pt>
                <c:pt idx="146">
                  <c:v>March - 1971</c:v>
                </c:pt>
                <c:pt idx="147">
                  <c:v>April - 1971</c:v>
                </c:pt>
                <c:pt idx="148">
                  <c:v>May - 1971</c:v>
                </c:pt>
                <c:pt idx="149">
                  <c:v>June - 1971</c:v>
                </c:pt>
                <c:pt idx="150">
                  <c:v>July - 1971</c:v>
                </c:pt>
                <c:pt idx="151">
                  <c:v>August - 1971</c:v>
                </c:pt>
                <c:pt idx="152">
                  <c:v>September - 1971</c:v>
                </c:pt>
                <c:pt idx="153">
                  <c:v>October - 1971</c:v>
                </c:pt>
                <c:pt idx="154">
                  <c:v>November - 1971</c:v>
                </c:pt>
                <c:pt idx="155">
                  <c:v>December - 1971</c:v>
                </c:pt>
                <c:pt idx="156">
                  <c:v>January - 1972</c:v>
                </c:pt>
                <c:pt idx="157">
                  <c:v>February - 1972</c:v>
                </c:pt>
                <c:pt idx="158">
                  <c:v>March - 1972</c:v>
                </c:pt>
                <c:pt idx="159">
                  <c:v>April - 1972</c:v>
                </c:pt>
                <c:pt idx="160">
                  <c:v>May - 1972</c:v>
                </c:pt>
                <c:pt idx="161">
                  <c:v>June - 1972</c:v>
                </c:pt>
                <c:pt idx="162">
                  <c:v>July - 1972</c:v>
                </c:pt>
                <c:pt idx="163">
                  <c:v>August - 1972</c:v>
                </c:pt>
                <c:pt idx="164">
                  <c:v>September - 1972</c:v>
                </c:pt>
                <c:pt idx="165">
                  <c:v>October - 1972</c:v>
                </c:pt>
                <c:pt idx="166">
                  <c:v>November - 1972</c:v>
                </c:pt>
                <c:pt idx="167">
                  <c:v>December - 1972</c:v>
                </c:pt>
                <c:pt idx="168">
                  <c:v>January - 1973</c:v>
                </c:pt>
                <c:pt idx="169">
                  <c:v>February - 1973</c:v>
                </c:pt>
                <c:pt idx="170">
                  <c:v>March - 1973</c:v>
                </c:pt>
                <c:pt idx="171">
                  <c:v>April - 1973</c:v>
                </c:pt>
                <c:pt idx="172">
                  <c:v>May - 1973</c:v>
                </c:pt>
                <c:pt idx="173">
                  <c:v>June - 1973</c:v>
                </c:pt>
                <c:pt idx="174">
                  <c:v>July - 1973</c:v>
                </c:pt>
                <c:pt idx="175">
                  <c:v>August - 1973</c:v>
                </c:pt>
                <c:pt idx="176">
                  <c:v>September - 1973</c:v>
                </c:pt>
                <c:pt idx="177">
                  <c:v>October - 1973</c:v>
                </c:pt>
                <c:pt idx="178">
                  <c:v>November - 1973</c:v>
                </c:pt>
                <c:pt idx="179">
                  <c:v>December - 1973</c:v>
                </c:pt>
                <c:pt idx="180">
                  <c:v>January - 1974</c:v>
                </c:pt>
                <c:pt idx="181">
                  <c:v>February - 1974</c:v>
                </c:pt>
                <c:pt idx="182">
                  <c:v>March - 1974</c:v>
                </c:pt>
                <c:pt idx="183">
                  <c:v>April - 1974</c:v>
                </c:pt>
                <c:pt idx="184">
                  <c:v>May - 1974</c:v>
                </c:pt>
                <c:pt idx="185">
                  <c:v>June - 1974</c:v>
                </c:pt>
                <c:pt idx="186">
                  <c:v>July - 1974</c:v>
                </c:pt>
                <c:pt idx="187">
                  <c:v>August - 1974</c:v>
                </c:pt>
                <c:pt idx="188">
                  <c:v>September - 1974</c:v>
                </c:pt>
                <c:pt idx="189">
                  <c:v>October - 1974</c:v>
                </c:pt>
                <c:pt idx="190">
                  <c:v>November - 1974</c:v>
                </c:pt>
                <c:pt idx="191">
                  <c:v>December - 1974</c:v>
                </c:pt>
                <c:pt idx="192">
                  <c:v>January - 1975</c:v>
                </c:pt>
                <c:pt idx="193">
                  <c:v>February - 1975</c:v>
                </c:pt>
                <c:pt idx="194">
                  <c:v>March - 1975</c:v>
                </c:pt>
                <c:pt idx="195">
                  <c:v>April - 1975</c:v>
                </c:pt>
                <c:pt idx="196">
                  <c:v>May - 1975</c:v>
                </c:pt>
                <c:pt idx="197">
                  <c:v>June - 1975</c:v>
                </c:pt>
                <c:pt idx="198">
                  <c:v>July - 1975</c:v>
                </c:pt>
                <c:pt idx="199">
                  <c:v>August - 1975</c:v>
                </c:pt>
                <c:pt idx="200">
                  <c:v>September - 1975</c:v>
                </c:pt>
                <c:pt idx="201">
                  <c:v>October - 1975</c:v>
                </c:pt>
                <c:pt idx="202">
                  <c:v>November - 1975</c:v>
                </c:pt>
                <c:pt idx="203">
                  <c:v>December - 1975</c:v>
                </c:pt>
                <c:pt idx="204">
                  <c:v>January - 1976</c:v>
                </c:pt>
                <c:pt idx="205">
                  <c:v>February - 1976</c:v>
                </c:pt>
                <c:pt idx="206">
                  <c:v>March - 1976</c:v>
                </c:pt>
                <c:pt idx="207">
                  <c:v>April - 1976</c:v>
                </c:pt>
                <c:pt idx="208">
                  <c:v>May - 1976</c:v>
                </c:pt>
                <c:pt idx="209">
                  <c:v>June - 1976</c:v>
                </c:pt>
                <c:pt idx="210">
                  <c:v>July - 1976</c:v>
                </c:pt>
                <c:pt idx="211">
                  <c:v>August - 1976</c:v>
                </c:pt>
                <c:pt idx="212">
                  <c:v>September - 1976</c:v>
                </c:pt>
                <c:pt idx="213">
                  <c:v>October - 1976</c:v>
                </c:pt>
                <c:pt idx="214">
                  <c:v>November - 1976</c:v>
                </c:pt>
                <c:pt idx="215">
                  <c:v>December - 1976</c:v>
                </c:pt>
                <c:pt idx="216">
                  <c:v>January - 1977</c:v>
                </c:pt>
                <c:pt idx="217">
                  <c:v>February - 1977</c:v>
                </c:pt>
                <c:pt idx="218">
                  <c:v>March - 1977</c:v>
                </c:pt>
                <c:pt idx="219">
                  <c:v>April - 1977</c:v>
                </c:pt>
                <c:pt idx="220">
                  <c:v>May - 1977</c:v>
                </c:pt>
                <c:pt idx="221">
                  <c:v>June - 1977</c:v>
                </c:pt>
                <c:pt idx="222">
                  <c:v>July - 1977</c:v>
                </c:pt>
                <c:pt idx="223">
                  <c:v>August - 1977</c:v>
                </c:pt>
                <c:pt idx="224">
                  <c:v>September - 1977</c:v>
                </c:pt>
                <c:pt idx="225">
                  <c:v>October - 1977</c:v>
                </c:pt>
                <c:pt idx="226">
                  <c:v>November - 1977</c:v>
                </c:pt>
                <c:pt idx="227">
                  <c:v>December - 1977</c:v>
                </c:pt>
                <c:pt idx="228">
                  <c:v>January - 1978</c:v>
                </c:pt>
                <c:pt idx="229">
                  <c:v>February - 1978</c:v>
                </c:pt>
                <c:pt idx="230">
                  <c:v>March - 1978</c:v>
                </c:pt>
                <c:pt idx="231">
                  <c:v>April - 1978</c:v>
                </c:pt>
                <c:pt idx="232">
                  <c:v>May - 1978</c:v>
                </c:pt>
                <c:pt idx="233">
                  <c:v>June - 1978</c:v>
                </c:pt>
                <c:pt idx="234">
                  <c:v>July - 1978</c:v>
                </c:pt>
                <c:pt idx="235">
                  <c:v>August - 1978</c:v>
                </c:pt>
                <c:pt idx="236">
                  <c:v>September - 1978</c:v>
                </c:pt>
                <c:pt idx="237">
                  <c:v>October - 1978</c:v>
                </c:pt>
                <c:pt idx="238">
                  <c:v>November - 1978</c:v>
                </c:pt>
                <c:pt idx="239">
                  <c:v>December - 1978</c:v>
                </c:pt>
                <c:pt idx="240">
                  <c:v>January - 1979</c:v>
                </c:pt>
                <c:pt idx="241">
                  <c:v>February - 1979</c:v>
                </c:pt>
                <c:pt idx="242">
                  <c:v>March - 1979</c:v>
                </c:pt>
                <c:pt idx="243">
                  <c:v>April - 1979</c:v>
                </c:pt>
                <c:pt idx="244">
                  <c:v>May - 1979</c:v>
                </c:pt>
                <c:pt idx="245">
                  <c:v>June - 1979</c:v>
                </c:pt>
                <c:pt idx="246">
                  <c:v>July - 1979</c:v>
                </c:pt>
                <c:pt idx="247">
                  <c:v>August - 1979</c:v>
                </c:pt>
                <c:pt idx="248">
                  <c:v>September - 1979</c:v>
                </c:pt>
                <c:pt idx="249">
                  <c:v>October - 1979</c:v>
                </c:pt>
                <c:pt idx="250">
                  <c:v>November - 1979</c:v>
                </c:pt>
                <c:pt idx="251">
                  <c:v>December - 1979</c:v>
                </c:pt>
                <c:pt idx="252">
                  <c:v>January - 1980</c:v>
                </c:pt>
                <c:pt idx="253">
                  <c:v>February - 1980</c:v>
                </c:pt>
                <c:pt idx="254">
                  <c:v>March - 1980</c:v>
                </c:pt>
                <c:pt idx="255">
                  <c:v>April - 1980</c:v>
                </c:pt>
                <c:pt idx="256">
                  <c:v>May - 1980</c:v>
                </c:pt>
                <c:pt idx="257">
                  <c:v>June - 1980</c:v>
                </c:pt>
                <c:pt idx="258">
                  <c:v>July - 1980</c:v>
                </c:pt>
                <c:pt idx="259">
                  <c:v>August - 1980</c:v>
                </c:pt>
                <c:pt idx="260">
                  <c:v>September - 1980</c:v>
                </c:pt>
                <c:pt idx="261">
                  <c:v>October - 1980</c:v>
                </c:pt>
                <c:pt idx="262">
                  <c:v>November - 1980</c:v>
                </c:pt>
                <c:pt idx="263">
                  <c:v>December - 1980</c:v>
                </c:pt>
                <c:pt idx="264">
                  <c:v>January - 1981</c:v>
                </c:pt>
                <c:pt idx="265">
                  <c:v>February - 1981</c:v>
                </c:pt>
                <c:pt idx="266">
                  <c:v>March - 1981</c:v>
                </c:pt>
                <c:pt idx="267">
                  <c:v>April - 1981</c:v>
                </c:pt>
                <c:pt idx="268">
                  <c:v>May - 1981</c:v>
                </c:pt>
                <c:pt idx="269">
                  <c:v>June - 1981</c:v>
                </c:pt>
                <c:pt idx="270">
                  <c:v>July - 1981</c:v>
                </c:pt>
                <c:pt idx="271">
                  <c:v>August - 1981</c:v>
                </c:pt>
                <c:pt idx="272">
                  <c:v>September - 1981</c:v>
                </c:pt>
                <c:pt idx="273">
                  <c:v>October - 1981</c:v>
                </c:pt>
                <c:pt idx="274">
                  <c:v>November - 1981</c:v>
                </c:pt>
                <c:pt idx="275">
                  <c:v>December - 1981</c:v>
                </c:pt>
                <c:pt idx="276">
                  <c:v>January - 1982</c:v>
                </c:pt>
                <c:pt idx="277">
                  <c:v>February - 1982</c:v>
                </c:pt>
                <c:pt idx="278">
                  <c:v>March - 1982</c:v>
                </c:pt>
                <c:pt idx="279">
                  <c:v>April - 1982</c:v>
                </c:pt>
                <c:pt idx="280">
                  <c:v>May - 1982</c:v>
                </c:pt>
                <c:pt idx="281">
                  <c:v>June - 1982</c:v>
                </c:pt>
                <c:pt idx="282">
                  <c:v>July - 1982</c:v>
                </c:pt>
                <c:pt idx="283">
                  <c:v>August - 1982</c:v>
                </c:pt>
                <c:pt idx="284">
                  <c:v>September - 1982</c:v>
                </c:pt>
                <c:pt idx="285">
                  <c:v>October - 1982</c:v>
                </c:pt>
                <c:pt idx="286">
                  <c:v>November - 1982</c:v>
                </c:pt>
                <c:pt idx="287">
                  <c:v>December - 1982</c:v>
                </c:pt>
                <c:pt idx="288">
                  <c:v>January - 1983</c:v>
                </c:pt>
                <c:pt idx="289">
                  <c:v>February - 1983</c:v>
                </c:pt>
                <c:pt idx="290">
                  <c:v>March - 1983</c:v>
                </c:pt>
                <c:pt idx="291">
                  <c:v>April - 1983</c:v>
                </c:pt>
                <c:pt idx="292">
                  <c:v>May - 1983</c:v>
                </c:pt>
                <c:pt idx="293">
                  <c:v>June - 1983</c:v>
                </c:pt>
                <c:pt idx="294">
                  <c:v>July - 1983</c:v>
                </c:pt>
                <c:pt idx="295">
                  <c:v>August - 1983</c:v>
                </c:pt>
                <c:pt idx="296">
                  <c:v>September - 1983</c:v>
                </c:pt>
                <c:pt idx="297">
                  <c:v>October - 1983</c:v>
                </c:pt>
                <c:pt idx="298">
                  <c:v>November - 1983</c:v>
                </c:pt>
                <c:pt idx="299">
                  <c:v>December - 1983</c:v>
                </c:pt>
                <c:pt idx="300">
                  <c:v>January - 1984</c:v>
                </c:pt>
                <c:pt idx="301">
                  <c:v>February - 1984</c:v>
                </c:pt>
                <c:pt idx="302">
                  <c:v>March - 1984</c:v>
                </c:pt>
                <c:pt idx="303">
                  <c:v>April - 1984</c:v>
                </c:pt>
                <c:pt idx="304">
                  <c:v>May - 1984</c:v>
                </c:pt>
                <c:pt idx="305">
                  <c:v>June - 1984</c:v>
                </c:pt>
                <c:pt idx="306">
                  <c:v>July - 1984</c:v>
                </c:pt>
                <c:pt idx="307">
                  <c:v>August - 1984</c:v>
                </c:pt>
                <c:pt idx="308">
                  <c:v>September - 1984</c:v>
                </c:pt>
                <c:pt idx="309">
                  <c:v>October - 1984</c:v>
                </c:pt>
                <c:pt idx="310">
                  <c:v>November - 1984</c:v>
                </c:pt>
                <c:pt idx="311">
                  <c:v>December - 1984</c:v>
                </c:pt>
                <c:pt idx="312">
                  <c:v>January - 1985</c:v>
                </c:pt>
                <c:pt idx="313">
                  <c:v>February - 1985</c:v>
                </c:pt>
                <c:pt idx="314">
                  <c:v>March - 1985</c:v>
                </c:pt>
                <c:pt idx="315">
                  <c:v>April - 1985</c:v>
                </c:pt>
                <c:pt idx="316">
                  <c:v>May - 1985</c:v>
                </c:pt>
                <c:pt idx="317">
                  <c:v>June - 1985</c:v>
                </c:pt>
                <c:pt idx="318">
                  <c:v>July - 1985</c:v>
                </c:pt>
                <c:pt idx="319">
                  <c:v>August - 1985</c:v>
                </c:pt>
                <c:pt idx="320">
                  <c:v>September - 1985</c:v>
                </c:pt>
                <c:pt idx="321">
                  <c:v>October - 1985</c:v>
                </c:pt>
                <c:pt idx="322">
                  <c:v>November - 1985</c:v>
                </c:pt>
                <c:pt idx="323">
                  <c:v>December - 1985</c:v>
                </c:pt>
                <c:pt idx="324">
                  <c:v>January - 1986</c:v>
                </c:pt>
                <c:pt idx="325">
                  <c:v>February - 1986</c:v>
                </c:pt>
                <c:pt idx="326">
                  <c:v>March - 1986</c:v>
                </c:pt>
                <c:pt idx="327">
                  <c:v>April - 1986</c:v>
                </c:pt>
                <c:pt idx="328">
                  <c:v>May - 1986</c:v>
                </c:pt>
                <c:pt idx="329">
                  <c:v>June - 1986</c:v>
                </c:pt>
                <c:pt idx="330">
                  <c:v>July - 1986</c:v>
                </c:pt>
                <c:pt idx="331">
                  <c:v>August - 1986</c:v>
                </c:pt>
                <c:pt idx="332">
                  <c:v>September - 1986</c:v>
                </c:pt>
                <c:pt idx="333">
                  <c:v>October - 1986</c:v>
                </c:pt>
                <c:pt idx="334">
                  <c:v>November - 1986</c:v>
                </c:pt>
                <c:pt idx="335">
                  <c:v>December - 1986</c:v>
                </c:pt>
                <c:pt idx="336">
                  <c:v>January - 1987</c:v>
                </c:pt>
                <c:pt idx="337">
                  <c:v>February - 1987</c:v>
                </c:pt>
                <c:pt idx="338">
                  <c:v>March - 1987</c:v>
                </c:pt>
                <c:pt idx="339">
                  <c:v>April - 1987</c:v>
                </c:pt>
                <c:pt idx="340">
                  <c:v>May - 1987</c:v>
                </c:pt>
                <c:pt idx="341">
                  <c:v>June - 1987</c:v>
                </c:pt>
                <c:pt idx="342">
                  <c:v>July - 1987</c:v>
                </c:pt>
                <c:pt idx="343">
                  <c:v>August - 1987</c:v>
                </c:pt>
                <c:pt idx="344">
                  <c:v>September - 1987</c:v>
                </c:pt>
                <c:pt idx="345">
                  <c:v>October - 1987</c:v>
                </c:pt>
                <c:pt idx="346">
                  <c:v>November - 1987</c:v>
                </c:pt>
                <c:pt idx="347">
                  <c:v>December - 1987</c:v>
                </c:pt>
                <c:pt idx="348">
                  <c:v>January - 1988</c:v>
                </c:pt>
                <c:pt idx="349">
                  <c:v>February - 1988</c:v>
                </c:pt>
                <c:pt idx="350">
                  <c:v>March - 1988</c:v>
                </c:pt>
                <c:pt idx="351">
                  <c:v>April - 1988</c:v>
                </c:pt>
                <c:pt idx="352">
                  <c:v>May - 1988</c:v>
                </c:pt>
                <c:pt idx="353">
                  <c:v>June - 1988</c:v>
                </c:pt>
                <c:pt idx="354">
                  <c:v>July - 1988</c:v>
                </c:pt>
                <c:pt idx="355">
                  <c:v>August - 1988</c:v>
                </c:pt>
                <c:pt idx="356">
                  <c:v>September - 1988</c:v>
                </c:pt>
                <c:pt idx="357">
                  <c:v>October - 1988</c:v>
                </c:pt>
                <c:pt idx="358">
                  <c:v>November - 1988</c:v>
                </c:pt>
                <c:pt idx="359">
                  <c:v>December - 1988</c:v>
                </c:pt>
                <c:pt idx="360">
                  <c:v>January - 1989</c:v>
                </c:pt>
                <c:pt idx="361">
                  <c:v>February - 1989</c:v>
                </c:pt>
                <c:pt idx="362">
                  <c:v>March - 1989</c:v>
                </c:pt>
                <c:pt idx="363">
                  <c:v>April - 1989</c:v>
                </c:pt>
                <c:pt idx="364">
                  <c:v>May - 1989</c:v>
                </c:pt>
                <c:pt idx="365">
                  <c:v>June - 1989</c:v>
                </c:pt>
                <c:pt idx="366">
                  <c:v>July - 1989</c:v>
                </c:pt>
                <c:pt idx="367">
                  <c:v>August - 1989</c:v>
                </c:pt>
                <c:pt idx="368">
                  <c:v>September - 1989</c:v>
                </c:pt>
                <c:pt idx="369">
                  <c:v>October - 1989</c:v>
                </c:pt>
                <c:pt idx="370">
                  <c:v>November - 1989</c:v>
                </c:pt>
                <c:pt idx="371">
                  <c:v>December - 1989</c:v>
                </c:pt>
                <c:pt idx="372">
                  <c:v>January - 1990</c:v>
                </c:pt>
                <c:pt idx="373">
                  <c:v>February - 1990</c:v>
                </c:pt>
                <c:pt idx="374">
                  <c:v>March - 1990</c:v>
                </c:pt>
                <c:pt idx="375">
                  <c:v>April - 1990</c:v>
                </c:pt>
                <c:pt idx="376">
                  <c:v>May - 1990</c:v>
                </c:pt>
                <c:pt idx="377">
                  <c:v>June - 1990</c:v>
                </c:pt>
                <c:pt idx="378">
                  <c:v>July - 1990</c:v>
                </c:pt>
                <c:pt idx="379">
                  <c:v>August - 1990</c:v>
                </c:pt>
                <c:pt idx="380">
                  <c:v>September - 1990</c:v>
                </c:pt>
                <c:pt idx="381">
                  <c:v>October - 1990</c:v>
                </c:pt>
                <c:pt idx="382">
                  <c:v>November - 1990</c:v>
                </c:pt>
                <c:pt idx="383">
                  <c:v>December - 1990</c:v>
                </c:pt>
                <c:pt idx="384">
                  <c:v>January - 1991</c:v>
                </c:pt>
                <c:pt idx="385">
                  <c:v>February - 1991</c:v>
                </c:pt>
                <c:pt idx="386">
                  <c:v>March - 1991</c:v>
                </c:pt>
                <c:pt idx="387">
                  <c:v>April - 1991</c:v>
                </c:pt>
                <c:pt idx="388">
                  <c:v>May - 1991</c:v>
                </c:pt>
                <c:pt idx="389">
                  <c:v>June - 1991</c:v>
                </c:pt>
                <c:pt idx="390">
                  <c:v>July - 1991</c:v>
                </c:pt>
                <c:pt idx="391">
                  <c:v>August - 1991</c:v>
                </c:pt>
                <c:pt idx="392">
                  <c:v>September - 1991</c:v>
                </c:pt>
                <c:pt idx="393">
                  <c:v>October - 1991</c:v>
                </c:pt>
                <c:pt idx="394">
                  <c:v>November - 1991</c:v>
                </c:pt>
                <c:pt idx="395">
                  <c:v>December - 1991</c:v>
                </c:pt>
                <c:pt idx="396">
                  <c:v>January - 1992</c:v>
                </c:pt>
                <c:pt idx="397">
                  <c:v>February - 1992</c:v>
                </c:pt>
                <c:pt idx="398">
                  <c:v>March - 1992</c:v>
                </c:pt>
                <c:pt idx="399">
                  <c:v>April - 1992</c:v>
                </c:pt>
                <c:pt idx="400">
                  <c:v>May - 1992</c:v>
                </c:pt>
                <c:pt idx="401">
                  <c:v>June - 1992</c:v>
                </c:pt>
                <c:pt idx="402">
                  <c:v>July - 1992</c:v>
                </c:pt>
                <c:pt idx="403">
                  <c:v>August - 1992</c:v>
                </c:pt>
                <c:pt idx="404">
                  <c:v>September - 1992</c:v>
                </c:pt>
                <c:pt idx="405">
                  <c:v>October - 1992</c:v>
                </c:pt>
                <c:pt idx="406">
                  <c:v>November - 1992</c:v>
                </c:pt>
                <c:pt idx="407">
                  <c:v>December - 1992</c:v>
                </c:pt>
                <c:pt idx="408">
                  <c:v>January - 1993</c:v>
                </c:pt>
                <c:pt idx="409">
                  <c:v>February - 1993</c:v>
                </c:pt>
                <c:pt idx="410">
                  <c:v>March - 1993</c:v>
                </c:pt>
                <c:pt idx="411">
                  <c:v>April - 1993</c:v>
                </c:pt>
                <c:pt idx="412">
                  <c:v>May - 1993</c:v>
                </c:pt>
                <c:pt idx="413">
                  <c:v>June - 1993</c:v>
                </c:pt>
                <c:pt idx="414">
                  <c:v>July - 1993</c:v>
                </c:pt>
                <c:pt idx="415">
                  <c:v>August - 1993</c:v>
                </c:pt>
                <c:pt idx="416">
                  <c:v>September - 1993</c:v>
                </c:pt>
                <c:pt idx="417">
                  <c:v>October - 1993</c:v>
                </c:pt>
                <c:pt idx="418">
                  <c:v>November - 1993</c:v>
                </c:pt>
                <c:pt idx="419">
                  <c:v>December - 1993</c:v>
                </c:pt>
                <c:pt idx="420">
                  <c:v>January - 1994</c:v>
                </c:pt>
                <c:pt idx="421">
                  <c:v>February - 1994</c:v>
                </c:pt>
                <c:pt idx="422">
                  <c:v>March - 1994</c:v>
                </c:pt>
                <c:pt idx="423">
                  <c:v>April - 1994</c:v>
                </c:pt>
                <c:pt idx="424">
                  <c:v>May - 1994</c:v>
                </c:pt>
                <c:pt idx="425">
                  <c:v>June - 1994</c:v>
                </c:pt>
                <c:pt idx="426">
                  <c:v>July - 1994</c:v>
                </c:pt>
                <c:pt idx="427">
                  <c:v>August - 1994</c:v>
                </c:pt>
                <c:pt idx="428">
                  <c:v>September - 1994</c:v>
                </c:pt>
                <c:pt idx="429">
                  <c:v>October - 1994</c:v>
                </c:pt>
                <c:pt idx="430">
                  <c:v>November - 1994</c:v>
                </c:pt>
                <c:pt idx="431">
                  <c:v>December - 1994</c:v>
                </c:pt>
                <c:pt idx="432">
                  <c:v>January - 1995</c:v>
                </c:pt>
                <c:pt idx="433">
                  <c:v>February - 1995</c:v>
                </c:pt>
                <c:pt idx="434">
                  <c:v>March - 1995</c:v>
                </c:pt>
                <c:pt idx="435">
                  <c:v>April - 1995</c:v>
                </c:pt>
                <c:pt idx="436">
                  <c:v>May - 1995</c:v>
                </c:pt>
                <c:pt idx="437">
                  <c:v>June - 1995</c:v>
                </c:pt>
                <c:pt idx="438">
                  <c:v>July - 1995</c:v>
                </c:pt>
                <c:pt idx="439">
                  <c:v>August - 1995</c:v>
                </c:pt>
                <c:pt idx="440">
                  <c:v>September - 1995</c:v>
                </c:pt>
                <c:pt idx="441">
                  <c:v>October - 1995</c:v>
                </c:pt>
                <c:pt idx="442">
                  <c:v>November - 1995</c:v>
                </c:pt>
                <c:pt idx="443">
                  <c:v>December - 1995</c:v>
                </c:pt>
                <c:pt idx="444">
                  <c:v>January - 1996</c:v>
                </c:pt>
                <c:pt idx="445">
                  <c:v>February - 1996</c:v>
                </c:pt>
                <c:pt idx="446">
                  <c:v>March - 1996</c:v>
                </c:pt>
                <c:pt idx="447">
                  <c:v>April - 1996</c:v>
                </c:pt>
                <c:pt idx="448">
                  <c:v>May - 1996</c:v>
                </c:pt>
                <c:pt idx="449">
                  <c:v>June - 1996</c:v>
                </c:pt>
                <c:pt idx="450">
                  <c:v>July - 1996</c:v>
                </c:pt>
                <c:pt idx="451">
                  <c:v>August - 1996</c:v>
                </c:pt>
                <c:pt idx="452">
                  <c:v>September - 1996</c:v>
                </c:pt>
                <c:pt idx="453">
                  <c:v>October - 1996</c:v>
                </c:pt>
                <c:pt idx="454">
                  <c:v>November - 1996</c:v>
                </c:pt>
                <c:pt idx="455">
                  <c:v>December - 1996</c:v>
                </c:pt>
                <c:pt idx="456">
                  <c:v>January - 1997</c:v>
                </c:pt>
                <c:pt idx="457">
                  <c:v>February - 1997</c:v>
                </c:pt>
                <c:pt idx="458">
                  <c:v>March - 1997</c:v>
                </c:pt>
                <c:pt idx="459">
                  <c:v>April - 1997</c:v>
                </c:pt>
                <c:pt idx="460">
                  <c:v>May - 1997</c:v>
                </c:pt>
                <c:pt idx="461">
                  <c:v>June - 1997</c:v>
                </c:pt>
                <c:pt idx="462">
                  <c:v>July - 1997</c:v>
                </c:pt>
                <c:pt idx="463">
                  <c:v>August - 1997</c:v>
                </c:pt>
                <c:pt idx="464">
                  <c:v>September - 1997</c:v>
                </c:pt>
                <c:pt idx="465">
                  <c:v>October - 1997</c:v>
                </c:pt>
                <c:pt idx="466">
                  <c:v>November - 1997</c:v>
                </c:pt>
                <c:pt idx="467">
                  <c:v>December - 1997</c:v>
                </c:pt>
              </c:strCache>
            </c:strRef>
          </c:cat>
          <c:val>
            <c:numRef>
              <c:f>Co2_Add!$D$2:$D$469</c:f>
              <c:numCache>
                <c:formatCode>General</c:formatCode>
                <c:ptCount val="468"/>
                <c:pt idx="0">
                  <c:v>315.42</c:v>
                </c:pt>
                <c:pt idx="1">
                  <c:v>316.31</c:v>
                </c:pt>
                <c:pt idx="2">
                  <c:v>316.5</c:v>
                </c:pt>
                <c:pt idx="3">
                  <c:v>317.56</c:v>
                </c:pt>
                <c:pt idx="4">
                  <c:v>318.13</c:v>
                </c:pt>
                <c:pt idx="5">
                  <c:v>318</c:v>
                </c:pt>
                <c:pt idx="6">
                  <c:v>316.39</c:v>
                </c:pt>
                <c:pt idx="7">
                  <c:v>314.64999999999998</c:v>
                </c:pt>
                <c:pt idx="8">
                  <c:v>313.68</c:v>
                </c:pt>
                <c:pt idx="9">
                  <c:v>313.18</c:v>
                </c:pt>
                <c:pt idx="10">
                  <c:v>314.66000000000003</c:v>
                </c:pt>
                <c:pt idx="11">
                  <c:v>315.43</c:v>
                </c:pt>
                <c:pt idx="12">
                  <c:v>316.27</c:v>
                </c:pt>
                <c:pt idx="13">
                  <c:v>316.81</c:v>
                </c:pt>
                <c:pt idx="14">
                  <c:v>317.42</c:v>
                </c:pt>
                <c:pt idx="15">
                  <c:v>318.87</c:v>
                </c:pt>
                <c:pt idx="16">
                  <c:v>319.87</c:v>
                </c:pt>
                <c:pt idx="17">
                  <c:v>319.43</c:v>
                </c:pt>
                <c:pt idx="18">
                  <c:v>318.01</c:v>
                </c:pt>
                <c:pt idx="19">
                  <c:v>315.74</c:v>
                </c:pt>
                <c:pt idx="20">
                  <c:v>314</c:v>
                </c:pt>
                <c:pt idx="21">
                  <c:v>313.68</c:v>
                </c:pt>
                <c:pt idx="22">
                  <c:v>314.83999999999997</c:v>
                </c:pt>
                <c:pt idx="23">
                  <c:v>316.02999999999997</c:v>
                </c:pt>
                <c:pt idx="24">
                  <c:v>316.73</c:v>
                </c:pt>
                <c:pt idx="25">
                  <c:v>317.54000000000002</c:v>
                </c:pt>
                <c:pt idx="26">
                  <c:v>318.38</c:v>
                </c:pt>
                <c:pt idx="27">
                  <c:v>319.31</c:v>
                </c:pt>
                <c:pt idx="28">
                  <c:v>320.42</c:v>
                </c:pt>
                <c:pt idx="29">
                  <c:v>319.61</c:v>
                </c:pt>
                <c:pt idx="30">
                  <c:v>318.42</c:v>
                </c:pt>
                <c:pt idx="31">
                  <c:v>316.63</c:v>
                </c:pt>
                <c:pt idx="32">
                  <c:v>314.83</c:v>
                </c:pt>
                <c:pt idx="33">
                  <c:v>315.16000000000003</c:v>
                </c:pt>
                <c:pt idx="34">
                  <c:v>315.94</c:v>
                </c:pt>
                <c:pt idx="35">
                  <c:v>316.85000000000002</c:v>
                </c:pt>
                <c:pt idx="36">
                  <c:v>317.77999999999997</c:v>
                </c:pt>
                <c:pt idx="37">
                  <c:v>318.39999999999998</c:v>
                </c:pt>
                <c:pt idx="38">
                  <c:v>319.52999999999997</c:v>
                </c:pt>
                <c:pt idx="39">
                  <c:v>320.42</c:v>
                </c:pt>
                <c:pt idx="40">
                  <c:v>320.85000000000002</c:v>
                </c:pt>
                <c:pt idx="41">
                  <c:v>320.45</c:v>
                </c:pt>
                <c:pt idx="42">
                  <c:v>319.45</c:v>
                </c:pt>
                <c:pt idx="43">
                  <c:v>317.25</c:v>
                </c:pt>
                <c:pt idx="44">
                  <c:v>316.11</c:v>
                </c:pt>
                <c:pt idx="45">
                  <c:v>315.27</c:v>
                </c:pt>
                <c:pt idx="46">
                  <c:v>316.52999999999997</c:v>
                </c:pt>
                <c:pt idx="47">
                  <c:v>317.52999999999997</c:v>
                </c:pt>
                <c:pt idx="48">
                  <c:v>318.58</c:v>
                </c:pt>
                <c:pt idx="49">
                  <c:v>318.92</c:v>
                </c:pt>
                <c:pt idx="50">
                  <c:v>319.7</c:v>
                </c:pt>
                <c:pt idx="51">
                  <c:v>321.22000000000003</c:v>
                </c:pt>
                <c:pt idx="52">
                  <c:v>322.08</c:v>
                </c:pt>
                <c:pt idx="53">
                  <c:v>321.31</c:v>
                </c:pt>
                <c:pt idx="54">
                  <c:v>319.58</c:v>
                </c:pt>
                <c:pt idx="55">
                  <c:v>317.61</c:v>
                </c:pt>
                <c:pt idx="56">
                  <c:v>316.05</c:v>
                </c:pt>
                <c:pt idx="57">
                  <c:v>315.83</c:v>
                </c:pt>
                <c:pt idx="58">
                  <c:v>316.91000000000003</c:v>
                </c:pt>
                <c:pt idx="59">
                  <c:v>318.2</c:v>
                </c:pt>
                <c:pt idx="60">
                  <c:v>319.41000000000003</c:v>
                </c:pt>
                <c:pt idx="61">
                  <c:v>320.07</c:v>
                </c:pt>
                <c:pt idx="62">
                  <c:v>320.74</c:v>
                </c:pt>
                <c:pt idx="63">
                  <c:v>321.39999999999998</c:v>
                </c:pt>
                <c:pt idx="64">
                  <c:v>322.06</c:v>
                </c:pt>
                <c:pt idx="65">
                  <c:v>321.73</c:v>
                </c:pt>
                <c:pt idx="66">
                  <c:v>320.27</c:v>
                </c:pt>
                <c:pt idx="67">
                  <c:v>318.54000000000002</c:v>
                </c:pt>
                <c:pt idx="68">
                  <c:v>316.54000000000002</c:v>
                </c:pt>
                <c:pt idx="69">
                  <c:v>316.70999999999998</c:v>
                </c:pt>
                <c:pt idx="70">
                  <c:v>317.52999999999997</c:v>
                </c:pt>
                <c:pt idx="71">
                  <c:v>318.55</c:v>
                </c:pt>
                <c:pt idx="72">
                  <c:v>319.27</c:v>
                </c:pt>
                <c:pt idx="73">
                  <c:v>320.27999999999997</c:v>
                </c:pt>
                <c:pt idx="74">
                  <c:v>320.73</c:v>
                </c:pt>
                <c:pt idx="75">
                  <c:v>321.97000000000003</c:v>
                </c:pt>
                <c:pt idx="76">
                  <c:v>322</c:v>
                </c:pt>
                <c:pt idx="77">
                  <c:v>321.70999999999998</c:v>
                </c:pt>
                <c:pt idx="78">
                  <c:v>321.05</c:v>
                </c:pt>
                <c:pt idx="79">
                  <c:v>318.70999999999998</c:v>
                </c:pt>
                <c:pt idx="80">
                  <c:v>317.66000000000003</c:v>
                </c:pt>
                <c:pt idx="81">
                  <c:v>317.14</c:v>
                </c:pt>
                <c:pt idx="82">
                  <c:v>318.7</c:v>
                </c:pt>
                <c:pt idx="83">
                  <c:v>319.25</c:v>
                </c:pt>
                <c:pt idx="84">
                  <c:v>320.45999999999998</c:v>
                </c:pt>
                <c:pt idx="85">
                  <c:v>321.43</c:v>
                </c:pt>
                <c:pt idx="86">
                  <c:v>322.23</c:v>
                </c:pt>
                <c:pt idx="87">
                  <c:v>323.54000000000002</c:v>
                </c:pt>
                <c:pt idx="88">
                  <c:v>323.91000000000003</c:v>
                </c:pt>
                <c:pt idx="89">
                  <c:v>323.58999999999997</c:v>
                </c:pt>
                <c:pt idx="90">
                  <c:v>322.24</c:v>
                </c:pt>
                <c:pt idx="91">
                  <c:v>320.2</c:v>
                </c:pt>
                <c:pt idx="92">
                  <c:v>318.48</c:v>
                </c:pt>
                <c:pt idx="93">
                  <c:v>317.94</c:v>
                </c:pt>
                <c:pt idx="94">
                  <c:v>319.63</c:v>
                </c:pt>
                <c:pt idx="95">
                  <c:v>320.87</c:v>
                </c:pt>
                <c:pt idx="96">
                  <c:v>322.17</c:v>
                </c:pt>
                <c:pt idx="97">
                  <c:v>322.33999999999997</c:v>
                </c:pt>
                <c:pt idx="98">
                  <c:v>322.88</c:v>
                </c:pt>
                <c:pt idx="99">
                  <c:v>324.25</c:v>
                </c:pt>
                <c:pt idx="100">
                  <c:v>324.83</c:v>
                </c:pt>
                <c:pt idx="101">
                  <c:v>323.93</c:v>
                </c:pt>
                <c:pt idx="102">
                  <c:v>322.38</c:v>
                </c:pt>
                <c:pt idx="103">
                  <c:v>320.76</c:v>
                </c:pt>
                <c:pt idx="104">
                  <c:v>319.10000000000002</c:v>
                </c:pt>
                <c:pt idx="105">
                  <c:v>319.24</c:v>
                </c:pt>
                <c:pt idx="106">
                  <c:v>320.56</c:v>
                </c:pt>
                <c:pt idx="107">
                  <c:v>321.8</c:v>
                </c:pt>
                <c:pt idx="108">
                  <c:v>322.39999999999998</c:v>
                </c:pt>
                <c:pt idx="109">
                  <c:v>322.99</c:v>
                </c:pt>
                <c:pt idx="110">
                  <c:v>323.73</c:v>
                </c:pt>
                <c:pt idx="111">
                  <c:v>324.86</c:v>
                </c:pt>
                <c:pt idx="112">
                  <c:v>325.39999999999998</c:v>
                </c:pt>
                <c:pt idx="113">
                  <c:v>325.2</c:v>
                </c:pt>
                <c:pt idx="114">
                  <c:v>323.98</c:v>
                </c:pt>
                <c:pt idx="115">
                  <c:v>321.95</c:v>
                </c:pt>
                <c:pt idx="116">
                  <c:v>320.18</c:v>
                </c:pt>
                <c:pt idx="117">
                  <c:v>320.08999999999997</c:v>
                </c:pt>
                <c:pt idx="118">
                  <c:v>321.16000000000003</c:v>
                </c:pt>
                <c:pt idx="119">
                  <c:v>322.74</c:v>
                </c:pt>
                <c:pt idx="120">
                  <c:v>323.83</c:v>
                </c:pt>
                <c:pt idx="121">
                  <c:v>324.26</c:v>
                </c:pt>
                <c:pt idx="122">
                  <c:v>325.47000000000003</c:v>
                </c:pt>
                <c:pt idx="123">
                  <c:v>326.5</c:v>
                </c:pt>
                <c:pt idx="124">
                  <c:v>327.20999999999998</c:v>
                </c:pt>
                <c:pt idx="125">
                  <c:v>326.54000000000002</c:v>
                </c:pt>
                <c:pt idx="126">
                  <c:v>325.72000000000003</c:v>
                </c:pt>
                <c:pt idx="127">
                  <c:v>323.5</c:v>
                </c:pt>
                <c:pt idx="128">
                  <c:v>322.22000000000003</c:v>
                </c:pt>
                <c:pt idx="129">
                  <c:v>321.62</c:v>
                </c:pt>
                <c:pt idx="130">
                  <c:v>322.69</c:v>
                </c:pt>
                <c:pt idx="131">
                  <c:v>323.95</c:v>
                </c:pt>
                <c:pt idx="132">
                  <c:v>324.89</c:v>
                </c:pt>
                <c:pt idx="133">
                  <c:v>325.82</c:v>
                </c:pt>
                <c:pt idx="134">
                  <c:v>326.77</c:v>
                </c:pt>
                <c:pt idx="135">
                  <c:v>327.97</c:v>
                </c:pt>
                <c:pt idx="136">
                  <c:v>327.91</c:v>
                </c:pt>
                <c:pt idx="137">
                  <c:v>327.5</c:v>
                </c:pt>
                <c:pt idx="138">
                  <c:v>326.18</c:v>
                </c:pt>
                <c:pt idx="139">
                  <c:v>324.52999999999997</c:v>
                </c:pt>
                <c:pt idx="140">
                  <c:v>322.93</c:v>
                </c:pt>
                <c:pt idx="141">
                  <c:v>322.89999999999998</c:v>
                </c:pt>
                <c:pt idx="142">
                  <c:v>323.85000000000002</c:v>
                </c:pt>
                <c:pt idx="143">
                  <c:v>324.95999999999998</c:v>
                </c:pt>
                <c:pt idx="144">
                  <c:v>326.01</c:v>
                </c:pt>
                <c:pt idx="145">
                  <c:v>326.51</c:v>
                </c:pt>
                <c:pt idx="146">
                  <c:v>327.01</c:v>
                </c:pt>
                <c:pt idx="147">
                  <c:v>327.62</c:v>
                </c:pt>
                <c:pt idx="148">
                  <c:v>328.76</c:v>
                </c:pt>
                <c:pt idx="149">
                  <c:v>328.4</c:v>
                </c:pt>
                <c:pt idx="150">
                  <c:v>327.2</c:v>
                </c:pt>
                <c:pt idx="151">
                  <c:v>325.27</c:v>
                </c:pt>
                <c:pt idx="152">
                  <c:v>323.2</c:v>
                </c:pt>
                <c:pt idx="153">
                  <c:v>323.39999999999998</c:v>
                </c:pt>
                <c:pt idx="154">
                  <c:v>324.63</c:v>
                </c:pt>
                <c:pt idx="155">
                  <c:v>325.85000000000002</c:v>
                </c:pt>
                <c:pt idx="156">
                  <c:v>326.60000000000002</c:v>
                </c:pt>
                <c:pt idx="157">
                  <c:v>327.47000000000003</c:v>
                </c:pt>
                <c:pt idx="158">
                  <c:v>327.58</c:v>
                </c:pt>
                <c:pt idx="159">
                  <c:v>329.56</c:v>
                </c:pt>
                <c:pt idx="160">
                  <c:v>329.9</c:v>
                </c:pt>
                <c:pt idx="161">
                  <c:v>328.92</c:v>
                </c:pt>
                <c:pt idx="162">
                  <c:v>327.88</c:v>
                </c:pt>
                <c:pt idx="163">
                  <c:v>326.16000000000003</c:v>
                </c:pt>
                <c:pt idx="164">
                  <c:v>324.68</c:v>
                </c:pt>
                <c:pt idx="165">
                  <c:v>325.04000000000002</c:v>
                </c:pt>
                <c:pt idx="166">
                  <c:v>326.33999999999997</c:v>
                </c:pt>
                <c:pt idx="167">
                  <c:v>327.39</c:v>
                </c:pt>
                <c:pt idx="168">
                  <c:v>328.37</c:v>
                </c:pt>
                <c:pt idx="169">
                  <c:v>329.4</c:v>
                </c:pt>
                <c:pt idx="170">
                  <c:v>330.14</c:v>
                </c:pt>
                <c:pt idx="171">
                  <c:v>331.33</c:v>
                </c:pt>
                <c:pt idx="172">
                  <c:v>332.31</c:v>
                </c:pt>
                <c:pt idx="173">
                  <c:v>331.9</c:v>
                </c:pt>
                <c:pt idx="174">
                  <c:v>330.7</c:v>
                </c:pt>
                <c:pt idx="175">
                  <c:v>329.15</c:v>
                </c:pt>
                <c:pt idx="176">
                  <c:v>327.35000000000002</c:v>
                </c:pt>
                <c:pt idx="177">
                  <c:v>327.02</c:v>
                </c:pt>
                <c:pt idx="178">
                  <c:v>327.99</c:v>
                </c:pt>
                <c:pt idx="179">
                  <c:v>328.48</c:v>
                </c:pt>
                <c:pt idx="180">
                  <c:v>329.18</c:v>
                </c:pt>
                <c:pt idx="181">
                  <c:v>330.55</c:v>
                </c:pt>
                <c:pt idx="182">
                  <c:v>331.32</c:v>
                </c:pt>
                <c:pt idx="183">
                  <c:v>332.48</c:v>
                </c:pt>
                <c:pt idx="184">
                  <c:v>332.92</c:v>
                </c:pt>
                <c:pt idx="185">
                  <c:v>332.08</c:v>
                </c:pt>
                <c:pt idx="186">
                  <c:v>331.01</c:v>
                </c:pt>
                <c:pt idx="187">
                  <c:v>329.23</c:v>
                </c:pt>
                <c:pt idx="188">
                  <c:v>327.27</c:v>
                </c:pt>
                <c:pt idx="189">
                  <c:v>327.20999999999998</c:v>
                </c:pt>
                <c:pt idx="190">
                  <c:v>328.29</c:v>
                </c:pt>
                <c:pt idx="191">
                  <c:v>329.41</c:v>
                </c:pt>
                <c:pt idx="192">
                  <c:v>330.23</c:v>
                </c:pt>
                <c:pt idx="193">
                  <c:v>331.25</c:v>
                </c:pt>
                <c:pt idx="194">
                  <c:v>331.87</c:v>
                </c:pt>
                <c:pt idx="195">
                  <c:v>333.14</c:v>
                </c:pt>
                <c:pt idx="196">
                  <c:v>333.8</c:v>
                </c:pt>
                <c:pt idx="197">
                  <c:v>333.43</c:v>
                </c:pt>
                <c:pt idx="198">
                  <c:v>331.73</c:v>
                </c:pt>
                <c:pt idx="199">
                  <c:v>329.9</c:v>
                </c:pt>
                <c:pt idx="200">
                  <c:v>328.4</c:v>
                </c:pt>
                <c:pt idx="201">
                  <c:v>328.17</c:v>
                </c:pt>
                <c:pt idx="202">
                  <c:v>329.32</c:v>
                </c:pt>
                <c:pt idx="203">
                  <c:v>330.59</c:v>
                </c:pt>
                <c:pt idx="204">
                  <c:v>331.58</c:v>
                </c:pt>
                <c:pt idx="205">
                  <c:v>332.39</c:v>
                </c:pt>
                <c:pt idx="206">
                  <c:v>333.33</c:v>
                </c:pt>
                <c:pt idx="207">
                  <c:v>334.41</c:v>
                </c:pt>
                <c:pt idx="208">
                  <c:v>334.71</c:v>
                </c:pt>
                <c:pt idx="209">
                  <c:v>334.17</c:v>
                </c:pt>
                <c:pt idx="210">
                  <c:v>332.89</c:v>
                </c:pt>
                <c:pt idx="211">
                  <c:v>330.77</c:v>
                </c:pt>
                <c:pt idx="212">
                  <c:v>329.14</c:v>
                </c:pt>
                <c:pt idx="213">
                  <c:v>328.78</c:v>
                </c:pt>
                <c:pt idx="214">
                  <c:v>330.14</c:v>
                </c:pt>
                <c:pt idx="215">
                  <c:v>331.52</c:v>
                </c:pt>
                <c:pt idx="216">
                  <c:v>332.75</c:v>
                </c:pt>
                <c:pt idx="217">
                  <c:v>333.24</c:v>
                </c:pt>
                <c:pt idx="218">
                  <c:v>334.53</c:v>
                </c:pt>
                <c:pt idx="219">
                  <c:v>335.9</c:v>
                </c:pt>
                <c:pt idx="220">
                  <c:v>336.57</c:v>
                </c:pt>
                <c:pt idx="221">
                  <c:v>336.1</c:v>
                </c:pt>
                <c:pt idx="222">
                  <c:v>334.76</c:v>
                </c:pt>
                <c:pt idx="223">
                  <c:v>332.59</c:v>
                </c:pt>
                <c:pt idx="224">
                  <c:v>331.42</c:v>
                </c:pt>
                <c:pt idx="225">
                  <c:v>330.98</c:v>
                </c:pt>
                <c:pt idx="226">
                  <c:v>332.24</c:v>
                </c:pt>
                <c:pt idx="227">
                  <c:v>333.68</c:v>
                </c:pt>
                <c:pt idx="228">
                  <c:v>334.8</c:v>
                </c:pt>
                <c:pt idx="229">
                  <c:v>335.22</c:v>
                </c:pt>
                <c:pt idx="230">
                  <c:v>336.47</c:v>
                </c:pt>
                <c:pt idx="231">
                  <c:v>337.59</c:v>
                </c:pt>
                <c:pt idx="232">
                  <c:v>337.84</c:v>
                </c:pt>
                <c:pt idx="233">
                  <c:v>337.72</c:v>
                </c:pt>
                <c:pt idx="234">
                  <c:v>336.37</c:v>
                </c:pt>
                <c:pt idx="235">
                  <c:v>334.51</c:v>
                </c:pt>
                <c:pt idx="236">
                  <c:v>332.6</c:v>
                </c:pt>
                <c:pt idx="237">
                  <c:v>332.38</c:v>
                </c:pt>
                <c:pt idx="238">
                  <c:v>333.75</c:v>
                </c:pt>
                <c:pt idx="239">
                  <c:v>334.78</c:v>
                </c:pt>
                <c:pt idx="240">
                  <c:v>336.05</c:v>
                </c:pt>
                <c:pt idx="241">
                  <c:v>336.59</c:v>
                </c:pt>
                <c:pt idx="242">
                  <c:v>337.79</c:v>
                </c:pt>
                <c:pt idx="243">
                  <c:v>338.71</c:v>
                </c:pt>
                <c:pt idx="244">
                  <c:v>339.3</c:v>
                </c:pt>
                <c:pt idx="245">
                  <c:v>339.12</c:v>
                </c:pt>
                <c:pt idx="246">
                  <c:v>337.56</c:v>
                </c:pt>
                <c:pt idx="247">
                  <c:v>335.92</c:v>
                </c:pt>
                <c:pt idx="248">
                  <c:v>333.75</c:v>
                </c:pt>
                <c:pt idx="249">
                  <c:v>333.7</c:v>
                </c:pt>
                <c:pt idx="250">
                  <c:v>335.12</c:v>
                </c:pt>
                <c:pt idx="251">
                  <c:v>336.56</c:v>
                </c:pt>
                <c:pt idx="252">
                  <c:v>337.84</c:v>
                </c:pt>
                <c:pt idx="253">
                  <c:v>338.19</c:v>
                </c:pt>
                <c:pt idx="254">
                  <c:v>339.91</c:v>
                </c:pt>
                <c:pt idx="255">
                  <c:v>340.6</c:v>
                </c:pt>
                <c:pt idx="256">
                  <c:v>341.29</c:v>
                </c:pt>
                <c:pt idx="257">
                  <c:v>341</c:v>
                </c:pt>
                <c:pt idx="258">
                  <c:v>339.39</c:v>
                </c:pt>
                <c:pt idx="259">
                  <c:v>337.43</c:v>
                </c:pt>
                <c:pt idx="260">
                  <c:v>335.72</c:v>
                </c:pt>
                <c:pt idx="261">
                  <c:v>335.84</c:v>
                </c:pt>
                <c:pt idx="262">
                  <c:v>336.93</c:v>
                </c:pt>
                <c:pt idx="263">
                  <c:v>338.04</c:v>
                </c:pt>
                <c:pt idx="264">
                  <c:v>339.06</c:v>
                </c:pt>
                <c:pt idx="265">
                  <c:v>340.3</c:v>
                </c:pt>
                <c:pt idx="266">
                  <c:v>341.21</c:v>
                </c:pt>
                <c:pt idx="267">
                  <c:v>342.33</c:v>
                </c:pt>
                <c:pt idx="268">
                  <c:v>342.74</c:v>
                </c:pt>
                <c:pt idx="269">
                  <c:v>342.08</c:v>
                </c:pt>
                <c:pt idx="270">
                  <c:v>340.32</c:v>
                </c:pt>
                <c:pt idx="271">
                  <c:v>338.26</c:v>
                </c:pt>
                <c:pt idx="272">
                  <c:v>336.52</c:v>
                </c:pt>
                <c:pt idx="273">
                  <c:v>336.68</c:v>
                </c:pt>
                <c:pt idx="274">
                  <c:v>338.19</c:v>
                </c:pt>
                <c:pt idx="275">
                  <c:v>339.44</c:v>
                </c:pt>
                <c:pt idx="276">
                  <c:v>340.57</c:v>
                </c:pt>
                <c:pt idx="277">
                  <c:v>341.44</c:v>
                </c:pt>
                <c:pt idx="278">
                  <c:v>342.53</c:v>
                </c:pt>
                <c:pt idx="279">
                  <c:v>343.39</c:v>
                </c:pt>
                <c:pt idx="280">
                  <c:v>343.96</c:v>
                </c:pt>
                <c:pt idx="281">
                  <c:v>343.18</c:v>
                </c:pt>
                <c:pt idx="282">
                  <c:v>341.88</c:v>
                </c:pt>
                <c:pt idx="283">
                  <c:v>339.65</c:v>
                </c:pt>
                <c:pt idx="284">
                  <c:v>337.81</c:v>
                </c:pt>
                <c:pt idx="285">
                  <c:v>337.69</c:v>
                </c:pt>
                <c:pt idx="286">
                  <c:v>339.09</c:v>
                </c:pt>
                <c:pt idx="287">
                  <c:v>340.32</c:v>
                </c:pt>
                <c:pt idx="288">
                  <c:v>341.2</c:v>
                </c:pt>
                <c:pt idx="289">
                  <c:v>342.35</c:v>
                </c:pt>
                <c:pt idx="290">
                  <c:v>342.93</c:v>
                </c:pt>
                <c:pt idx="291">
                  <c:v>344.77</c:v>
                </c:pt>
                <c:pt idx="292">
                  <c:v>345.58</c:v>
                </c:pt>
                <c:pt idx="293">
                  <c:v>345.14</c:v>
                </c:pt>
                <c:pt idx="294">
                  <c:v>343.81</c:v>
                </c:pt>
                <c:pt idx="295">
                  <c:v>342.21</c:v>
                </c:pt>
                <c:pt idx="296">
                  <c:v>339.69</c:v>
                </c:pt>
                <c:pt idx="297">
                  <c:v>339.82</c:v>
                </c:pt>
                <c:pt idx="298">
                  <c:v>340.98</c:v>
                </c:pt>
                <c:pt idx="299">
                  <c:v>342.82</c:v>
                </c:pt>
                <c:pt idx="300">
                  <c:v>343.52</c:v>
                </c:pt>
                <c:pt idx="301">
                  <c:v>344.33</c:v>
                </c:pt>
                <c:pt idx="302">
                  <c:v>345.11</c:v>
                </c:pt>
                <c:pt idx="303">
                  <c:v>346.88</c:v>
                </c:pt>
                <c:pt idx="304">
                  <c:v>347.25</c:v>
                </c:pt>
                <c:pt idx="305">
                  <c:v>346.62</c:v>
                </c:pt>
                <c:pt idx="306">
                  <c:v>345.22</c:v>
                </c:pt>
                <c:pt idx="307">
                  <c:v>343.11</c:v>
                </c:pt>
                <c:pt idx="308">
                  <c:v>340.9</c:v>
                </c:pt>
                <c:pt idx="309">
                  <c:v>341.18</c:v>
                </c:pt>
                <c:pt idx="310">
                  <c:v>342.8</c:v>
                </c:pt>
                <c:pt idx="311">
                  <c:v>344.04</c:v>
                </c:pt>
                <c:pt idx="312">
                  <c:v>344.79</c:v>
                </c:pt>
                <c:pt idx="313">
                  <c:v>345.82</c:v>
                </c:pt>
                <c:pt idx="314">
                  <c:v>347.25</c:v>
                </c:pt>
                <c:pt idx="315">
                  <c:v>348.17</c:v>
                </c:pt>
                <c:pt idx="316">
                  <c:v>348.74</c:v>
                </c:pt>
                <c:pt idx="317">
                  <c:v>348.07</c:v>
                </c:pt>
                <c:pt idx="318">
                  <c:v>346.38</c:v>
                </c:pt>
                <c:pt idx="319">
                  <c:v>344.51</c:v>
                </c:pt>
                <c:pt idx="320">
                  <c:v>342.92</c:v>
                </c:pt>
                <c:pt idx="321">
                  <c:v>342.62</c:v>
                </c:pt>
                <c:pt idx="322">
                  <c:v>344.06</c:v>
                </c:pt>
                <c:pt idx="323">
                  <c:v>345.38</c:v>
                </c:pt>
                <c:pt idx="324">
                  <c:v>346.11</c:v>
                </c:pt>
                <c:pt idx="325">
                  <c:v>346.78</c:v>
                </c:pt>
                <c:pt idx="326">
                  <c:v>347.68</c:v>
                </c:pt>
                <c:pt idx="327">
                  <c:v>349.37</c:v>
                </c:pt>
                <c:pt idx="328">
                  <c:v>350.03</c:v>
                </c:pt>
                <c:pt idx="329">
                  <c:v>349.37</c:v>
                </c:pt>
                <c:pt idx="330">
                  <c:v>347.76</c:v>
                </c:pt>
                <c:pt idx="331">
                  <c:v>345.73</c:v>
                </c:pt>
                <c:pt idx="332">
                  <c:v>344.68</c:v>
                </c:pt>
                <c:pt idx="333">
                  <c:v>343.99</c:v>
                </c:pt>
                <c:pt idx="334">
                  <c:v>345.48</c:v>
                </c:pt>
                <c:pt idx="335">
                  <c:v>346.72</c:v>
                </c:pt>
                <c:pt idx="336">
                  <c:v>347.84</c:v>
                </c:pt>
                <c:pt idx="337">
                  <c:v>348.29</c:v>
                </c:pt>
                <c:pt idx="338">
                  <c:v>349.23</c:v>
                </c:pt>
                <c:pt idx="339">
                  <c:v>350.8</c:v>
                </c:pt>
                <c:pt idx="340">
                  <c:v>351.66</c:v>
                </c:pt>
                <c:pt idx="341">
                  <c:v>351.07</c:v>
                </c:pt>
                <c:pt idx="342">
                  <c:v>349.33</c:v>
                </c:pt>
                <c:pt idx="343">
                  <c:v>347.92</c:v>
                </c:pt>
                <c:pt idx="344">
                  <c:v>346.27</c:v>
                </c:pt>
                <c:pt idx="345">
                  <c:v>346.18</c:v>
                </c:pt>
                <c:pt idx="346">
                  <c:v>347.64</c:v>
                </c:pt>
                <c:pt idx="347">
                  <c:v>348.78</c:v>
                </c:pt>
                <c:pt idx="348">
                  <c:v>350.25</c:v>
                </c:pt>
                <c:pt idx="349">
                  <c:v>351.54</c:v>
                </c:pt>
                <c:pt idx="350">
                  <c:v>352.05</c:v>
                </c:pt>
                <c:pt idx="351">
                  <c:v>353.41</c:v>
                </c:pt>
                <c:pt idx="352">
                  <c:v>354.04</c:v>
                </c:pt>
                <c:pt idx="353">
                  <c:v>353.62</c:v>
                </c:pt>
                <c:pt idx="354">
                  <c:v>352.22</c:v>
                </c:pt>
                <c:pt idx="355">
                  <c:v>350.27</c:v>
                </c:pt>
                <c:pt idx="356">
                  <c:v>348.55</c:v>
                </c:pt>
                <c:pt idx="357">
                  <c:v>348.72</c:v>
                </c:pt>
                <c:pt idx="358">
                  <c:v>349.91</c:v>
                </c:pt>
                <c:pt idx="359">
                  <c:v>351.18</c:v>
                </c:pt>
                <c:pt idx="360">
                  <c:v>352.6</c:v>
                </c:pt>
                <c:pt idx="361">
                  <c:v>352.92</c:v>
                </c:pt>
                <c:pt idx="362">
                  <c:v>353.53</c:v>
                </c:pt>
                <c:pt idx="363">
                  <c:v>355.26</c:v>
                </c:pt>
                <c:pt idx="364">
                  <c:v>355.52</c:v>
                </c:pt>
                <c:pt idx="365">
                  <c:v>354.97</c:v>
                </c:pt>
                <c:pt idx="366">
                  <c:v>353.75</c:v>
                </c:pt>
                <c:pt idx="367">
                  <c:v>351.52</c:v>
                </c:pt>
                <c:pt idx="368">
                  <c:v>349.64</c:v>
                </c:pt>
                <c:pt idx="369">
                  <c:v>349.83</c:v>
                </c:pt>
                <c:pt idx="370">
                  <c:v>351.14</c:v>
                </c:pt>
                <c:pt idx="371">
                  <c:v>352.37</c:v>
                </c:pt>
                <c:pt idx="372">
                  <c:v>353.5</c:v>
                </c:pt>
                <c:pt idx="373">
                  <c:v>354.55</c:v>
                </c:pt>
                <c:pt idx="374">
                  <c:v>355.23</c:v>
                </c:pt>
                <c:pt idx="375">
                  <c:v>356.04</c:v>
                </c:pt>
                <c:pt idx="376">
                  <c:v>357</c:v>
                </c:pt>
                <c:pt idx="377">
                  <c:v>356.07</c:v>
                </c:pt>
                <c:pt idx="378">
                  <c:v>354.67</c:v>
                </c:pt>
                <c:pt idx="379">
                  <c:v>352.76</c:v>
                </c:pt>
                <c:pt idx="380">
                  <c:v>350.82</c:v>
                </c:pt>
                <c:pt idx="381">
                  <c:v>351.04</c:v>
                </c:pt>
                <c:pt idx="382">
                  <c:v>352.69</c:v>
                </c:pt>
                <c:pt idx="383">
                  <c:v>354.07</c:v>
                </c:pt>
                <c:pt idx="384">
                  <c:v>354.59</c:v>
                </c:pt>
                <c:pt idx="385">
                  <c:v>355.63</c:v>
                </c:pt>
                <c:pt idx="386">
                  <c:v>357.03</c:v>
                </c:pt>
                <c:pt idx="387">
                  <c:v>358.48</c:v>
                </c:pt>
                <c:pt idx="388">
                  <c:v>359.22</c:v>
                </c:pt>
                <c:pt idx="389">
                  <c:v>358.12</c:v>
                </c:pt>
                <c:pt idx="390">
                  <c:v>356.06</c:v>
                </c:pt>
                <c:pt idx="391">
                  <c:v>353.92</c:v>
                </c:pt>
                <c:pt idx="392">
                  <c:v>352.05</c:v>
                </c:pt>
                <c:pt idx="393">
                  <c:v>352.11</c:v>
                </c:pt>
                <c:pt idx="394">
                  <c:v>353.64</c:v>
                </c:pt>
                <c:pt idx="395">
                  <c:v>354.89</c:v>
                </c:pt>
                <c:pt idx="396">
                  <c:v>355.88</c:v>
                </c:pt>
                <c:pt idx="397">
                  <c:v>356.63</c:v>
                </c:pt>
                <c:pt idx="398">
                  <c:v>357.72</c:v>
                </c:pt>
                <c:pt idx="399">
                  <c:v>359.07</c:v>
                </c:pt>
                <c:pt idx="400">
                  <c:v>359.58</c:v>
                </c:pt>
                <c:pt idx="401">
                  <c:v>359.17</c:v>
                </c:pt>
                <c:pt idx="402">
                  <c:v>356.94</c:v>
                </c:pt>
                <c:pt idx="403">
                  <c:v>354.92</c:v>
                </c:pt>
                <c:pt idx="404">
                  <c:v>352.94</c:v>
                </c:pt>
                <c:pt idx="405">
                  <c:v>353.23</c:v>
                </c:pt>
                <c:pt idx="406">
                  <c:v>354.09</c:v>
                </c:pt>
                <c:pt idx="407">
                  <c:v>355.33</c:v>
                </c:pt>
                <c:pt idx="408">
                  <c:v>356.63</c:v>
                </c:pt>
                <c:pt idx="409">
                  <c:v>357.1</c:v>
                </c:pt>
                <c:pt idx="410">
                  <c:v>358.32</c:v>
                </c:pt>
                <c:pt idx="411">
                  <c:v>359.41</c:v>
                </c:pt>
                <c:pt idx="412">
                  <c:v>360.23</c:v>
                </c:pt>
                <c:pt idx="413">
                  <c:v>359.55</c:v>
                </c:pt>
                <c:pt idx="414">
                  <c:v>357.53</c:v>
                </c:pt>
                <c:pt idx="415">
                  <c:v>355.48</c:v>
                </c:pt>
                <c:pt idx="416">
                  <c:v>353.67</c:v>
                </c:pt>
                <c:pt idx="417">
                  <c:v>353.95</c:v>
                </c:pt>
                <c:pt idx="418">
                  <c:v>355.3</c:v>
                </c:pt>
                <c:pt idx="419">
                  <c:v>356.78</c:v>
                </c:pt>
                <c:pt idx="420">
                  <c:v>358.34</c:v>
                </c:pt>
                <c:pt idx="421">
                  <c:v>358.89</c:v>
                </c:pt>
                <c:pt idx="422">
                  <c:v>359.95</c:v>
                </c:pt>
                <c:pt idx="423">
                  <c:v>361.25</c:v>
                </c:pt>
                <c:pt idx="424">
                  <c:v>361.67</c:v>
                </c:pt>
                <c:pt idx="425">
                  <c:v>360.94</c:v>
                </c:pt>
                <c:pt idx="426">
                  <c:v>359.55</c:v>
                </c:pt>
                <c:pt idx="427">
                  <c:v>357.49</c:v>
                </c:pt>
                <c:pt idx="428">
                  <c:v>355.84</c:v>
                </c:pt>
                <c:pt idx="429">
                  <c:v>356</c:v>
                </c:pt>
                <c:pt idx="430">
                  <c:v>357.59</c:v>
                </c:pt>
                <c:pt idx="431">
                  <c:v>359.05</c:v>
                </c:pt>
                <c:pt idx="432">
                  <c:v>359.98</c:v>
                </c:pt>
                <c:pt idx="433">
                  <c:v>361.03</c:v>
                </c:pt>
                <c:pt idx="434">
                  <c:v>361.66</c:v>
                </c:pt>
                <c:pt idx="435">
                  <c:v>363.48</c:v>
                </c:pt>
                <c:pt idx="436">
                  <c:v>363.82</c:v>
                </c:pt>
                <c:pt idx="437">
                  <c:v>363.3</c:v>
                </c:pt>
                <c:pt idx="438">
                  <c:v>361.94</c:v>
                </c:pt>
                <c:pt idx="439">
                  <c:v>359.5</c:v>
                </c:pt>
                <c:pt idx="440">
                  <c:v>358.11</c:v>
                </c:pt>
                <c:pt idx="441">
                  <c:v>357.8</c:v>
                </c:pt>
                <c:pt idx="442">
                  <c:v>359.61</c:v>
                </c:pt>
                <c:pt idx="443">
                  <c:v>360.74</c:v>
                </c:pt>
                <c:pt idx="444">
                  <c:v>362.09</c:v>
                </c:pt>
                <c:pt idx="445">
                  <c:v>363.29</c:v>
                </c:pt>
                <c:pt idx="446">
                  <c:v>364.06</c:v>
                </c:pt>
                <c:pt idx="447">
                  <c:v>364.76</c:v>
                </c:pt>
                <c:pt idx="448">
                  <c:v>365.45</c:v>
                </c:pt>
                <c:pt idx="449">
                  <c:v>365.01</c:v>
                </c:pt>
                <c:pt idx="450">
                  <c:v>363.7</c:v>
                </c:pt>
                <c:pt idx="451">
                  <c:v>361.54</c:v>
                </c:pt>
                <c:pt idx="452">
                  <c:v>359.51</c:v>
                </c:pt>
                <c:pt idx="453">
                  <c:v>359.65</c:v>
                </c:pt>
                <c:pt idx="454">
                  <c:v>360.8</c:v>
                </c:pt>
                <c:pt idx="455">
                  <c:v>362.38</c:v>
                </c:pt>
                <c:pt idx="456">
                  <c:v>363.23</c:v>
                </c:pt>
                <c:pt idx="457">
                  <c:v>364.06</c:v>
                </c:pt>
                <c:pt idx="458">
                  <c:v>364.61</c:v>
                </c:pt>
                <c:pt idx="459">
                  <c:v>366.4</c:v>
                </c:pt>
                <c:pt idx="460">
                  <c:v>366.84</c:v>
                </c:pt>
                <c:pt idx="461">
                  <c:v>365.68</c:v>
                </c:pt>
                <c:pt idx="462">
                  <c:v>364.52</c:v>
                </c:pt>
                <c:pt idx="463">
                  <c:v>362.57</c:v>
                </c:pt>
                <c:pt idx="464">
                  <c:v>360.24</c:v>
                </c:pt>
                <c:pt idx="465">
                  <c:v>360.83</c:v>
                </c:pt>
                <c:pt idx="466">
                  <c:v>362.49</c:v>
                </c:pt>
                <c:pt idx="467">
                  <c:v>364.34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9-4D4D-B59A-704351BC7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04320"/>
        <c:axId val="332403072"/>
      </c:lineChart>
      <c:catAx>
        <c:axId val="3324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3072"/>
        <c:crosses val="autoZero"/>
        <c:auto val="1"/>
        <c:lblAlgn val="ctr"/>
        <c:lblOffset val="100"/>
        <c:noMultiLvlLbl val="0"/>
      </c:catAx>
      <c:valAx>
        <c:axId val="3324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Co2_Add!$G$1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Co2_Add!$B$8:$B$463</c:f>
              <c:numCache>
                <c:formatCode>General</c:formatCode>
                <c:ptCount val="456"/>
                <c:pt idx="0">
                  <c:v>1959</c:v>
                </c:pt>
                <c:pt idx="1">
                  <c:v>1959</c:v>
                </c:pt>
                <c:pt idx="2">
                  <c:v>1959</c:v>
                </c:pt>
                <c:pt idx="3">
                  <c:v>1959</c:v>
                </c:pt>
                <c:pt idx="4">
                  <c:v>1959</c:v>
                </c:pt>
                <c:pt idx="5">
                  <c:v>1959</c:v>
                </c:pt>
                <c:pt idx="6">
                  <c:v>1960</c:v>
                </c:pt>
                <c:pt idx="7">
                  <c:v>1960</c:v>
                </c:pt>
                <c:pt idx="8">
                  <c:v>1960</c:v>
                </c:pt>
                <c:pt idx="9">
                  <c:v>1960</c:v>
                </c:pt>
                <c:pt idx="10">
                  <c:v>1960</c:v>
                </c:pt>
                <c:pt idx="11">
                  <c:v>1960</c:v>
                </c:pt>
                <c:pt idx="12">
                  <c:v>1960</c:v>
                </c:pt>
                <c:pt idx="13">
                  <c:v>1960</c:v>
                </c:pt>
                <c:pt idx="14">
                  <c:v>1960</c:v>
                </c:pt>
                <c:pt idx="15">
                  <c:v>1960</c:v>
                </c:pt>
                <c:pt idx="16">
                  <c:v>1960</c:v>
                </c:pt>
                <c:pt idx="17">
                  <c:v>1960</c:v>
                </c:pt>
                <c:pt idx="18">
                  <c:v>1961</c:v>
                </c:pt>
                <c:pt idx="19">
                  <c:v>1961</c:v>
                </c:pt>
                <c:pt idx="20">
                  <c:v>1961</c:v>
                </c:pt>
                <c:pt idx="21">
                  <c:v>1961</c:v>
                </c:pt>
                <c:pt idx="22">
                  <c:v>1961</c:v>
                </c:pt>
                <c:pt idx="23">
                  <c:v>1961</c:v>
                </c:pt>
                <c:pt idx="24">
                  <c:v>1961</c:v>
                </c:pt>
                <c:pt idx="25">
                  <c:v>1961</c:v>
                </c:pt>
                <c:pt idx="26">
                  <c:v>1961</c:v>
                </c:pt>
                <c:pt idx="27">
                  <c:v>1961</c:v>
                </c:pt>
                <c:pt idx="28">
                  <c:v>1961</c:v>
                </c:pt>
                <c:pt idx="29">
                  <c:v>1961</c:v>
                </c:pt>
                <c:pt idx="30">
                  <c:v>1962</c:v>
                </c:pt>
                <c:pt idx="31">
                  <c:v>1962</c:v>
                </c:pt>
                <c:pt idx="32">
                  <c:v>1962</c:v>
                </c:pt>
                <c:pt idx="33">
                  <c:v>1962</c:v>
                </c:pt>
                <c:pt idx="34">
                  <c:v>1962</c:v>
                </c:pt>
                <c:pt idx="35">
                  <c:v>1962</c:v>
                </c:pt>
                <c:pt idx="36">
                  <c:v>1962</c:v>
                </c:pt>
                <c:pt idx="37">
                  <c:v>1962</c:v>
                </c:pt>
                <c:pt idx="38">
                  <c:v>1962</c:v>
                </c:pt>
                <c:pt idx="39">
                  <c:v>1962</c:v>
                </c:pt>
                <c:pt idx="40">
                  <c:v>1962</c:v>
                </c:pt>
                <c:pt idx="41">
                  <c:v>1962</c:v>
                </c:pt>
                <c:pt idx="42">
                  <c:v>1963</c:v>
                </c:pt>
                <c:pt idx="43">
                  <c:v>1963</c:v>
                </c:pt>
                <c:pt idx="44">
                  <c:v>1963</c:v>
                </c:pt>
                <c:pt idx="45">
                  <c:v>1963</c:v>
                </c:pt>
                <c:pt idx="46">
                  <c:v>1963</c:v>
                </c:pt>
                <c:pt idx="47">
                  <c:v>1963</c:v>
                </c:pt>
                <c:pt idx="48">
                  <c:v>1963</c:v>
                </c:pt>
                <c:pt idx="49">
                  <c:v>1963</c:v>
                </c:pt>
                <c:pt idx="50">
                  <c:v>1963</c:v>
                </c:pt>
                <c:pt idx="51">
                  <c:v>1963</c:v>
                </c:pt>
                <c:pt idx="52">
                  <c:v>1963</c:v>
                </c:pt>
                <c:pt idx="53">
                  <c:v>1963</c:v>
                </c:pt>
                <c:pt idx="54">
                  <c:v>1964</c:v>
                </c:pt>
                <c:pt idx="55">
                  <c:v>1964</c:v>
                </c:pt>
                <c:pt idx="56">
                  <c:v>1964</c:v>
                </c:pt>
                <c:pt idx="57">
                  <c:v>1964</c:v>
                </c:pt>
                <c:pt idx="58">
                  <c:v>1964</c:v>
                </c:pt>
                <c:pt idx="59">
                  <c:v>1964</c:v>
                </c:pt>
                <c:pt idx="60">
                  <c:v>1964</c:v>
                </c:pt>
                <c:pt idx="61">
                  <c:v>1964</c:v>
                </c:pt>
                <c:pt idx="62">
                  <c:v>1964</c:v>
                </c:pt>
                <c:pt idx="63">
                  <c:v>1964</c:v>
                </c:pt>
                <c:pt idx="64">
                  <c:v>1964</c:v>
                </c:pt>
                <c:pt idx="65">
                  <c:v>1964</c:v>
                </c:pt>
                <c:pt idx="66">
                  <c:v>1965</c:v>
                </c:pt>
                <c:pt idx="67">
                  <c:v>1965</c:v>
                </c:pt>
                <c:pt idx="68">
                  <c:v>1965</c:v>
                </c:pt>
                <c:pt idx="69">
                  <c:v>1965</c:v>
                </c:pt>
                <c:pt idx="70">
                  <c:v>1965</c:v>
                </c:pt>
                <c:pt idx="71">
                  <c:v>1965</c:v>
                </c:pt>
                <c:pt idx="72">
                  <c:v>1965</c:v>
                </c:pt>
                <c:pt idx="73">
                  <c:v>1965</c:v>
                </c:pt>
                <c:pt idx="74">
                  <c:v>1965</c:v>
                </c:pt>
                <c:pt idx="75">
                  <c:v>1965</c:v>
                </c:pt>
                <c:pt idx="76">
                  <c:v>1965</c:v>
                </c:pt>
                <c:pt idx="77">
                  <c:v>1965</c:v>
                </c:pt>
                <c:pt idx="78">
                  <c:v>1966</c:v>
                </c:pt>
                <c:pt idx="79">
                  <c:v>1966</c:v>
                </c:pt>
                <c:pt idx="80">
                  <c:v>1966</c:v>
                </c:pt>
                <c:pt idx="81">
                  <c:v>1966</c:v>
                </c:pt>
                <c:pt idx="82">
                  <c:v>1966</c:v>
                </c:pt>
                <c:pt idx="83">
                  <c:v>1966</c:v>
                </c:pt>
                <c:pt idx="84">
                  <c:v>1966</c:v>
                </c:pt>
                <c:pt idx="85">
                  <c:v>1966</c:v>
                </c:pt>
                <c:pt idx="86">
                  <c:v>1966</c:v>
                </c:pt>
                <c:pt idx="87">
                  <c:v>1966</c:v>
                </c:pt>
                <c:pt idx="88">
                  <c:v>1966</c:v>
                </c:pt>
                <c:pt idx="89">
                  <c:v>1966</c:v>
                </c:pt>
                <c:pt idx="90">
                  <c:v>1967</c:v>
                </c:pt>
                <c:pt idx="91">
                  <c:v>1967</c:v>
                </c:pt>
                <c:pt idx="92">
                  <c:v>1967</c:v>
                </c:pt>
                <c:pt idx="93">
                  <c:v>1967</c:v>
                </c:pt>
                <c:pt idx="94">
                  <c:v>1967</c:v>
                </c:pt>
                <c:pt idx="95">
                  <c:v>1967</c:v>
                </c:pt>
                <c:pt idx="96">
                  <c:v>1967</c:v>
                </c:pt>
                <c:pt idx="97">
                  <c:v>1967</c:v>
                </c:pt>
                <c:pt idx="98">
                  <c:v>1967</c:v>
                </c:pt>
                <c:pt idx="99">
                  <c:v>1967</c:v>
                </c:pt>
                <c:pt idx="100">
                  <c:v>1967</c:v>
                </c:pt>
                <c:pt idx="101">
                  <c:v>1967</c:v>
                </c:pt>
                <c:pt idx="102">
                  <c:v>1968</c:v>
                </c:pt>
                <c:pt idx="103">
                  <c:v>1968</c:v>
                </c:pt>
                <c:pt idx="104">
                  <c:v>1968</c:v>
                </c:pt>
                <c:pt idx="105">
                  <c:v>1968</c:v>
                </c:pt>
                <c:pt idx="106">
                  <c:v>1968</c:v>
                </c:pt>
                <c:pt idx="107">
                  <c:v>1968</c:v>
                </c:pt>
                <c:pt idx="108">
                  <c:v>1968</c:v>
                </c:pt>
                <c:pt idx="109">
                  <c:v>1968</c:v>
                </c:pt>
                <c:pt idx="110">
                  <c:v>1968</c:v>
                </c:pt>
                <c:pt idx="111">
                  <c:v>1968</c:v>
                </c:pt>
                <c:pt idx="112">
                  <c:v>1968</c:v>
                </c:pt>
                <c:pt idx="113">
                  <c:v>1968</c:v>
                </c:pt>
                <c:pt idx="114">
                  <c:v>1969</c:v>
                </c:pt>
                <c:pt idx="115">
                  <c:v>1969</c:v>
                </c:pt>
                <c:pt idx="116">
                  <c:v>1969</c:v>
                </c:pt>
                <c:pt idx="117">
                  <c:v>1969</c:v>
                </c:pt>
                <c:pt idx="118">
                  <c:v>1969</c:v>
                </c:pt>
                <c:pt idx="119">
                  <c:v>1969</c:v>
                </c:pt>
                <c:pt idx="120">
                  <c:v>1969</c:v>
                </c:pt>
                <c:pt idx="121">
                  <c:v>1969</c:v>
                </c:pt>
                <c:pt idx="122">
                  <c:v>1969</c:v>
                </c:pt>
                <c:pt idx="123">
                  <c:v>1969</c:v>
                </c:pt>
                <c:pt idx="124">
                  <c:v>1969</c:v>
                </c:pt>
                <c:pt idx="125">
                  <c:v>1969</c:v>
                </c:pt>
                <c:pt idx="126">
                  <c:v>1970</c:v>
                </c:pt>
                <c:pt idx="127">
                  <c:v>1970</c:v>
                </c:pt>
                <c:pt idx="128">
                  <c:v>1970</c:v>
                </c:pt>
                <c:pt idx="129">
                  <c:v>1970</c:v>
                </c:pt>
                <c:pt idx="130">
                  <c:v>1970</c:v>
                </c:pt>
                <c:pt idx="131">
                  <c:v>1970</c:v>
                </c:pt>
                <c:pt idx="132">
                  <c:v>1970</c:v>
                </c:pt>
                <c:pt idx="133">
                  <c:v>1970</c:v>
                </c:pt>
                <c:pt idx="134">
                  <c:v>1970</c:v>
                </c:pt>
                <c:pt idx="135">
                  <c:v>1970</c:v>
                </c:pt>
                <c:pt idx="136">
                  <c:v>1970</c:v>
                </c:pt>
                <c:pt idx="137">
                  <c:v>1970</c:v>
                </c:pt>
                <c:pt idx="138">
                  <c:v>1971</c:v>
                </c:pt>
                <c:pt idx="139">
                  <c:v>1971</c:v>
                </c:pt>
                <c:pt idx="140">
                  <c:v>1971</c:v>
                </c:pt>
                <c:pt idx="141">
                  <c:v>1971</c:v>
                </c:pt>
                <c:pt idx="142">
                  <c:v>1971</c:v>
                </c:pt>
                <c:pt idx="143">
                  <c:v>1971</c:v>
                </c:pt>
                <c:pt idx="144">
                  <c:v>1971</c:v>
                </c:pt>
                <c:pt idx="145">
                  <c:v>1971</c:v>
                </c:pt>
                <c:pt idx="146">
                  <c:v>1971</c:v>
                </c:pt>
                <c:pt idx="147">
                  <c:v>1971</c:v>
                </c:pt>
                <c:pt idx="148">
                  <c:v>1971</c:v>
                </c:pt>
                <c:pt idx="149">
                  <c:v>1971</c:v>
                </c:pt>
                <c:pt idx="150">
                  <c:v>1972</c:v>
                </c:pt>
                <c:pt idx="151">
                  <c:v>1972</c:v>
                </c:pt>
                <c:pt idx="152">
                  <c:v>1972</c:v>
                </c:pt>
                <c:pt idx="153">
                  <c:v>1972</c:v>
                </c:pt>
                <c:pt idx="154">
                  <c:v>1972</c:v>
                </c:pt>
                <c:pt idx="155">
                  <c:v>1972</c:v>
                </c:pt>
                <c:pt idx="156">
                  <c:v>1972</c:v>
                </c:pt>
                <c:pt idx="157">
                  <c:v>1972</c:v>
                </c:pt>
                <c:pt idx="158">
                  <c:v>1972</c:v>
                </c:pt>
                <c:pt idx="159">
                  <c:v>1972</c:v>
                </c:pt>
                <c:pt idx="160">
                  <c:v>1972</c:v>
                </c:pt>
                <c:pt idx="161">
                  <c:v>1972</c:v>
                </c:pt>
                <c:pt idx="162">
                  <c:v>1973</c:v>
                </c:pt>
                <c:pt idx="163">
                  <c:v>1973</c:v>
                </c:pt>
                <c:pt idx="164">
                  <c:v>1973</c:v>
                </c:pt>
                <c:pt idx="165">
                  <c:v>1973</c:v>
                </c:pt>
                <c:pt idx="166">
                  <c:v>1973</c:v>
                </c:pt>
                <c:pt idx="167">
                  <c:v>1973</c:v>
                </c:pt>
                <c:pt idx="168">
                  <c:v>1973</c:v>
                </c:pt>
                <c:pt idx="169">
                  <c:v>1973</c:v>
                </c:pt>
                <c:pt idx="170">
                  <c:v>1973</c:v>
                </c:pt>
                <c:pt idx="171">
                  <c:v>1973</c:v>
                </c:pt>
                <c:pt idx="172">
                  <c:v>1973</c:v>
                </c:pt>
                <c:pt idx="173">
                  <c:v>1973</c:v>
                </c:pt>
                <c:pt idx="174">
                  <c:v>1974</c:v>
                </c:pt>
                <c:pt idx="175">
                  <c:v>1974</c:v>
                </c:pt>
                <c:pt idx="176">
                  <c:v>1974</c:v>
                </c:pt>
                <c:pt idx="177">
                  <c:v>1974</c:v>
                </c:pt>
                <c:pt idx="178">
                  <c:v>1974</c:v>
                </c:pt>
                <c:pt idx="179">
                  <c:v>1974</c:v>
                </c:pt>
                <c:pt idx="180">
                  <c:v>1974</c:v>
                </c:pt>
                <c:pt idx="181">
                  <c:v>1974</c:v>
                </c:pt>
                <c:pt idx="182">
                  <c:v>1974</c:v>
                </c:pt>
                <c:pt idx="183">
                  <c:v>1974</c:v>
                </c:pt>
                <c:pt idx="184">
                  <c:v>1974</c:v>
                </c:pt>
                <c:pt idx="185">
                  <c:v>1974</c:v>
                </c:pt>
                <c:pt idx="186">
                  <c:v>1975</c:v>
                </c:pt>
                <c:pt idx="187">
                  <c:v>1975</c:v>
                </c:pt>
                <c:pt idx="188">
                  <c:v>1975</c:v>
                </c:pt>
                <c:pt idx="189">
                  <c:v>1975</c:v>
                </c:pt>
                <c:pt idx="190">
                  <c:v>1975</c:v>
                </c:pt>
                <c:pt idx="191">
                  <c:v>1975</c:v>
                </c:pt>
                <c:pt idx="192">
                  <c:v>1975</c:v>
                </c:pt>
                <c:pt idx="193">
                  <c:v>1975</c:v>
                </c:pt>
                <c:pt idx="194">
                  <c:v>1975</c:v>
                </c:pt>
                <c:pt idx="195">
                  <c:v>1975</c:v>
                </c:pt>
                <c:pt idx="196">
                  <c:v>1975</c:v>
                </c:pt>
                <c:pt idx="197">
                  <c:v>1975</c:v>
                </c:pt>
                <c:pt idx="198">
                  <c:v>1976</c:v>
                </c:pt>
                <c:pt idx="199">
                  <c:v>1976</c:v>
                </c:pt>
                <c:pt idx="200">
                  <c:v>1976</c:v>
                </c:pt>
                <c:pt idx="201">
                  <c:v>1976</c:v>
                </c:pt>
                <c:pt idx="202">
                  <c:v>1976</c:v>
                </c:pt>
                <c:pt idx="203">
                  <c:v>1976</c:v>
                </c:pt>
                <c:pt idx="204">
                  <c:v>1976</c:v>
                </c:pt>
                <c:pt idx="205">
                  <c:v>1976</c:v>
                </c:pt>
                <c:pt idx="206">
                  <c:v>1976</c:v>
                </c:pt>
                <c:pt idx="207">
                  <c:v>1976</c:v>
                </c:pt>
                <c:pt idx="208">
                  <c:v>1976</c:v>
                </c:pt>
                <c:pt idx="209">
                  <c:v>1976</c:v>
                </c:pt>
                <c:pt idx="210">
                  <c:v>1977</c:v>
                </c:pt>
                <c:pt idx="211">
                  <c:v>1977</c:v>
                </c:pt>
                <c:pt idx="212">
                  <c:v>1977</c:v>
                </c:pt>
                <c:pt idx="213">
                  <c:v>1977</c:v>
                </c:pt>
                <c:pt idx="214">
                  <c:v>1977</c:v>
                </c:pt>
                <c:pt idx="215">
                  <c:v>1977</c:v>
                </c:pt>
                <c:pt idx="216">
                  <c:v>1977</c:v>
                </c:pt>
                <c:pt idx="217">
                  <c:v>1977</c:v>
                </c:pt>
                <c:pt idx="218">
                  <c:v>1977</c:v>
                </c:pt>
                <c:pt idx="219">
                  <c:v>1977</c:v>
                </c:pt>
                <c:pt idx="220">
                  <c:v>1977</c:v>
                </c:pt>
                <c:pt idx="221">
                  <c:v>1977</c:v>
                </c:pt>
                <c:pt idx="222">
                  <c:v>1978</c:v>
                </c:pt>
                <c:pt idx="223">
                  <c:v>1978</c:v>
                </c:pt>
                <c:pt idx="224">
                  <c:v>1978</c:v>
                </c:pt>
                <c:pt idx="225">
                  <c:v>1978</c:v>
                </c:pt>
                <c:pt idx="226">
                  <c:v>1978</c:v>
                </c:pt>
                <c:pt idx="227">
                  <c:v>1978</c:v>
                </c:pt>
                <c:pt idx="228">
                  <c:v>1978</c:v>
                </c:pt>
                <c:pt idx="229">
                  <c:v>1978</c:v>
                </c:pt>
                <c:pt idx="230">
                  <c:v>1978</c:v>
                </c:pt>
                <c:pt idx="231">
                  <c:v>1978</c:v>
                </c:pt>
                <c:pt idx="232">
                  <c:v>1978</c:v>
                </c:pt>
                <c:pt idx="233">
                  <c:v>1978</c:v>
                </c:pt>
                <c:pt idx="234">
                  <c:v>1979</c:v>
                </c:pt>
                <c:pt idx="235">
                  <c:v>1979</c:v>
                </c:pt>
                <c:pt idx="236">
                  <c:v>1979</c:v>
                </c:pt>
                <c:pt idx="237">
                  <c:v>1979</c:v>
                </c:pt>
                <c:pt idx="238">
                  <c:v>1979</c:v>
                </c:pt>
                <c:pt idx="239">
                  <c:v>1979</c:v>
                </c:pt>
                <c:pt idx="240">
                  <c:v>1979</c:v>
                </c:pt>
                <c:pt idx="241">
                  <c:v>1979</c:v>
                </c:pt>
                <c:pt idx="242">
                  <c:v>1979</c:v>
                </c:pt>
                <c:pt idx="243">
                  <c:v>1979</c:v>
                </c:pt>
                <c:pt idx="244">
                  <c:v>1979</c:v>
                </c:pt>
                <c:pt idx="245">
                  <c:v>1979</c:v>
                </c:pt>
                <c:pt idx="246">
                  <c:v>1980</c:v>
                </c:pt>
                <c:pt idx="247">
                  <c:v>1980</c:v>
                </c:pt>
                <c:pt idx="248">
                  <c:v>1980</c:v>
                </c:pt>
                <c:pt idx="249">
                  <c:v>1980</c:v>
                </c:pt>
                <c:pt idx="250">
                  <c:v>1980</c:v>
                </c:pt>
                <c:pt idx="251">
                  <c:v>1980</c:v>
                </c:pt>
                <c:pt idx="252">
                  <c:v>1980</c:v>
                </c:pt>
                <c:pt idx="253">
                  <c:v>1980</c:v>
                </c:pt>
                <c:pt idx="254">
                  <c:v>1980</c:v>
                </c:pt>
                <c:pt idx="255">
                  <c:v>1980</c:v>
                </c:pt>
                <c:pt idx="256">
                  <c:v>1980</c:v>
                </c:pt>
                <c:pt idx="257">
                  <c:v>1980</c:v>
                </c:pt>
                <c:pt idx="258">
                  <c:v>1981</c:v>
                </c:pt>
                <c:pt idx="259">
                  <c:v>1981</c:v>
                </c:pt>
                <c:pt idx="260">
                  <c:v>1981</c:v>
                </c:pt>
                <c:pt idx="261">
                  <c:v>1981</c:v>
                </c:pt>
                <c:pt idx="262">
                  <c:v>1981</c:v>
                </c:pt>
                <c:pt idx="263">
                  <c:v>1981</c:v>
                </c:pt>
                <c:pt idx="264">
                  <c:v>1981</c:v>
                </c:pt>
                <c:pt idx="265">
                  <c:v>1981</c:v>
                </c:pt>
                <c:pt idx="266">
                  <c:v>1981</c:v>
                </c:pt>
                <c:pt idx="267">
                  <c:v>1981</c:v>
                </c:pt>
                <c:pt idx="268">
                  <c:v>1981</c:v>
                </c:pt>
                <c:pt idx="269">
                  <c:v>1981</c:v>
                </c:pt>
                <c:pt idx="270">
                  <c:v>1982</c:v>
                </c:pt>
                <c:pt idx="271">
                  <c:v>1982</c:v>
                </c:pt>
                <c:pt idx="272">
                  <c:v>1982</c:v>
                </c:pt>
                <c:pt idx="273">
                  <c:v>1982</c:v>
                </c:pt>
                <c:pt idx="274">
                  <c:v>1982</c:v>
                </c:pt>
                <c:pt idx="275">
                  <c:v>1982</c:v>
                </c:pt>
                <c:pt idx="276">
                  <c:v>1982</c:v>
                </c:pt>
                <c:pt idx="277">
                  <c:v>1982</c:v>
                </c:pt>
                <c:pt idx="278">
                  <c:v>1982</c:v>
                </c:pt>
                <c:pt idx="279">
                  <c:v>1982</c:v>
                </c:pt>
                <c:pt idx="280">
                  <c:v>1982</c:v>
                </c:pt>
                <c:pt idx="281">
                  <c:v>1982</c:v>
                </c:pt>
                <c:pt idx="282">
                  <c:v>1983</c:v>
                </c:pt>
                <c:pt idx="283">
                  <c:v>1983</c:v>
                </c:pt>
                <c:pt idx="284">
                  <c:v>1983</c:v>
                </c:pt>
                <c:pt idx="285">
                  <c:v>1983</c:v>
                </c:pt>
                <c:pt idx="286">
                  <c:v>1983</c:v>
                </c:pt>
                <c:pt idx="287">
                  <c:v>1983</c:v>
                </c:pt>
                <c:pt idx="288">
                  <c:v>1983</c:v>
                </c:pt>
                <c:pt idx="289">
                  <c:v>1983</c:v>
                </c:pt>
                <c:pt idx="290">
                  <c:v>1983</c:v>
                </c:pt>
                <c:pt idx="291">
                  <c:v>1983</c:v>
                </c:pt>
                <c:pt idx="292">
                  <c:v>1983</c:v>
                </c:pt>
                <c:pt idx="293">
                  <c:v>1983</c:v>
                </c:pt>
                <c:pt idx="294">
                  <c:v>1984</c:v>
                </c:pt>
                <c:pt idx="295">
                  <c:v>1984</c:v>
                </c:pt>
                <c:pt idx="296">
                  <c:v>1984</c:v>
                </c:pt>
                <c:pt idx="297">
                  <c:v>1984</c:v>
                </c:pt>
                <c:pt idx="298">
                  <c:v>1984</c:v>
                </c:pt>
                <c:pt idx="299">
                  <c:v>1984</c:v>
                </c:pt>
                <c:pt idx="300">
                  <c:v>1984</c:v>
                </c:pt>
                <c:pt idx="301">
                  <c:v>1984</c:v>
                </c:pt>
                <c:pt idx="302">
                  <c:v>1984</c:v>
                </c:pt>
                <c:pt idx="303">
                  <c:v>1984</c:v>
                </c:pt>
                <c:pt idx="304">
                  <c:v>1984</c:v>
                </c:pt>
                <c:pt idx="305">
                  <c:v>1984</c:v>
                </c:pt>
                <c:pt idx="306">
                  <c:v>1985</c:v>
                </c:pt>
                <c:pt idx="307">
                  <c:v>1985</c:v>
                </c:pt>
                <c:pt idx="308">
                  <c:v>1985</c:v>
                </c:pt>
                <c:pt idx="309">
                  <c:v>1985</c:v>
                </c:pt>
                <c:pt idx="310">
                  <c:v>1985</c:v>
                </c:pt>
                <c:pt idx="311">
                  <c:v>1985</c:v>
                </c:pt>
                <c:pt idx="312">
                  <c:v>1985</c:v>
                </c:pt>
                <c:pt idx="313">
                  <c:v>1985</c:v>
                </c:pt>
                <c:pt idx="314">
                  <c:v>1985</c:v>
                </c:pt>
                <c:pt idx="315">
                  <c:v>1985</c:v>
                </c:pt>
                <c:pt idx="316">
                  <c:v>1985</c:v>
                </c:pt>
                <c:pt idx="317">
                  <c:v>1985</c:v>
                </c:pt>
                <c:pt idx="318">
                  <c:v>1986</c:v>
                </c:pt>
                <c:pt idx="319">
                  <c:v>1986</c:v>
                </c:pt>
                <c:pt idx="320">
                  <c:v>1986</c:v>
                </c:pt>
                <c:pt idx="321">
                  <c:v>1986</c:v>
                </c:pt>
                <c:pt idx="322">
                  <c:v>1986</c:v>
                </c:pt>
                <c:pt idx="323">
                  <c:v>1986</c:v>
                </c:pt>
                <c:pt idx="324">
                  <c:v>1986</c:v>
                </c:pt>
                <c:pt idx="325">
                  <c:v>1986</c:v>
                </c:pt>
                <c:pt idx="326">
                  <c:v>1986</c:v>
                </c:pt>
                <c:pt idx="327">
                  <c:v>1986</c:v>
                </c:pt>
                <c:pt idx="328">
                  <c:v>1986</c:v>
                </c:pt>
                <c:pt idx="329">
                  <c:v>1986</c:v>
                </c:pt>
                <c:pt idx="330">
                  <c:v>1987</c:v>
                </c:pt>
                <c:pt idx="331">
                  <c:v>1987</c:v>
                </c:pt>
                <c:pt idx="332">
                  <c:v>1987</c:v>
                </c:pt>
                <c:pt idx="333">
                  <c:v>1987</c:v>
                </c:pt>
                <c:pt idx="334">
                  <c:v>1987</c:v>
                </c:pt>
                <c:pt idx="335">
                  <c:v>1987</c:v>
                </c:pt>
                <c:pt idx="336">
                  <c:v>1987</c:v>
                </c:pt>
                <c:pt idx="337">
                  <c:v>1987</c:v>
                </c:pt>
                <c:pt idx="338">
                  <c:v>1987</c:v>
                </c:pt>
                <c:pt idx="339">
                  <c:v>1987</c:v>
                </c:pt>
                <c:pt idx="340">
                  <c:v>1987</c:v>
                </c:pt>
                <c:pt idx="341">
                  <c:v>1987</c:v>
                </c:pt>
                <c:pt idx="342">
                  <c:v>1988</c:v>
                </c:pt>
                <c:pt idx="343">
                  <c:v>1988</c:v>
                </c:pt>
                <c:pt idx="344">
                  <c:v>1988</c:v>
                </c:pt>
                <c:pt idx="345">
                  <c:v>1988</c:v>
                </c:pt>
                <c:pt idx="346">
                  <c:v>1988</c:v>
                </c:pt>
                <c:pt idx="347">
                  <c:v>1988</c:v>
                </c:pt>
                <c:pt idx="348">
                  <c:v>1988</c:v>
                </c:pt>
                <c:pt idx="349">
                  <c:v>1988</c:v>
                </c:pt>
                <c:pt idx="350">
                  <c:v>1988</c:v>
                </c:pt>
                <c:pt idx="351">
                  <c:v>1988</c:v>
                </c:pt>
                <c:pt idx="352">
                  <c:v>1988</c:v>
                </c:pt>
                <c:pt idx="353">
                  <c:v>1988</c:v>
                </c:pt>
                <c:pt idx="354">
                  <c:v>1989</c:v>
                </c:pt>
                <c:pt idx="355">
                  <c:v>1989</c:v>
                </c:pt>
                <c:pt idx="356">
                  <c:v>1989</c:v>
                </c:pt>
                <c:pt idx="357">
                  <c:v>1989</c:v>
                </c:pt>
                <c:pt idx="358">
                  <c:v>1989</c:v>
                </c:pt>
                <c:pt idx="359">
                  <c:v>1989</c:v>
                </c:pt>
                <c:pt idx="360">
                  <c:v>1989</c:v>
                </c:pt>
                <c:pt idx="361">
                  <c:v>1989</c:v>
                </c:pt>
                <c:pt idx="362">
                  <c:v>1989</c:v>
                </c:pt>
                <c:pt idx="363">
                  <c:v>1989</c:v>
                </c:pt>
                <c:pt idx="364">
                  <c:v>1989</c:v>
                </c:pt>
                <c:pt idx="365">
                  <c:v>1989</c:v>
                </c:pt>
                <c:pt idx="366">
                  <c:v>1990</c:v>
                </c:pt>
                <c:pt idx="367">
                  <c:v>1990</c:v>
                </c:pt>
                <c:pt idx="368">
                  <c:v>1990</c:v>
                </c:pt>
                <c:pt idx="369">
                  <c:v>1990</c:v>
                </c:pt>
                <c:pt idx="370">
                  <c:v>1990</c:v>
                </c:pt>
                <c:pt idx="371">
                  <c:v>1990</c:v>
                </c:pt>
                <c:pt idx="372">
                  <c:v>1990</c:v>
                </c:pt>
                <c:pt idx="373">
                  <c:v>1990</c:v>
                </c:pt>
                <c:pt idx="374">
                  <c:v>1990</c:v>
                </c:pt>
                <c:pt idx="375">
                  <c:v>1990</c:v>
                </c:pt>
                <c:pt idx="376">
                  <c:v>1990</c:v>
                </c:pt>
                <c:pt idx="377">
                  <c:v>1990</c:v>
                </c:pt>
                <c:pt idx="378">
                  <c:v>1991</c:v>
                </c:pt>
                <c:pt idx="379">
                  <c:v>1991</c:v>
                </c:pt>
                <c:pt idx="380">
                  <c:v>1991</c:v>
                </c:pt>
                <c:pt idx="381">
                  <c:v>1991</c:v>
                </c:pt>
                <c:pt idx="382">
                  <c:v>1991</c:v>
                </c:pt>
                <c:pt idx="383">
                  <c:v>1991</c:v>
                </c:pt>
                <c:pt idx="384">
                  <c:v>1991</c:v>
                </c:pt>
                <c:pt idx="385">
                  <c:v>1991</c:v>
                </c:pt>
                <c:pt idx="386">
                  <c:v>1991</c:v>
                </c:pt>
                <c:pt idx="387">
                  <c:v>1991</c:v>
                </c:pt>
                <c:pt idx="388">
                  <c:v>1991</c:v>
                </c:pt>
                <c:pt idx="389">
                  <c:v>1991</c:v>
                </c:pt>
                <c:pt idx="390">
                  <c:v>1992</c:v>
                </c:pt>
                <c:pt idx="391">
                  <c:v>1992</c:v>
                </c:pt>
                <c:pt idx="392">
                  <c:v>1992</c:v>
                </c:pt>
                <c:pt idx="393">
                  <c:v>1992</c:v>
                </c:pt>
                <c:pt idx="394">
                  <c:v>1992</c:v>
                </c:pt>
                <c:pt idx="395">
                  <c:v>1992</c:v>
                </c:pt>
                <c:pt idx="396">
                  <c:v>1992</c:v>
                </c:pt>
                <c:pt idx="397">
                  <c:v>1992</c:v>
                </c:pt>
                <c:pt idx="398">
                  <c:v>1992</c:v>
                </c:pt>
                <c:pt idx="399">
                  <c:v>1992</c:v>
                </c:pt>
                <c:pt idx="400">
                  <c:v>1992</c:v>
                </c:pt>
                <c:pt idx="401">
                  <c:v>1992</c:v>
                </c:pt>
                <c:pt idx="402">
                  <c:v>1993</c:v>
                </c:pt>
                <c:pt idx="403">
                  <c:v>1993</c:v>
                </c:pt>
                <c:pt idx="404">
                  <c:v>1993</c:v>
                </c:pt>
                <c:pt idx="405">
                  <c:v>1993</c:v>
                </c:pt>
                <c:pt idx="406">
                  <c:v>1993</c:v>
                </c:pt>
                <c:pt idx="407">
                  <c:v>1993</c:v>
                </c:pt>
                <c:pt idx="408">
                  <c:v>1993</c:v>
                </c:pt>
                <c:pt idx="409">
                  <c:v>1993</c:v>
                </c:pt>
                <c:pt idx="410">
                  <c:v>1993</c:v>
                </c:pt>
                <c:pt idx="411">
                  <c:v>1993</c:v>
                </c:pt>
                <c:pt idx="412">
                  <c:v>1993</c:v>
                </c:pt>
                <c:pt idx="413">
                  <c:v>1993</c:v>
                </c:pt>
                <c:pt idx="414">
                  <c:v>1994</c:v>
                </c:pt>
                <c:pt idx="415">
                  <c:v>1994</c:v>
                </c:pt>
                <c:pt idx="416">
                  <c:v>1994</c:v>
                </c:pt>
                <c:pt idx="417">
                  <c:v>1994</c:v>
                </c:pt>
                <c:pt idx="418">
                  <c:v>1994</c:v>
                </c:pt>
                <c:pt idx="419">
                  <c:v>1994</c:v>
                </c:pt>
                <c:pt idx="420">
                  <c:v>1994</c:v>
                </c:pt>
                <c:pt idx="421">
                  <c:v>1994</c:v>
                </c:pt>
                <c:pt idx="422">
                  <c:v>1994</c:v>
                </c:pt>
                <c:pt idx="423">
                  <c:v>1994</c:v>
                </c:pt>
                <c:pt idx="424">
                  <c:v>1994</c:v>
                </c:pt>
                <c:pt idx="425">
                  <c:v>1994</c:v>
                </c:pt>
                <c:pt idx="426">
                  <c:v>1995</c:v>
                </c:pt>
                <c:pt idx="427">
                  <c:v>1995</c:v>
                </c:pt>
                <c:pt idx="428">
                  <c:v>1995</c:v>
                </c:pt>
                <c:pt idx="429">
                  <c:v>1995</c:v>
                </c:pt>
                <c:pt idx="430">
                  <c:v>1995</c:v>
                </c:pt>
                <c:pt idx="431">
                  <c:v>1995</c:v>
                </c:pt>
                <c:pt idx="432">
                  <c:v>1995</c:v>
                </c:pt>
                <c:pt idx="433">
                  <c:v>1995</c:v>
                </c:pt>
                <c:pt idx="434">
                  <c:v>1995</c:v>
                </c:pt>
                <c:pt idx="435">
                  <c:v>1995</c:v>
                </c:pt>
                <c:pt idx="436">
                  <c:v>1995</c:v>
                </c:pt>
                <c:pt idx="437">
                  <c:v>1995</c:v>
                </c:pt>
                <c:pt idx="438">
                  <c:v>1996</c:v>
                </c:pt>
                <c:pt idx="439">
                  <c:v>1996</c:v>
                </c:pt>
                <c:pt idx="440">
                  <c:v>1996</c:v>
                </c:pt>
                <c:pt idx="441">
                  <c:v>1996</c:v>
                </c:pt>
                <c:pt idx="442">
                  <c:v>1996</c:v>
                </c:pt>
                <c:pt idx="443">
                  <c:v>1996</c:v>
                </c:pt>
                <c:pt idx="444">
                  <c:v>1996</c:v>
                </c:pt>
                <c:pt idx="445">
                  <c:v>1996</c:v>
                </c:pt>
                <c:pt idx="446">
                  <c:v>1996</c:v>
                </c:pt>
                <c:pt idx="447">
                  <c:v>1996</c:v>
                </c:pt>
                <c:pt idx="448">
                  <c:v>1996</c:v>
                </c:pt>
                <c:pt idx="449">
                  <c:v>1996</c:v>
                </c:pt>
                <c:pt idx="450">
                  <c:v>1997</c:v>
                </c:pt>
                <c:pt idx="451">
                  <c:v>1997</c:v>
                </c:pt>
                <c:pt idx="452">
                  <c:v>1997</c:v>
                </c:pt>
                <c:pt idx="453">
                  <c:v>1997</c:v>
                </c:pt>
                <c:pt idx="454">
                  <c:v>1997</c:v>
                </c:pt>
                <c:pt idx="455">
                  <c:v>1997</c:v>
                </c:pt>
              </c:numCache>
            </c:numRef>
          </c:cat>
          <c:val>
            <c:numRef>
              <c:f>Co2_Add!$G$8:$G$463</c:f>
              <c:numCache>
                <c:formatCode>General</c:formatCode>
                <c:ptCount val="456"/>
                <c:pt idx="0">
                  <c:v>315.86124999999993</c:v>
                </c:pt>
                <c:pt idx="1">
                  <c:v>315.9174999999999</c:v>
                </c:pt>
                <c:pt idx="2">
                  <c:v>315.97666666666663</c:v>
                </c:pt>
                <c:pt idx="3">
                  <c:v>316.0695833333333</c:v>
                </c:pt>
                <c:pt idx="4">
                  <c:v>316.19666666666666</c:v>
                </c:pt>
                <c:pt idx="5">
                  <c:v>316.32875000000001</c:v>
                </c:pt>
                <c:pt idx="6">
                  <c:v>316.45583333333332</c:v>
                </c:pt>
                <c:pt idx="7">
                  <c:v>316.56874999999991</c:v>
                </c:pt>
                <c:pt idx="8">
                  <c:v>316.62749999999994</c:v>
                </c:pt>
                <c:pt idx="9">
                  <c:v>316.66166666666663</c:v>
                </c:pt>
                <c:pt idx="10">
                  <c:v>316.68999999999994</c:v>
                </c:pt>
                <c:pt idx="11">
                  <c:v>316.72249999999997</c:v>
                </c:pt>
                <c:pt idx="12">
                  <c:v>316.76666666666665</c:v>
                </c:pt>
                <c:pt idx="13">
                  <c:v>316.81624999999997</c:v>
                </c:pt>
                <c:pt idx="14">
                  <c:v>316.88666666666666</c:v>
                </c:pt>
                <c:pt idx="15">
                  <c:v>316.94500000000005</c:v>
                </c:pt>
                <c:pt idx="16">
                  <c:v>316.98625000000004</c:v>
                </c:pt>
                <c:pt idx="17">
                  <c:v>317.01666666666665</c:v>
                </c:pt>
                <c:pt idx="18">
                  <c:v>317.04124999999999</c:v>
                </c:pt>
                <c:pt idx="19">
                  <c:v>317.09541666666667</c:v>
                </c:pt>
                <c:pt idx="20">
                  <c:v>317.16708333333332</c:v>
                </c:pt>
                <c:pt idx="21">
                  <c:v>317.26333333333332</c:v>
                </c:pt>
                <c:pt idx="22">
                  <c:v>317.37083333333334</c:v>
                </c:pt>
                <c:pt idx="23">
                  <c:v>317.45083333333332</c:v>
                </c:pt>
                <c:pt idx="24">
                  <c:v>317.52875</c:v>
                </c:pt>
                <c:pt idx="25">
                  <c:v>317.60833333333335</c:v>
                </c:pt>
                <c:pt idx="26">
                  <c:v>317.69208333333336</c:v>
                </c:pt>
                <c:pt idx="27">
                  <c:v>317.78625</c:v>
                </c:pt>
                <c:pt idx="28">
                  <c:v>317.85041666666666</c:v>
                </c:pt>
                <c:pt idx="29">
                  <c:v>317.90333333333336</c:v>
                </c:pt>
                <c:pt idx="30">
                  <c:v>317.98124999999999</c:v>
                </c:pt>
                <c:pt idx="31">
                  <c:v>318.04999999999995</c:v>
                </c:pt>
                <c:pt idx="32">
                  <c:v>318.12916666666661</c:v>
                </c:pt>
                <c:pt idx="33">
                  <c:v>318.18708333333331</c:v>
                </c:pt>
                <c:pt idx="34">
                  <c:v>318.21624999999995</c:v>
                </c:pt>
                <c:pt idx="35">
                  <c:v>318.26916666666659</c:v>
                </c:pt>
                <c:pt idx="36">
                  <c:v>318.33083333333332</c:v>
                </c:pt>
                <c:pt idx="37">
                  <c:v>318.38583333333332</c:v>
                </c:pt>
                <c:pt idx="38">
                  <c:v>318.41458333333333</c:v>
                </c:pt>
                <c:pt idx="39">
                  <c:v>318.45499999999993</c:v>
                </c:pt>
                <c:pt idx="40">
                  <c:v>318.53958333333333</c:v>
                </c:pt>
                <c:pt idx="41">
                  <c:v>318.62666666666667</c:v>
                </c:pt>
                <c:pt idx="42">
                  <c:v>318.66791666666666</c:v>
                </c:pt>
                <c:pt idx="43">
                  <c:v>318.68833333333328</c:v>
                </c:pt>
                <c:pt idx="44">
                  <c:v>318.70083333333332</c:v>
                </c:pt>
                <c:pt idx="45">
                  <c:v>318.72166666666669</c:v>
                </c:pt>
                <c:pt idx="46">
                  <c:v>318.76083333333338</c:v>
                </c:pt>
                <c:pt idx="47">
                  <c:v>318.80458333333331</c:v>
                </c:pt>
                <c:pt idx="48">
                  <c:v>318.86708333333331</c:v>
                </c:pt>
                <c:pt idx="49">
                  <c:v>318.94958333333329</c:v>
                </c:pt>
                <c:pt idx="50">
                  <c:v>319.0408333333333</c:v>
                </c:pt>
                <c:pt idx="51">
                  <c:v>319.09166666666664</c:v>
                </c:pt>
                <c:pt idx="52">
                  <c:v>319.09833333333336</c:v>
                </c:pt>
                <c:pt idx="53">
                  <c:v>319.11500000000001</c:v>
                </c:pt>
                <c:pt idx="54">
                  <c:v>319.16125000000005</c:v>
                </c:pt>
                <c:pt idx="55">
                  <c:v>319.22874999999999</c:v>
                </c:pt>
                <c:pt idx="56">
                  <c:v>319.28791666666666</c:v>
                </c:pt>
                <c:pt idx="57">
                  <c:v>319.34500000000003</c:v>
                </c:pt>
                <c:pt idx="58">
                  <c:v>319.40750000000003</c:v>
                </c:pt>
                <c:pt idx="59">
                  <c:v>319.44791666666669</c:v>
                </c:pt>
                <c:pt idx="60">
                  <c:v>319.45666666666671</c:v>
                </c:pt>
                <c:pt idx="61">
                  <c:v>319.4595833333334</c:v>
                </c:pt>
                <c:pt idx="62">
                  <c:v>319.46791666666672</c:v>
                </c:pt>
                <c:pt idx="63">
                  <c:v>319.49125000000004</c:v>
                </c:pt>
                <c:pt idx="64">
                  <c:v>319.51250000000005</c:v>
                </c:pt>
                <c:pt idx="65">
                  <c:v>319.5091666666666</c:v>
                </c:pt>
                <c:pt idx="66">
                  <c:v>319.5408333333333</c:v>
                </c:pt>
                <c:pt idx="67">
                  <c:v>319.58041666666668</c:v>
                </c:pt>
                <c:pt idx="68">
                  <c:v>319.63416666666672</c:v>
                </c:pt>
                <c:pt idx="69">
                  <c:v>319.69875000000002</c:v>
                </c:pt>
                <c:pt idx="70">
                  <c:v>319.76541666666662</c:v>
                </c:pt>
                <c:pt idx="71">
                  <c:v>319.84333333333331</c:v>
                </c:pt>
                <c:pt idx="72">
                  <c:v>319.92208333333332</c:v>
                </c:pt>
                <c:pt idx="73">
                  <c:v>320.01958333333329</c:v>
                </c:pt>
                <c:pt idx="74">
                  <c:v>320.13</c:v>
                </c:pt>
                <c:pt idx="75">
                  <c:v>320.25791666666669</c:v>
                </c:pt>
                <c:pt idx="76">
                  <c:v>320.40291666666667</c:v>
                </c:pt>
                <c:pt idx="77">
                  <c:v>320.56083333333333</c:v>
                </c:pt>
                <c:pt idx="78">
                  <c:v>320.68874999999997</c:v>
                </c:pt>
                <c:pt idx="79">
                  <c:v>320.80041666666659</c:v>
                </c:pt>
                <c:pt idx="80">
                  <c:v>320.89666666666665</c:v>
                </c:pt>
                <c:pt idx="81">
                  <c:v>320.96416666666664</c:v>
                </c:pt>
                <c:pt idx="82">
                  <c:v>321.03625</c:v>
                </c:pt>
                <c:pt idx="83">
                  <c:v>321.14250000000004</c:v>
                </c:pt>
                <c:pt idx="84">
                  <c:v>321.28125</c:v>
                </c:pt>
                <c:pt idx="85">
                  <c:v>321.39041666666668</c:v>
                </c:pt>
                <c:pt idx="86">
                  <c:v>321.45541666666668</c:v>
                </c:pt>
                <c:pt idx="87">
                  <c:v>321.51208333333335</c:v>
                </c:pt>
                <c:pt idx="88">
                  <c:v>321.58000000000004</c:v>
                </c:pt>
                <c:pt idx="89">
                  <c:v>321.63250000000005</c:v>
                </c:pt>
                <c:pt idx="90">
                  <c:v>321.65250000000003</c:v>
                </c:pt>
                <c:pt idx="91">
                  <c:v>321.68166666666667</c:v>
                </c:pt>
                <c:pt idx="92">
                  <c:v>321.73083333333329</c:v>
                </c:pt>
                <c:pt idx="93">
                  <c:v>321.81083333333333</c:v>
                </c:pt>
                <c:pt idx="94">
                  <c:v>321.90375</c:v>
                </c:pt>
                <c:pt idx="95">
                  <c:v>321.98125000000005</c:v>
                </c:pt>
                <c:pt idx="96">
                  <c:v>322.02958333333333</c:v>
                </c:pt>
                <c:pt idx="97">
                  <c:v>322.06624999999997</c:v>
                </c:pt>
                <c:pt idx="98">
                  <c:v>322.12874999999997</c:v>
                </c:pt>
                <c:pt idx="99">
                  <c:v>322.18958333333336</c:v>
                </c:pt>
                <c:pt idx="100">
                  <c:v>322.23875000000004</c:v>
                </c:pt>
                <c:pt idx="101">
                  <c:v>322.31541666666664</c:v>
                </c:pt>
                <c:pt idx="102">
                  <c:v>322.435</c:v>
                </c:pt>
                <c:pt idx="103">
                  <c:v>322.55124999999998</c:v>
                </c:pt>
                <c:pt idx="104">
                  <c:v>322.64583333333326</c:v>
                </c:pt>
                <c:pt idx="105">
                  <c:v>322.72624999999994</c:v>
                </c:pt>
                <c:pt idx="106">
                  <c:v>322.78666666666663</c:v>
                </c:pt>
                <c:pt idx="107">
                  <c:v>322.85083333333336</c:v>
                </c:pt>
                <c:pt idx="108">
                  <c:v>322.94958333333335</c:v>
                </c:pt>
                <c:pt idx="109">
                  <c:v>323.06208333333336</c:v>
                </c:pt>
                <c:pt idx="110">
                  <c:v>323.1875</c:v>
                </c:pt>
                <c:pt idx="111">
                  <c:v>323.32833333333338</c:v>
                </c:pt>
                <c:pt idx="112">
                  <c:v>323.47208333333339</c:v>
                </c:pt>
                <c:pt idx="113">
                  <c:v>323.60333333333341</c:v>
                </c:pt>
                <c:pt idx="114">
                  <c:v>323.73166666666674</c:v>
                </c:pt>
                <c:pt idx="115">
                  <c:v>323.86875000000003</c:v>
                </c:pt>
                <c:pt idx="116">
                  <c:v>324.01833333333337</c:v>
                </c:pt>
                <c:pt idx="117">
                  <c:v>324.16708333333338</c:v>
                </c:pt>
                <c:pt idx="118">
                  <c:v>324.29458333333338</c:v>
                </c:pt>
                <c:pt idx="119">
                  <c:v>324.40875000000005</c:v>
                </c:pt>
                <c:pt idx="120">
                  <c:v>324.50333333333333</c:v>
                </c:pt>
                <c:pt idx="121">
                  <c:v>324.61249999999995</c:v>
                </c:pt>
                <c:pt idx="122">
                  <c:v>324.73166666666663</c:v>
                </c:pt>
                <c:pt idx="123">
                  <c:v>324.84708333333333</c:v>
                </c:pt>
                <c:pt idx="124">
                  <c:v>324.9375</c:v>
                </c:pt>
                <c:pt idx="125">
                  <c:v>325.00666666666666</c:v>
                </c:pt>
                <c:pt idx="126">
                  <c:v>325.06583333333333</c:v>
                </c:pt>
                <c:pt idx="127">
                  <c:v>325.12791666666669</c:v>
                </c:pt>
                <c:pt idx="128">
                  <c:v>325.20041666666668</c:v>
                </c:pt>
                <c:pt idx="129">
                  <c:v>325.2833333333333</c:v>
                </c:pt>
                <c:pt idx="130">
                  <c:v>325.38499999999999</c:v>
                </c:pt>
                <c:pt idx="131">
                  <c:v>325.47541666666666</c:v>
                </c:pt>
                <c:pt idx="132">
                  <c:v>325.56416666666667</c:v>
                </c:pt>
                <c:pt idx="133">
                  <c:v>325.63958333333335</c:v>
                </c:pt>
                <c:pt idx="134">
                  <c:v>325.67833333333334</c:v>
                </c:pt>
                <c:pt idx="135">
                  <c:v>325.67375000000004</c:v>
                </c:pt>
                <c:pt idx="136">
                  <c:v>325.69458333333341</c:v>
                </c:pt>
                <c:pt idx="137">
                  <c:v>325.76750000000004</c:v>
                </c:pt>
                <c:pt idx="138">
                  <c:v>325.84749999999997</c:v>
                </c:pt>
                <c:pt idx="139">
                  <c:v>325.92083333333335</c:v>
                </c:pt>
                <c:pt idx="140">
                  <c:v>325.96291666666662</c:v>
                </c:pt>
                <c:pt idx="141">
                  <c:v>325.995</c:v>
                </c:pt>
                <c:pt idx="142">
                  <c:v>326.04833333333329</c:v>
                </c:pt>
                <c:pt idx="143">
                  <c:v>326.11791666666664</c:v>
                </c:pt>
                <c:pt idx="144">
                  <c:v>326.17958333333331</c:v>
                </c:pt>
                <c:pt idx="145">
                  <c:v>326.24416666666667</c:v>
                </c:pt>
                <c:pt idx="146">
                  <c:v>326.30791666666664</c:v>
                </c:pt>
                <c:pt idx="147">
                  <c:v>326.41249999999997</c:v>
                </c:pt>
                <c:pt idx="148">
                  <c:v>326.5408333333333</c:v>
                </c:pt>
                <c:pt idx="149">
                  <c:v>326.61</c:v>
                </c:pt>
                <c:pt idx="150">
                  <c:v>326.65999999999997</c:v>
                </c:pt>
                <c:pt idx="151">
                  <c:v>326.72541666666666</c:v>
                </c:pt>
                <c:pt idx="152">
                  <c:v>326.82416666666666</c:v>
                </c:pt>
                <c:pt idx="153">
                  <c:v>326.95416666666665</c:v>
                </c:pt>
                <c:pt idx="154">
                  <c:v>327.09375</c:v>
                </c:pt>
                <c:pt idx="155">
                  <c:v>327.22916666666669</c:v>
                </c:pt>
                <c:pt idx="156">
                  <c:v>327.36708333333331</c:v>
                </c:pt>
                <c:pt idx="157">
                  <c:v>327.52125000000001</c:v>
                </c:pt>
                <c:pt idx="158">
                  <c:v>327.70833333333337</c:v>
                </c:pt>
                <c:pt idx="159">
                  <c:v>327.88874999999996</c:v>
                </c:pt>
                <c:pt idx="160">
                  <c:v>328.06291666666664</c:v>
                </c:pt>
                <c:pt idx="161">
                  <c:v>328.28749999999997</c:v>
                </c:pt>
                <c:pt idx="162">
                  <c:v>328.52916666666664</c:v>
                </c:pt>
                <c:pt idx="163">
                  <c:v>328.77125000000001</c:v>
                </c:pt>
                <c:pt idx="164">
                  <c:v>329.0070833333333</c:v>
                </c:pt>
                <c:pt idx="165">
                  <c:v>329.20083333333332</c:v>
                </c:pt>
                <c:pt idx="166">
                  <c:v>329.35208333333333</c:v>
                </c:pt>
                <c:pt idx="167">
                  <c:v>329.46624999999995</c:v>
                </c:pt>
                <c:pt idx="168">
                  <c:v>329.54541666666665</c:v>
                </c:pt>
                <c:pt idx="169">
                  <c:v>329.6270833333333</c:v>
                </c:pt>
                <c:pt idx="170">
                  <c:v>329.72416666666663</c:v>
                </c:pt>
                <c:pt idx="171">
                  <c:v>329.82125000000002</c:v>
                </c:pt>
                <c:pt idx="172">
                  <c:v>329.89458333333334</c:v>
                </c:pt>
                <c:pt idx="173">
                  <c:v>329.92750000000001</c:v>
                </c:pt>
                <c:pt idx="174">
                  <c:v>329.94791666666669</c:v>
                </c:pt>
                <c:pt idx="175">
                  <c:v>329.9641666666667</c:v>
                </c:pt>
                <c:pt idx="176">
                  <c:v>329.96416666666664</c:v>
                </c:pt>
                <c:pt idx="177">
                  <c:v>329.96875</c:v>
                </c:pt>
                <c:pt idx="178">
                  <c:v>329.98916666666673</c:v>
                </c:pt>
                <c:pt idx="179">
                  <c:v>330.04041666666672</c:v>
                </c:pt>
                <c:pt idx="180">
                  <c:v>330.1229166666667</c:v>
                </c:pt>
                <c:pt idx="181">
                  <c:v>330.19583333333333</c:v>
                </c:pt>
                <c:pt idx="182">
                  <c:v>330.24791666666664</c:v>
                </c:pt>
                <c:pt idx="183">
                  <c:v>330.29833333333329</c:v>
                </c:pt>
                <c:pt idx="184">
                  <c:v>330.36249999999995</c:v>
                </c:pt>
                <c:pt idx="185">
                  <c:v>330.45541666666668</c:v>
                </c:pt>
                <c:pt idx="186">
                  <c:v>330.54166666666663</c:v>
                </c:pt>
                <c:pt idx="187">
                  <c:v>330.59958333333333</c:v>
                </c:pt>
                <c:pt idx="188">
                  <c:v>330.67458333333332</c:v>
                </c:pt>
                <c:pt idx="189">
                  <c:v>330.76166666666666</c:v>
                </c:pt>
                <c:pt idx="190">
                  <c:v>330.84458333333339</c:v>
                </c:pt>
                <c:pt idx="191">
                  <c:v>330.93666666666672</c:v>
                </c:pt>
                <c:pt idx="192">
                  <c:v>331.04208333333338</c:v>
                </c:pt>
                <c:pt idx="193">
                  <c:v>331.14583333333337</c:v>
                </c:pt>
                <c:pt idx="194">
                  <c:v>331.25416666666666</c:v>
                </c:pt>
                <c:pt idx="195">
                  <c:v>331.3679166666667</c:v>
                </c:pt>
                <c:pt idx="196">
                  <c:v>331.45875000000001</c:v>
                </c:pt>
                <c:pt idx="197">
                  <c:v>331.52749999999997</c:v>
                </c:pt>
                <c:pt idx="198">
                  <c:v>331.60666666666668</c:v>
                </c:pt>
                <c:pt idx="199">
                  <c:v>331.69124999999997</c:v>
                </c:pt>
                <c:pt idx="200">
                  <c:v>331.75833333333333</c:v>
                </c:pt>
                <c:pt idx="201">
                  <c:v>331.8145833333333</c:v>
                </c:pt>
                <c:pt idx="202">
                  <c:v>331.87416666666661</c:v>
                </c:pt>
                <c:pt idx="203">
                  <c:v>331.9470833333333</c:v>
                </c:pt>
                <c:pt idx="204">
                  <c:v>332.03458333333333</c:v>
                </c:pt>
                <c:pt idx="205">
                  <c:v>332.11874999999998</c:v>
                </c:pt>
                <c:pt idx="206">
                  <c:v>332.20416666666665</c:v>
                </c:pt>
                <c:pt idx="207">
                  <c:v>332.31624999999997</c:v>
                </c:pt>
                <c:pt idx="208">
                  <c:v>332.45583333333332</c:v>
                </c:pt>
                <c:pt idx="209">
                  <c:v>332.61374999999998</c:v>
                </c:pt>
                <c:pt idx="210">
                  <c:v>332.77208333333328</c:v>
                </c:pt>
                <c:pt idx="211">
                  <c:v>332.92583333333334</c:v>
                </c:pt>
                <c:pt idx="212">
                  <c:v>333.09666666666669</c:v>
                </c:pt>
                <c:pt idx="213">
                  <c:v>333.28333333333336</c:v>
                </c:pt>
                <c:pt idx="214">
                  <c:v>333.46250000000003</c:v>
                </c:pt>
                <c:pt idx="215">
                  <c:v>333.64000000000004</c:v>
                </c:pt>
                <c:pt idx="216">
                  <c:v>333.81541666666669</c:v>
                </c:pt>
                <c:pt idx="217">
                  <c:v>333.98333333333335</c:v>
                </c:pt>
                <c:pt idx="218">
                  <c:v>334.14666666666665</c:v>
                </c:pt>
                <c:pt idx="219">
                  <c:v>334.29791666666665</c:v>
                </c:pt>
                <c:pt idx="220">
                  <c:v>334.42124999999999</c:v>
                </c:pt>
                <c:pt idx="221">
                  <c:v>334.54166666666674</c:v>
                </c:pt>
                <c:pt idx="222">
                  <c:v>334.6762500000001</c:v>
                </c:pt>
                <c:pt idx="223">
                  <c:v>334.82333333333338</c:v>
                </c:pt>
                <c:pt idx="224">
                  <c:v>334.95250000000004</c:v>
                </c:pt>
                <c:pt idx="225">
                  <c:v>335.06000000000006</c:v>
                </c:pt>
                <c:pt idx="226">
                  <c:v>335.18125000000003</c:v>
                </c:pt>
                <c:pt idx="227">
                  <c:v>335.28999999999996</c:v>
                </c:pt>
                <c:pt idx="228">
                  <c:v>335.38791666666668</c:v>
                </c:pt>
                <c:pt idx="229">
                  <c:v>335.49708333333342</c:v>
                </c:pt>
                <c:pt idx="230">
                  <c:v>335.60916666666674</c:v>
                </c:pt>
                <c:pt idx="231">
                  <c:v>335.71083333333331</c:v>
                </c:pt>
                <c:pt idx="232">
                  <c:v>335.81833333333333</c:v>
                </c:pt>
                <c:pt idx="233">
                  <c:v>335.9375</c:v>
                </c:pt>
                <c:pt idx="234">
                  <c:v>336.04541666666665</c:v>
                </c:pt>
                <c:pt idx="235">
                  <c:v>336.15375</c:v>
                </c:pt>
                <c:pt idx="236">
                  <c:v>336.26041666666669</c:v>
                </c:pt>
                <c:pt idx="237">
                  <c:v>336.36333333333334</c:v>
                </c:pt>
                <c:pt idx="238">
                  <c:v>336.47541666666666</c:v>
                </c:pt>
                <c:pt idx="239">
                  <c:v>336.60666666666663</c:v>
                </c:pt>
                <c:pt idx="240">
                  <c:v>336.75541666666663</c:v>
                </c:pt>
                <c:pt idx="241">
                  <c:v>336.89666666666665</c:v>
                </c:pt>
                <c:pt idx="242">
                  <c:v>337.05166666666662</c:v>
                </c:pt>
                <c:pt idx="243">
                  <c:v>337.21875</c:v>
                </c:pt>
                <c:pt idx="244">
                  <c:v>337.38041666666663</c:v>
                </c:pt>
                <c:pt idx="245">
                  <c:v>337.54166666666663</c:v>
                </c:pt>
                <c:pt idx="246">
                  <c:v>337.69624999999996</c:v>
                </c:pt>
                <c:pt idx="247">
                  <c:v>337.83541666666667</c:v>
                </c:pt>
                <c:pt idx="248">
                  <c:v>337.98041666666666</c:v>
                </c:pt>
                <c:pt idx="249">
                  <c:v>338.15166666666664</c:v>
                </c:pt>
                <c:pt idx="250">
                  <c:v>338.31624999999997</c:v>
                </c:pt>
                <c:pt idx="251">
                  <c:v>338.45333333333326</c:v>
                </c:pt>
                <c:pt idx="252">
                  <c:v>338.56583333333333</c:v>
                </c:pt>
                <c:pt idx="253">
                  <c:v>338.70458333333329</c:v>
                </c:pt>
                <c:pt idx="254">
                  <c:v>338.84666666666669</c:v>
                </c:pt>
                <c:pt idx="255">
                  <c:v>338.97291666666672</c:v>
                </c:pt>
                <c:pt idx="256">
                  <c:v>339.10541666666666</c:v>
                </c:pt>
                <c:pt idx="257">
                  <c:v>339.21083333333331</c:v>
                </c:pt>
                <c:pt idx="258">
                  <c:v>339.29458333333332</c:v>
                </c:pt>
                <c:pt idx="259">
                  <c:v>339.3679166666667</c:v>
                </c:pt>
                <c:pt idx="260">
                  <c:v>339.43583333333333</c:v>
                </c:pt>
                <c:pt idx="261">
                  <c:v>339.50416666666661</c:v>
                </c:pt>
                <c:pt idx="262">
                  <c:v>339.59166666666664</c:v>
                </c:pt>
                <c:pt idx="263">
                  <c:v>339.70249999999999</c:v>
                </c:pt>
                <c:pt idx="264">
                  <c:v>339.82375000000002</c:v>
                </c:pt>
                <c:pt idx="265">
                  <c:v>339.93416666666667</c:v>
                </c:pt>
                <c:pt idx="266">
                  <c:v>340.03666666666669</c:v>
                </c:pt>
                <c:pt idx="267">
                  <c:v>340.13583333333338</c:v>
                </c:pt>
                <c:pt idx="268">
                  <c:v>340.23083333333329</c:v>
                </c:pt>
                <c:pt idx="269">
                  <c:v>340.32749999999999</c:v>
                </c:pt>
                <c:pt idx="270">
                  <c:v>340.43833333333328</c:v>
                </c:pt>
                <c:pt idx="271">
                  <c:v>340.56124999999997</c:v>
                </c:pt>
                <c:pt idx="272">
                  <c:v>340.67291666666665</c:v>
                </c:pt>
                <c:pt idx="273">
                  <c:v>340.76874999999995</c:v>
                </c:pt>
                <c:pt idx="274">
                  <c:v>340.84833333333336</c:v>
                </c:pt>
                <c:pt idx="275">
                  <c:v>340.92250000000001</c:v>
                </c:pt>
                <c:pt idx="276">
                  <c:v>340.98541666666671</c:v>
                </c:pt>
                <c:pt idx="277">
                  <c:v>341.04958333333337</c:v>
                </c:pt>
                <c:pt idx="278">
                  <c:v>341.10416666666669</c:v>
                </c:pt>
                <c:pt idx="279">
                  <c:v>341.17833333333334</c:v>
                </c:pt>
                <c:pt idx="280">
                  <c:v>341.30333333333334</c:v>
                </c:pt>
                <c:pt idx="281">
                  <c:v>341.45249999999999</c:v>
                </c:pt>
                <c:pt idx="282">
                  <c:v>341.61458333333331</c:v>
                </c:pt>
                <c:pt idx="283">
                  <c:v>341.80166666666662</c:v>
                </c:pt>
                <c:pt idx="284">
                  <c:v>341.98666666666668</c:v>
                </c:pt>
                <c:pt idx="285">
                  <c:v>342.15375</c:v>
                </c:pt>
                <c:pt idx="286">
                  <c:v>342.32125000000002</c:v>
                </c:pt>
                <c:pt idx="287">
                  <c:v>342.50416666666672</c:v>
                </c:pt>
                <c:pt idx="288">
                  <c:v>342.70500000000004</c:v>
                </c:pt>
                <c:pt idx="289">
                  <c:v>342.88416666666672</c:v>
                </c:pt>
                <c:pt idx="290">
                  <c:v>343.0575</c:v>
                </c:pt>
                <c:pt idx="291">
                  <c:v>343.23625000000004</c:v>
                </c:pt>
                <c:pt idx="292">
                  <c:v>343.39375000000007</c:v>
                </c:pt>
                <c:pt idx="293">
                  <c:v>343.52499999999998</c:v>
                </c:pt>
                <c:pt idx="294">
                  <c:v>343.64541666666662</c:v>
                </c:pt>
                <c:pt idx="295">
                  <c:v>343.74166666666667</c:v>
                </c:pt>
                <c:pt idx="296">
                  <c:v>343.82958333333335</c:v>
                </c:pt>
                <c:pt idx="297">
                  <c:v>343.93666666666672</c:v>
                </c:pt>
                <c:pt idx="298">
                  <c:v>344.06916666666666</c:v>
                </c:pt>
                <c:pt idx="299">
                  <c:v>344.19583333333333</c:v>
                </c:pt>
                <c:pt idx="300">
                  <c:v>344.29958333333337</c:v>
                </c:pt>
                <c:pt idx="301">
                  <c:v>344.41458333333333</c:v>
                </c:pt>
                <c:pt idx="302">
                  <c:v>344.56583333333333</c:v>
                </c:pt>
                <c:pt idx="303">
                  <c:v>344.70875000000001</c:v>
                </c:pt>
                <c:pt idx="304">
                  <c:v>344.82458333333341</c:v>
                </c:pt>
                <c:pt idx="305">
                  <c:v>344.94708333333335</c:v>
                </c:pt>
                <c:pt idx="306">
                  <c:v>345.05583333333334</c:v>
                </c:pt>
                <c:pt idx="307">
                  <c:v>345.16250000000002</c:v>
                </c:pt>
                <c:pt idx="308">
                  <c:v>345.30499999999995</c:v>
                </c:pt>
                <c:pt idx="309">
                  <c:v>345.44916666666666</c:v>
                </c:pt>
                <c:pt idx="310">
                  <c:v>345.56166666666672</c:v>
                </c:pt>
                <c:pt idx="311">
                  <c:v>345.67000000000007</c:v>
                </c:pt>
                <c:pt idx="312">
                  <c:v>345.78083333333336</c:v>
                </c:pt>
                <c:pt idx="313">
                  <c:v>345.87583333333328</c:v>
                </c:pt>
                <c:pt idx="314">
                  <c:v>345.93374999999997</c:v>
                </c:pt>
                <c:pt idx="315">
                  <c:v>346.00166666666667</c:v>
                </c:pt>
                <c:pt idx="316">
                  <c:v>346.10541666666666</c:v>
                </c:pt>
                <c:pt idx="317">
                  <c:v>346.21333333333331</c:v>
                </c:pt>
                <c:pt idx="318">
                  <c:v>346.32499999999999</c:v>
                </c:pt>
                <c:pt idx="319">
                  <c:v>346.43333333333328</c:v>
                </c:pt>
                <c:pt idx="320">
                  <c:v>346.5575</c:v>
                </c:pt>
                <c:pt idx="321">
                  <c:v>346.68791666666664</c:v>
                </c:pt>
                <c:pt idx="322">
                  <c:v>346.80416666666667</c:v>
                </c:pt>
                <c:pt idx="323">
                  <c:v>346.91916666666668</c:v>
                </c:pt>
                <c:pt idx="324">
                  <c:v>347.04708333333326</c:v>
                </c:pt>
                <c:pt idx="325">
                  <c:v>347.18208333333325</c:v>
                </c:pt>
                <c:pt idx="326">
                  <c:v>347.30958333333331</c:v>
                </c:pt>
                <c:pt idx="327">
                  <c:v>347.43375000000003</c:v>
                </c:pt>
                <c:pt idx="328">
                  <c:v>347.56125000000009</c:v>
                </c:pt>
                <c:pt idx="329">
                  <c:v>347.70000000000005</c:v>
                </c:pt>
                <c:pt idx="330">
                  <c:v>347.83625000000001</c:v>
                </c:pt>
                <c:pt idx="331">
                  <c:v>347.9929166666667</c:v>
                </c:pt>
                <c:pt idx="332">
                  <c:v>348.15041666666673</c:v>
                </c:pt>
                <c:pt idx="333">
                  <c:v>348.30791666666664</c:v>
                </c:pt>
                <c:pt idx="334">
                  <c:v>348.48916666666662</c:v>
                </c:pt>
                <c:pt idx="335">
                  <c:v>348.66499999999996</c:v>
                </c:pt>
                <c:pt idx="336">
                  <c:v>348.85124999999999</c:v>
                </c:pt>
                <c:pt idx="337">
                  <c:v>349.08708333333328</c:v>
                </c:pt>
                <c:pt idx="338">
                  <c:v>349.33999999999992</c:v>
                </c:pt>
                <c:pt idx="339">
                  <c:v>349.56624999999997</c:v>
                </c:pt>
                <c:pt idx="340">
                  <c:v>349.77416666666659</c:v>
                </c:pt>
                <c:pt idx="341">
                  <c:v>349.97958333333327</c:v>
                </c:pt>
                <c:pt idx="342">
                  <c:v>350.20624999999995</c:v>
                </c:pt>
                <c:pt idx="343">
                  <c:v>350.42458333333332</c:v>
                </c:pt>
                <c:pt idx="344">
                  <c:v>350.61749999999995</c:v>
                </c:pt>
                <c:pt idx="345">
                  <c:v>350.81833333333327</c:v>
                </c:pt>
                <c:pt idx="346">
                  <c:v>351.01874999999995</c:v>
                </c:pt>
                <c:pt idx="347">
                  <c:v>351.21333333333331</c:v>
                </c:pt>
                <c:pt idx="348">
                  <c:v>351.41125</c:v>
                </c:pt>
                <c:pt idx="349">
                  <c:v>351.56666666666666</c:v>
                </c:pt>
                <c:pt idx="350">
                  <c:v>351.68583333333333</c:v>
                </c:pt>
                <c:pt idx="351">
                  <c:v>351.82458333333329</c:v>
                </c:pt>
                <c:pt idx="352">
                  <c:v>351.96333333333325</c:v>
                </c:pt>
                <c:pt idx="353">
                  <c:v>352.08124999999995</c:v>
                </c:pt>
                <c:pt idx="354">
                  <c:v>352.20125000000002</c:v>
                </c:pt>
                <c:pt idx="355">
                  <c:v>352.31708333333336</c:v>
                </c:pt>
                <c:pt idx="356">
                  <c:v>352.41458333333333</c:v>
                </c:pt>
                <c:pt idx="357">
                  <c:v>352.50625000000002</c:v>
                </c:pt>
                <c:pt idx="358">
                  <c:v>352.60374999999999</c:v>
                </c:pt>
                <c:pt idx="359">
                  <c:v>352.70458333333335</c:v>
                </c:pt>
                <c:pt idx="360">
                  <c:v>352.79166666666663</c:v>
                </c:pt>
                <c:pt idx="361">
                  <c:v>352.89708333333328</c:v>
                </c:pt>
                <c:pt idx="362">
                  <c:v>353.0358333333333</c:v>
                </c:pt>
                <c:pt idx="363">
                  <c:v>353.13916666666665</c:v>
                </c:pt>
                <c:pt idx="364">
                  <c:v>353.23333333333335</c:v>
                </c:pt>
                <c:pt idx="365">
                  <c:v>353.34083333333331</c:v>
                </c:pt>
                <c:pt idx="366">
                  <c:v>353.42499999999995</c:v>
                </c:pt>
                <c:pt idx="367">
                  <c:v>353.51499999999999</c:v>
                </c:pt>
                <c:pt idx="368">
                  <c:v>353.61583333333328</c:v>
                </c:pt>
                <c:pt idx="369">
                  <c:v>353.71541666666667</c:v>
                </c:pt>
                <c:pt idx="370">
                  <c:v>353.83041666666668</c:v>
                </c:pt>
                <c:pt idx="371">
                  <c:v>353.96583333333331</c:v>
                </c:pt>
                <c:pt idx="372">
                  <c:v>354.08208333333334</c:v>
                </c:pt>
                <c:pt idx="373">
                  <c:v>354.17250000000001</c:v>
                </c:pt>
                <c:pt idx="374">
                  <c:v>354.29250000000002</c:v>
                </c:pt>
                <c:pt idx="375">
                  <c:v>354.46916666666675</c:v>
                </c:pt>
                <c:pt idx="376">
                  <c:v>354.66333333333336</c:v>
                </c:pt>
                <c:pt idx="377">
                  <c:v>354.84125</c:v>
                </c:pt>
                <c:pt idx="378">
                  <c:v>354.98458333333338</c:v>
                </c:pt>
                <c:pt idx="379">
                  <c:v>355.09083333333331</c:v>
                </c:pt>
                <c:pt idx="380">
                  <c:v>355.19041666666658</c:v>
                </c:pt>
                <c:pt idx="381">
                  <c:v>355.28625</c:v>
                </c:pt>
                <c:pt idx="382">
                  <c:v>355.3704166666667</c:v>
                </c:pt>
                <c:pt idx="383">
                  <c:v>355.44416666666672</c:v>
                </c:pt>
                <c:pt idx="384">
                  <c:v>355.53208333333339</c:v>
                </c:pt>
                <c:pt idx="385">
                  <c:v>355.62749999999994</c:v>
                </c:pt>
                <c:pt idx="386">
                  <c:v>355.69791666666663</c:v>
                </c:pt>
                <c:pt idx="387">
                  <c:v>355.75125000000003</c:v>
                </c:pt>
                <c:pt idx="388">
                  <c:v>355.79083333333335</c:v>
                </c:pt>
                <c:pt idx="389">
                  <c:v>355.84958333333333</c:v>
                </c:pt>
                <c:pt idx="390">
                  <c:v>355.92999999999995</c:v>
                </c:pt>
                <c:pt idx="391">
                  <c:v>356.00833333333333</c:v>
                </c:pt>
                <c:pt idx="392">
                  <c:v>356.08708333333334</c:v>
                </c:pt>
                <c:pt idx="393">
                  <c:v>356.17083333333335</c:v>
                </c:pt>
                <c:pt idx="394">
                  <c:v>356.23625000000004</c:v>
                </c:pt>
                <c:pt idx="395">
                  <c:v>356.27333333333337</c:v>
                </c:pt>
                <c:pt idx="396">
                  <c:v>356.32291666666669</c:v>
                </c:pt>
                <c:pt idx="397">
                  <c:v>356.37375000000003</c:v>
                </c:pt>
                <c:pt idx="398">
                  <c:v>356.41833333333335</c:v>
                </c:pt>
                <c:pt idx="399">
                  <c:v>356.45750000000004</c:v>
                </c:pt>
                <c:pt idx="400">
                  <c:v>356.49875000000003</c:v>
                </c:pt>
                <c:pt idx="401">
                  <c:v>356.54166666666663</c:v>
                </c:pt>
                <c:pt idx="402">
                  <c:v>356.58208333333329</c:v>
                </c:pt>
                <c:pt idx="403">
                  <c:v>356.63</c:v>
                </c:pt>
                <c:pt idx="404">
                  <c:v>356.68375000000003</c:v>
                </c:pt>
                <c:pt idx="405">
                  <c:v>356.74416666666673</c:v>
                </c:pt>
                <c:pt idx="406">
                  <c:v>356.82458333333341</c:v>
                </c:pt>
                <c:pt idx="407">
                  <c:v>356.9354166666667</c:v>
                </c:pt>
                <c:pt idx="408">
                  <c:v>357.06708333333336</c:v>
                </c:pt>
                <c:pt idx="409">
                  <c:v>357.21291666666673</c:v>
                </c:pt>
                <c:pt idx="410">
                  <c:v>357.35541666666671</c:v>
                </c:pt>
                <c:pt idx="411">
                  <c:v>357.5</c:v>
                </c:pt>
                <c:pt idx="412">
                  <c:v>357.63666666666666</c:v>
                </c:pt>
                <c:pt idx="413">
                  <c:v>357.75458333333336</c:v>
                </c:pt>
                <c:pt idx="414">
                  <c:v>357.89666666666665</c:v>
                </c:pt>
                <c:pt idx="415">
                  <c:v>358.0645833333333</c:v>
                </c:pt>
                <c:pt idx="416">
                  <c:v>358.23874999999998</c:v>
                </c:pt>
                <c:pt idx="417">
                  <c:v>358.41458333333333</c:v>
                </c:pt>
                <c:pt idx="418">
                  <c:v>358.59541666666667</c:v>
                </c:pt>
                <c:pt idx="419">
                  <c:v>358.78541666666672</c:v>
                </c:pt>
                <c:pt idx="420">
                  <c:v>358.94833333333338</c:v>
                </c:pt>
                <c:pt idx="421">
                  <c:v>359.10583333333341</c:v>
                </c:pt>
                <c:pt idx="422">
                  <c:v>359.26625000000007</c:v>
                </c:pt>
                <c:pt idx="423">
                  <c:v>359.4304166666667</c:v>
                </c:pt>
                <c:pt idx="424">
                  <c:v>359.61291666666671</c:v>
                </c:pt>
                <c:pt idx="425">
                  <c:v>359.80083333333334</c:v>
                </c:pt>
                <c:pt idx="426">
                  <c:v>359.99874999999997</c:v>
                </c:pt>
                <c:pt idx="427">
                  <c:v>360.18208333333337</c:v>
                </c:pt>
                <c:pt idx="428">
                  <c:v>360.36041666666665</c:v>
                </c:pt>
                <c:pt idx="429">
                  <c:v>360.53</c:v>
                </c:pt>
                <c:pt idx="430">
                  <c:v>360.68916666666667</c:v>
                </c:pt>
                <c:pt idx="431">
                  <c:v>360.84375</c:v>
                </c:pt>
                <c:pt idx="432">
                  <c:v>361.00208333333342</c:v>
                </c:pt>
                <c:pt idx="433">
                  <c:v>361.18416666666673</c:v>
                </c:pt>
                <c:pt idx="434">
                  <c:v>361.37833333333339</c:v>
                </c:pt>
                <c:pt idx="435">
                  <c:v>361.53166666666675</c:v>
                </c:pt>
                <c:pt idx="436">
                  <c:v>361.65291666666667</c:v>
                </c:pt>
                <c:pt idx="437">
                  <c:v>361.79208333333327</c:v>
                </c:pt>
                <c:pt idx="438">
                  <c:v>361.93666666666661</c:v>
                </c:pt>
                <c:pt idx="439">
                  <c:v>362.09500000000003</c:v>
                </c:pt>
                <c:pt idx="440">
                  <c:v>362.23833333333334</c:v>
                </c:pt>
                <c:pt idx="441">
                  <c:v>362.37374999999997</c:v>
                </c:pt>
                <c:pt idx="442">
                  <c:v>362.50041666666664</c:v>
                </c:pt>
                <c:pt idx="443">
                  <c:v>362.61833333333334</c:v>
                </c:pt>
                <c:pt idx="444">
                  <c:v>362.73416666666668</c:v>
                </c:pt>
                <c:pt idx="445">
                  <c:v>362.81375000000003</c:v>
                </c:pt>
                <c:pt idx="446">
                  <c:v>362.86875000000003</c:v>
                </c:pt>
                <c:pt idx="447">
                  <c:v>362.96000000000004</c:v>
                </c:pt>
                <c:pt idx="448">
                  <c:v>363.08625000000006</c:v>
                </c:pt>
                <c:pt idx="449">
                  <c:v>363.17208333333338</c:v>
                </c:pt>
                <c:pt idx="450">
                  <c:v>363.23416666666662</c:v>
                </c:pt>
                <c:pt idx="451">
                  <c:v>363.31124999999997</c:v>
                </c:pt>
                <c:pt idx="452">
                  <c:v>363.38458333333335</c:v>
                </c:pt>
                <c:pt idx="453">
                  <c:v>363.46416666666664</c:v>
                </c:pt>
                <c:pt idx="454">
                  <c:v>363.58375000000001</c:v>
                </c:pt>
                <c:pt idx="455">
                  <c:v>363.7358333333334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E-43E1-826F-DE4A77CB2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04320"/>
        <c:axId val="332403072"/>
      </c:lineChart>
      <c:catAx>
        <c:axId val="3324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3072"/>
        <c:crosses val="autoZero"/>
        <c:auto val="1"/>
        <c:lblAlgn val="ctr"/>
        <c:lblOffset val="100"/>
        <c:noMultiLvlLbl val="0"/>
      </c:catAx>
      <c:valAx>
        <c:axId val="3324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Co2_Add!$I$1</c:f>
              <c:strCache>
                <c:ptCount val="1"/>
                <c:pt idx="0">
                  <c:v>Seasonal corrected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Co2_Add!$C$8:$C$463</c:f>
              <c:strCache>
                <c:ptCount val="456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  <c:pt idx="12">
                  <c:v>July</c:v>
                </c:pt>
                <c:pt idx="13">
                  <c:v>August</c:v>
                </c:pt>
                <c:pt idx="14">
                  <c:v>September</c:v>
                </c:pt>
                <c:pt idx="15">
                  <c:v>October</c:v>
                </c:pt>
                <c:pt idx="16">
                  <c:v>November</c:v>
                </c:pt>
                <c:pt idx="17">
                  <c:v>December</c:v>
                </c:pt>
                <c:pt idx="18">
                  <c:v>January</c:v>
                </c:pt>
                <c:pt idx="19">
                  <c:v>February</c:v>
                </c:pt>
                <c:pt idx="20">
                  <c:v>March</c:v>
                </c:pt>
                <c:pt idx="21">
                  <c:v>April</c:v>
                </c:pt>
                <c:pt idx="22">
                  <c:v>May</c:v>
                </c:pt>
                <c:pt idx="23">
                  <c:v>June</c:v>
                </c:pt>
                <c:pt idx="24">
                  <c:v>July</c:v>
                </c:pt>
                <c:pt idx="25">
                  <c:v>August</c:v>
                </c:pt>
                <c:pt idx="26">
                  <c:v>September</c:v>
                </c:pt>
                <c:pt idx="27">
                  <c:v>October</c:v>
                </c:pt>
                <c:pt idx="28">
                  <c:v>November</c:v>
                </c:pt>
                <c:pt idx="29">
                  <c:v>December</c:v>
                </c:pt>
                <c:pt idx="30">
                  <c:v>January</c:v>
                </c:pt>
                <c:pt idx="31">
                  <c:v>February</c:v>
                </c:pt>
                <c:pt idx="32">
                  <c:v>March</c:v>
                </c:pt>
                <c:pt idx="33">
                  <c:v>April</c:v>
                </c:pt>
                <c:pt idx="34">
                  <c:v>May</c:v>
                </c:pt>
                <c:pt idx="35">
                  <c:v>June</c:v>
                </c:pt>
                <c:pt idx="36">
                  <c:v>July</c:v>
                </c:pt>
                <c:pt idx="37">
                  <c:v>August</c:v>
                </c:pt>
                <c:pt idx="38">
                  <c:v>September</c:v>
                </c:pt>
                <c:pt idx="39">
                  <c:v>October</c:v>
                </c:pt>
                <c:pt idx="40">
                  <c:v>November</c:v>
                </c:pt>
                <c:pt idx="41">
                  <c:v>December</c:v>
                </c:pt>
                <c:pt idx="42">
                  <c:v>January</c:v>
                </c:pt>
                <c:pt idx="43">
                  <c:v>February</c:v>
                </c:pt>
                <c:pt idx="44">
                  <c:v>March</c:v>
                </c:pt>
                <c:pt idx="45">
                  <c:v>April</c:v>
                </c:pt>
                <c:pt idx="46">
                  <c:v>May</c:v>
                </c:pt>
                <c:pt idx="47">
                  <c:v>June</c:v>
                </c:pt>
                <c:pt idx="48">
                  <c:v>July</c:v>
                </c:pt>
                <c:pt idx="49">
                  <c:v>August</c:v>
                </c:pt>
                <c:pt idx="50">
                  <c:v>September</c:v>
                </c:pt>
                <c:pt idx="51">
                  <c:v>October</c:v>
                </c:pt>
                <c:pt idx="52">
                  <c:v>November</c:v>
                </c:pt>
                <c:pt idx="53">
                  <c:v>December</c:v>
                </c:pt>
                <c:pt idx="54">
                  <c:v>January</c:v>
                </c:pt>
                <c:pt idx="55">
                  <c:v>February</c:v>
                </c:pt>
                <c:pt idx="56">
                  <c:v>March</c:v>
                </c:pt>
                <c:pt idx="57">
                  <c:v>April</c:v>
                </c:pt>
                <c:pt idx="58">
                  <c:v>May</c:v>
                </c:pt>
                <c:pt idx="59">
                  <c:v>June</c:v>
                </c:pt>
                <c:pt idx="60">
                  <c:v>July</c:v>
                </c:pt>
                <c:pt idx="61">
                  <c:v>August</c:v>
                </c:pt>
                <c:pt idx="62">
                  <c:v>September</c:v>
                </c:pt>
                <c:pt idx="63">
                  <c:v>October</c:v>
                </c:pt>
                <c:pt idx="64">
                  <c:v>November</c:v>
                </c:pt>
                <c:pt idx="65">
                  <c:v>December</c:v>
                </c:pt>
                <c:pt idx="66">
                  <c:v>January</c:v>
                </c:pt>
                <c:pt idx="67">
                  <c:v>February</c:v>
                </c:pt>
                <c:pt idx="68">
                  <c:v>March</c:v>
                </c:pt>
                <c:pt idx="69">
                  <c:v>April</c:v>
                </c:pt>
                <c:pt idx="70">
                  <c:v>May</c:v>
                </c:pt>
                <c:pt idx="71">
                  <c:v>June</c:v>
                </c:pt>
                <c:pt idx="72">
                  <c:v>July</c:v>
                </c:pt>
                <c:pt idx="73">
                  <c:v>August</c:v>
                </c:pt>
                <c:pt idx="74">
                  <c:v>September</c:v>
                </c:pt>
                <c:pt idx="75">
                  <c:v>October</c:v>
                </c:pt>
                <c:pt idx="76">
                  <c:v>November</c:v>
                </c:pt>
                <c:pt idx="77">
                  <c:v>December</c:v>
                </c:pt>
                <c:pt idx="78">
                  <c:v>January</c:v>
                </c:pt>
                <c:pt idx="79">
                  <c:v>February</c:v>
                </c:pt>
                <c:pt idx="80">
                  <c:v>March</c:v>
                </c:pt>
                <c:pt idx="81">
                  <c:v>April</c:v>
                </c:pt>
                <c:pt idx="82">
                  <c:v>May</c:v>
                </c:pt>
                <c:pt idx="83">
                  <c:v>June</c:v>
                </c:pt>
                <c:pt idx="84">
                  <c:v>July</c:v>
                </c:pt>
                <c:pt idx="85">
                  <c:v>August</c:v>
                </c:pt>
                <c:pt idx="86">
                  <c:v>September</c:v>
                </c:pt>
                <c:pt idx="87">
                  <c:v>October</c:v>
                </c:pt>
                <c:pt idx="88">
                  <c:v>November</c:v>
                </c:pt>
                <c:pt idx="89">
                  <c:v>December</c:v>
                </c:pt>
                <c:pt idx="90">
                  <c:v>January</c:v>
                </c:pt>
                <c:pt idx="91">
                  <c:v>February</c:v>
                </c:pt>
                <c:pt idx="92">
                  <c:v>March</c:v>
                </c:pt>
                <c:pt idx="93">
                  <c:v>April</c:v>
                </c:pt>
                <c:pt idx="94">
                  <c:v>May</c:v>
                </c:pt>
                <c:pt idx="95">
                  <c:v>June</c:v>
                </c:pt>
                <c:pt idx="96">
                  <c:v>July</c:v>
                </c:pt>
                <c:pt idx="97">
                  <c:v>August</c:v>
                </c:pt>
                <c:pt idx="98">
                  <c:v>September</c:v>
                </c:pt>
                <c:pt idx="99">
                  <c:v>October</c:v>
                </c:pt>
                <c:pt idx="100">
                  <c:v>November</c:v>
                </c:pt>
                <c:pt idx="101">
                  <c:v>December</c:v>
                </c:pt>
                <c:pt idx="102">
                  <c:v>January</c:v>
                </c:pt>
                <c:pt idx="103">
                  <c:v>February</c:v>
                </c:pt>
                <c:pt idx="104">
                  <c:v>March</c:v>
                </c:pt>
                <c:pt idx="105">
                  <c:v>April</c:v>
                </c:pt>
                <c:pt idx="106">
                  <c:v>May</c:v>
                </c:pt>
                <c:pt idx="107">
                  <c:v>June</c:v>
                </c:pt>
                <c:pt idx="108">
                  <c:v>July</c:v>
                </c:pt>
                <c:pt idx="109">
                  <c:v>August</c:v>
                </c:pt>
                <c:pt idx="110">
                  <c:v>September</c:v>
                </c:pt>
                <c:pt idx="111">
                  <c:v>October</c:v>
                </c:pt>
                <c:pt idx="112">
                  <c:v>November</c:v>
                </c:pt>
                <c:pt idx="113">
                  <c:v>December</c:v>
                </c:pt>
                <c:pt idx="114">
                  <c:v>January</c:v>
                </c:pt>
                <c:pt idx="115">
                  <c:v>February</c:v>
                </c:pt>
                <c:pt idx="116">
                  <c:v>March</c:v>
                </c:pt>
                <c:pt idx="117">
                  <c:v>April</c:v>
                </c:pt>
                <c:pt idx="118">
                  <c:v>May</c:v>
                </c:pt>
                <c:pt idx="119">
                  <c:v>June</c:v>
                </c:pt>
                <c:pt idx="120">
                  <c:v>July</c:v>
                </c:pt>
                <c:pt idx="121">
                  <c:v>August</c:v>
                </c:pt>
                <c:pt idx="122">
                  <c:v>September</c:v>
                </c:pt>
                <c:pt idx="123">
                  <c:v>October</c:v>
                </c:pt>
                <c:pt idx="124">
                  <c:v>November</c:v>
                </c:pt>
                <c:pt idx="125">
                  <c:v>December</c:v>
                </c:pt>
                <c:pt idx="126">
                  <c:v>January</c:v>
                </c:pt>
                <c:pt idx="127">
                  <c:v>February</c:v>
                </c:pt>
                <c:pt idx="128">
                  <c:v>March</c:v>
                </c:pt>
                <c:pt idx="129">
                  <c:v>April</c:v>
                </c:pt>
                <c:pt idx="130">
                  <c:v>May</c:v>
                </c:pt>
                <c:pt idx="131">
                  <c:v>June</c:v>
                </c:pt>
                <c:pt idx="132">
                  <c:v>July</c:v>
                </c:pt>
                <c:pt idx="133">
                  <c:v>August</c:v>
                </c:pt>
                <c:pt idx="134">
                  <c:v>September</c:v>
                </c:pt>
                <c:pt idx="135">
                  <c:v>October</c:v>
                </c:pt>
                <c:pt idx="136">
                  <c:v>November</c:v>
                </c:pt>
                <c:pt idx="137">
                  <c:v>December</c:v>
                </c:pt>
                <c:pt idx="138">
                  <c:v>January</c:v>
                </c:pt>
                <c:pt idx="139">
                  <c:v>February</c:v>
                </c:pt>
                <c:pt idx="140">
                  <c:v>March</c:v>
                </c:pt>
                <c:pt idx="141">
                  <c:v>April</c:v>
                </c:pt>
                <c:pt idx="142">
                  <c:v>May</c:v>
                </c:pt>
                <c:pt idx="143">
                  <c:v>June</c:v>
                </c:pt>
                <c:pt idx="144">
                  <c:v>July</c:v>
                </c:pt>
                <c:pt idx="145">
                  <c:v>August</c:v>
                </c:pt>
                <c:pt idx="146">
                  <c:v>September</c:v>
                </c:pt>
                <c:pt idx="147">
                  <c:v>October</c:v>
                </c:pt>
                <c:pt idx="148">
                  <c:v>November</c:v>
                </c:pt>
                <c:pt idx="149">
                  <c:v>December</c:v>
                </c:pt>
                <c:pt idx="150">
                  <c:v>January</c:v>
                </c:pt>
                <c:pt idx="151">
                  <c:v>February</c:v>
                </c:pt>
                <c:pt idx="152">
                  <c:v>March</c:v>
                </c:pt>
                <c:pt idx="153">
                  <c:v>April</c:v>
                </c:pt>
                <c:pt idx="154">
                  <c:v>May</c:v>
                </c:pt>
                <c:pt idx="155">
                  <c:v>June</c:v>
                </c:pt>
                <c:pt idx="156">
                  <c:v>July</c:v>
                </c:pt>
                <c:pt idx="157">
                  <c:v>August</c:v>
                </c:pt>
                <c:pt idx="158">
                  <c:v>September</c:v>
                </c:pt>
                <c:pt idx="159">
                  <c:v>October</c:v>
                </c:pt>
                <c:pt idx="160">
                  <c:v>November</c:v>
                </c:pt>
                <c:pt idx="161">
                  <c:v>December</c:v>
                </c:pt>
                <c:pt idx="162">
                  <c:v>January</c:v>
                </c:pt>
                <c:pt idx="163">
                  <c:v>February</c:v>
                </c:pt>
                <c:pt idx="164">
                  <c:v>March</c:v>
                </c:pt>
                <c:pt idx="165">
                  <c:v>April</c:v>
                </c:pt>
                <c:pt idx="166">
                  <c:v>May</c:v>
                </c:pt>
                <c:pt idx="167">
                  <c:v>June</c:v>
                </c:pt>
                <c:pt idx="168">
                  <c:v>July</c:v>
                </c:pt>
                <c:pt idx="169">
                  <c:v>August</c:v>
                </c:pt>
                <c:pt idx="170">
                  <c:v>September</c:v>
                </c:pt>
                <c:pt idx="171">
                  <c:v>October</c:v>
                </c:pt>
                <c:pt idx="172">
                  <c:v>November</c:v>
                </c:pt>
                <c:pt idx="173">
                  <c:v>December</c:v>
                </c:pt>
                <c:pt idx="174">
                  <c:v>January</c:v>
                </c:pt>
                <c:pt idx="175">
                  <c:v>February</c:v>
                </c:pt>
                <c:pt idx="176">
                  <c:v>March</c:v>
                </c:pt>
                <c:pt idx="177">
                  <c:v>April</c:v>
                </c:pt>
                <c:pt idx="178">
                  <c:v>May</c:v>
                </c:pt>
                <c:pt idx="179">
                  <c:v>June</c:v>
                </c:pt>
                <c:pt idx="180">
                  <c:v>July</c:v>
                </c:pt>
                <c:pt idx="181">
                  <c:v>August</c:v>
                </c:pt>
                <c:pt idx="182">
                  <c:v>September</c:v>
                </c:pt>
                <c:pt idx="183">
                  <c:v>October</c:v>
                </c:pt>
                <c:pt idx="184">
                  <c:v>November</c:v>
                </c:pt>
                <c:pt idx="185">
                  <c:v>December</c:v>
                </c:pt>
                <c:pt idx="186">
                  <c:v>January</c:v>
                </c:pt>
                <c:pt idx="187">
                  <c:v>February</c:v>
                </c:pt>
                <c:pt idx="188">
                  <c:v>March</c:v>
                </c:pt>
                <c:pt idx="189">
                  <c:v>April</c:v>
                </c:pt>
                <c:pt idx="190">
                  <c:v>May</c:v>
                </c:pt>
                <c:pt idx="191">
                  <c:v>June</c:v>
                </c:pt>
                <c:pt idx="192">
                  <c:v>July</c:v>
                </c:pt>
                <c:pt idx="193">
                  <c:v>August</c:v>
                </c:pt>
                <c:pt idx="194">
                  <c:v>September</c:v>
                </c:pt>
                <c:pt idx="195">
                  <c:v>October</c:v>
                </c:pt>
                <c:pt idx="196">
                  <c:v>November</c:v>
                </c:pt>
                <c:pt idx="197">
                  <c:v>December</c:v>
                </c:pt>
                <c:pt idx="198">
                  <c:v>January</c:v>
                </c:pt>
                <c:pt idx="199">
                  <c:v>February</c:v>
                </c:pt>
                <c:pt idx="200">
                  <c:v>March</c:v>
                </c:pt>
                <c:pt idx="201">
                  <c:v>April</c:v>
                </c:pt>
                <c:pt idx="202">
                  <c:v>May</c:v>
                </c:pt>
                <c:pt idx="203">
                  <c:v>June</c:v>
                </c:pt>
                <c:pt idx="204">
                  <c:v>July</c:v>
                </c:pt>
                <c:pt idx="205">
                  <c:v>August</c:v>
                </c:pt>
                <c:pt idx="206">
                  <c:v>September</c:v>
                </c:pt>
                <c:pt idx="207">
                  <c:v>October</c:v>
                </c:pt>
                <c:pt idx="208">
                  <c:v>November</c:v>
                </c:pt>
                <c:pt idx="209">
                  <c:v>December</c:v>
                </c:pt>
                <c:pt idx="210">
                  <c:v>January</c:v>
                </c:pt>
                <c:pt idx="211">
                  <c:v>February</c:v>
                </c:pt>
                <c:pt idx="212">
                  <c:v>March</c:v>
                </c:pt>
                <c:pt idx="213">
                  <c:v>April</c:v>
                </c:pt>
                <c:pt idx="214">
                  <c:v>May</c:v>
                </c:pt>
                <c:pt idx="215">
                  <c:v>June</c:v>
                </c:pt>
                <c:pt idx="216">
                  <c:v>July</c:v>
                </c:pt>
                <c:pt idx="217">
                  <c:v>August</c:v>
                </c:pt>
                <c:pt idx="218">
                  <c:v>September</c:v>
                </c:pt>
                <c:pt idx="219">
                  <c:v>October</c:v>
                </c:pt>
                <c:pt idx="220">
                  <c:v>November</c:v>
                </c:pt>
                <c:pt idx="221">
                  <c:v>December</c:v>
                </c:pt>
                <c:pt idx="222">
                  <c:v>January</c:v>
                </c:pt>
                <c:pt idx="223">
                  <c:v>February</c:v>
                </c:pt>
                <c:pt idx="224">
                  <c:v>March</c:v>
                </c:pt>
                <c:pt idx="225">
                  <c:v>April</c:v>
                </c:pt>
                <c:pt idx="226">
                  <c:v>May</c:v>
                </c:pt>
                <c:pt idx="227">
                  <c:v>June</c:v>
                </c:pt>
                <c:pt idx="228">
                  <c:v>July</c:v>
                </c:pt>
                <c:pt idx="229">
                  <c:v>August</c:v>
                </c:pt>
                <c:pt idx="230">
                  <c:v>September</c:v>
                </c:pt>
                <c:pt idx="231">
                  <c:v>October</c:v>
                </c:pt>
                <c:pt idx="232">
                  <c:v>November</c:v>
                </c:pt>
                <c:pt idx="233">
                  <c:v>December</c:v>
                </c:pt>
                <c:pt idx="234">
                  <c:v>January</c:v>
                </c:pt>
                <c:pt idx="235">
                  <c:v>February</c:v>
                </c:pt>
                <c:pt idx="236">
                  <c:v>March</c:v>
                </c:pt>
                <c:pt idx="237">
                  <c:v>April</c:v>
                </c:pt>
                <c:pt idx="238">
                  <c:v>May</c:v>
                </c:pt>
                <c:pt idx="239">
                  <c:v>June</c:v>
                </c:pt>
                <c:pt idx="240">
                  <c:v>July</c:v>
                </c:pt>
                <c:pt idx="241">
                  <c:v>August</c:v>
                </c:pt>
                <c:pt idx="242">
                  <c:v>September</c:v>
                </c:pt>
                <c:pt idx="243">
                  <c:v>October</c:v>
                </c:pt>
                <c:pt idx="244">
                  <c:v>November</c:v>
                </c:pt>
                <c:pt idx="245">
                  <c:v>December</c:v>
                </c:pt>
                <c:pt idx="246">
                  <c:v>January</c:v>
                </c:pt>
                <c:pt idx="247">
                  <c:v>February</c:v>
                </c:pt>
                <c:pt idx="248">
                  <c:v>March</c:v>
                </c:pt>
                <c:pt idx="249">
                  <c:v>April</c:v>
                </c:pt>
                <c:pt idx="250">
                  <c:v>May</c:v>
                </c:pt>
                <c:pt idx="251">
                  <c:v>June</c:v>
                </c:pt>
                <c:pt idx="252">
                  <c:v>July</c:v>
                </c:pt>
                <c:pt idx="253">
                  <c:v>August</c:v>
                </c:pt>
                <c:pt idx="254">
                  <c:v>September</c:v>
                </c:pt>
                <c:pt idx="255">
                  <c:v>October</c:v>
                </c:pt>
                <c:pt idx="256">
                  <c:v>November</c:v>
                </c:pt>
                <c:pt idx="257">
                  <c:v>December</c:v>
                </c:pt>
                <c:pt idx="258">
                  <c:v>January</c:v>
                </c:pt>
                <c:pt idx="259">
                  <c:v>February</c:v>
                </c:pt>
                <c:pt idx="260">
                  <c:v>March</c:v>
                </c:pt>
                <c:pt idx="261">
                  <c:v>April</c:v>
                </c:pt>
                <c:pt idx="262">
                  <c:v>May</c:v>
                </c:pt>
                <c:pt idx="263">
                  <c:v>June</c:v>
                </c:pt>
                <c:pt idx="264">
                  <c:v>July</c:v>
                </c:pt>
                <c:pt idx="265">
                  <c:v>August</c:v>
                </c:pt>
                <c:pt idx="266">
                  <c:v>September</c:v>
                </c:pt>
                <c:pt idx="267">
                  <c:v>October</c:v>
                </c:pt>
                <c:pt idx="268">
                  <c:v>November</c:v>
                </c:pt>
                <c:pt idx="269">
                  <c:v>December</c:v>
                </c:pt>
                <c:pt idx="270">
                  <c:v>January</c:v>
                </c:pt>
                <c:pt idx="271">
                  <c:v>February</c:v>
                </c:pt>
                <c:pt idx="272">
                  <c:v>March</c:v>
                </c:pt>
                <c:pt idx="273">
                  <c:v>April</c:v>
                </c:pt>
                <c:pt idx="274">
                  <c:v>May</c:v>
                </c:pt>
                <c:pt idx="275">
                  <c:v>June</c:v>
                </c:pt>
                <c:pt idx="276">
                  <c:v>July</c:v>
                </c:pt>
                <c:pt idx="277">
                  <c:v>August</c:v>
                </c:pt>
                <c:pt idx="278">
                  <c:v>September</c:v>
                </c:pt>
                <c:pt idx="279">
                  <c:v>October</c:v>
                </c:pt>
                <c:pt idx="280">
                  <c:v>November</c:v>
                </c:pt>
                <c:pt idx="281">
                  <c:v>December</c:v>
                </c:pt>
                <c:pt idx="282">
                  <c:v>January</c:v>
                </c:pt>
                <c:pt idx="283">
                  <c:v>February</c:v>
                </c:pt>
                <c:pt idx="284">
                  <c:v>March</c:v>
                </c:pt>
                <c:pt idx="285">
                  <c:v>April</c:v>
                </c:pt>
                <c:pt idx="286">
                  <c:v>May</c:v>
                </c:pt>
                <c:pt idx="287">
                  <c:v>June</c:v>
                </c:pt>
                <c:pt idx="288">
                  <c:v>July</c:v>
                </c:pt>
                <c:pt idx="289">
                  <c:v>August</c:v>
                </c:pt>
                <c:pt idx="290">
                  <c:v>September</c:v>
                </c:pt>
                <c:pt idx="291">
                  <c:v>October</c:v>
                </c:pt>
                <c:pt idx="292">
                  <c:v>November</c:v>
                </c:pt>
                <c:pt idx="293">
                  <c:v>December</c:v>
                </c:pt>
                <c:pt idx="294">
                  <c:v>January</c:v>
                </c:pt>
                <c:pt idx="295">
                  <c:v>February</c:v>
                </c:pt>
                <c:pt idx="296">
                  <c:v>March</c:v>
                </c:pt>
                <c:pt idx="297">
                  <c:v>April</c:v>
                </c:pt>
                <c:pt idx="298">
                  <c:v>May</c:v>
                </c:pt>
                <c:pt idx="299">
                  <c:v>June</c:v>
                </c:pt>
                <c:pt idx="300">
                  <c:v>July</c:v>
                </c:pt>
                <c:pt idx="301">
                  <c:v>August</c:v>
                </c:pt>
                <c:pt idx="302">
                  <c:v>September</c:v>
                </c:pt>
                <c:pt idx="303">
                  <c:v>October</c:v>
                </c:pt>
                <c:pt idx="304">
                  <c:v>November</c:v>
                </c:pt>
                <c:pt idx="305">
                  <c:v>December</c:v>
                </c:pt>
                <c:pt idx="306">
                  <c:v>January</c:v>
                </c:pt>
                <c:pt idx="307">
                  <c:v>February</c:v>
                </c:pt>
                <c:pt idx="308">
                  <c:v>March</c:v>
                </c:pt>
                <c:pt idx="309">
                  <c:v>April</c:v>
                </c:pt>
                <c:pt idx="310">
                  <c:v>May</c:v>
                </c:pt>
                <c:pt idx="311">
                  <c:v>June</c:v>
                </c:pt>
                <c:pt idx="312">
                  <c:v>July</c:v>
                </c:pt>
                <c:pt idx="313">
                  <c:v>August</c:v>
                </c:pt>
                <c:pt idx="314">
                  <c:v>September</c:v>
                </c:pt>
                <c:pt idx="315">
                  <c:v>October</c:v>
                </c:pt>
                <c:pt idx="316">
                  <c:v>November</c:v>
                </c:pt>
                <c:pt idx="317">
                  <c:v>December</c:v>
                </c:pt>
                <c:pt idx="318">
                  <c:v>January</c:v>
                </c:pt>
                <c:pt idx="319">
                  <c:v>February</c:v>
                </c:pt>
                <c:pt idx="320">
                  <c:v>March</c:v>
                </c:pt>
                <c:pt idx="321">
                  <c:v>April</c:v>
                </c:pt>
                <c:pt idx="322">
                  <c:v>May</c:v>
                </c:pt>
                <c:pt idx="323">
                  <c:v>June</c:v>
                </c:pt>
                <c:pt idx="324">
                  <c:v>July</c:v>
                </c:pt>
                <c:pt idx="325">
                  <c:v>August</c:v>
                </c:pt>
                <c:pt idx="326">
                  <c:v>September</c:v>
                </c:pt>
                <c:pt idx="327">
                  <c:v>October</c:v>
                </c:pt>
                <c:pt idx="328">
                  <c:v>November</c:v>
                </c:pt>
                <c:pt idx="329">
                  <c:v>December</c:v>
                </c:pt>
                <c:pt idx="330">
                  <c:v>January</c:v>
                </c:pt>
                <c:pt idx="331">
                  <c:v>February</c:v>
                </c:pt>
                <c:pt idx="332">
                  <c:v>March</c:v>
                </c:pt>
                <c:pt idx="333">
                  <c:v>April</c:v>
                </c:pt>
                <c:pt idx="334">
                  <c:v>May</c:v>
                </c:pt>
                <c:pt idx="335">
                  <c:v>June</c:v>
                </c:pt>
                <c:pt idx="336">
                  <c:v>July</c:v>
                </c:pt>
                <c:pt idx="337">
                  <c:v>August</c:v>
                </c:pt>
                <c:pt idx="338">
                  <c:v>September</c:v>
                </c:pt>
                <c:pt idx="339">
                  <c:v>October</c:v>
                </c:pt>
                <c:pt idx="340">
                  <c:v>November</c:v>
                </c:pt>
                <c:pt idx="341">
                  <c:v>December</c:v>
                </c:pt>
                <c:pt idx="342">
                  <c:v>January</c:v>
                </c:pt>
                <c:pt idx="343">
                  <c:v>February</c:v>
                </c:pt>
                <c:pt idx="344">
                  <c:v>March</c:v>
                </c:pt>
                <c:pt idx="345">
                  <c:v>April</c:v>
                </c:pt>
                <c:pt idx="346">
                  <c:v>May</c:v>
                </c:pt>
                <c:pt idx="347">
                  <c:v>June</c:v>
                </c:pt>
                <c:pt idx="348">
                  <c:v>July</c:v>
                </c:pt>
                <c:pt idx="349">
                  <c:v>August</c:v>
                </c:pt>
                <c:pt idx="350">
                  <c:v>September</c:v>
                </c:pt>
                <c:pt idx="351">
                  <c:v>October</c:v>
                </c:pt>
                <c:pt idx="352">
                  <c:v>November</c:v>
                </c:pt>
                <c:pt idx="353">
                  <c:v>December</c:v>
                </c:pt>
                <c:pt idx="354">
                  <c:v>January</c:v>
                </c:pt>
                <c:pt idx="355">
                  <c:v>February</c:v>
                </c:pt>
                <c:pt idx="356">
                  <c:v>March</c:v>
                </c:pt>
                <c:pt idx="357">
                  <c:v>April</c:v>
                </c:pt>
                <c:pt idx="358">
                  <c:v>May</c:v>
                </c:pt>
                <c:pt idx="359">
                  <c:v>June</c:v>
                </c:pt>
                <c:pt idx="360">
                  <c:v>July</c:v>
                </c:pt>
                <c:pt idx="361">
                  <c:v>August</c:v>
                </c:pt>
                <c:pt idx="362">
                  <c:v>September</c:v>
                </c:pt>
                <c:pt idx="363">
                  <c:v>October</c:v>
                </c:pt>
                <c:pt idx="364">
                  <c:v>November</c:v>
                </c:pt>
                <c:pt idx="365">
                  <c:v>December</c:v>
                </c:pt>
                <c:pt idx="366">
                  <c:v>January</c:v>
                </c:pt>
                <c:pt idx="367">
                  <c:v>February</c:v>
                </c:pt>
                <c:pt idx="368">
                  <c:v>March</c:v>
                </c:pt>
                <c:pt idx="369">
                  <c:v>April</c:v>
                </c:pt>
                <c:pt idx="370">
                  <c:v>May</c:v>
                </c:pt>
                <c:pt idx="371">
                  <c:v>June</c:v>
                </c:pt>
                <c:pt idx="372">
                  <c:v>July</c:v>
                </c:pt>
                <c:pt idx="373">
                  <c:v>August</c:v>
                </c:pt>
                <c:pt idx="374">
                  <c:v>September</c:v>
                </c:pt>
                <c:pt idx="375">
                  <c:v>October</c:v>
                </c:pt>
                <c:pt idx="376">
                  <c:v>November</c:v>
                </c:pt>
                <c:pt idx="377">
                  <c:v>December</c:v>
                </c:pt>
                <c:pt idx="378">
                  <c:v>January</c:v>
                </c:pt>
                <c:pt idx="379">
                  <c:v>February</c:v>
                </c:pt>
                <c:pt idx="380">
                  <c:v>March</c:v>
                </c:pt>
                <c:pt idx="381">
                  <c:v>April</c:v>
                </c:pt>
                <c:pt idx="382">
                  <c:v>May</c:v>
                </c:pt>
                <c:pt idx="383">
                  <c:v>June</c:v>
                </c:pt>
                <c:pt idx="384">
                  <c:v>July</c:v>
                </c:pt>
                <c:pt idx="385">
                  <c:v>August</c:v>
                </c:pt>
                <c:pt idx="386">
                  <c:v>September</c:v>
                </c:pt>
                <c:pt idx="387">
                  <c:v>October</c:v>
                </c:pt>
                <c:pt idx="388">
                  <c:v>November</c:v>
                </c:pt>
                <c:pt idx="389">
                  <c:v>December</c:v>
                </c:pt>
                <c:pt idx="390">
                  <c:v>January</c:v>
                </c:pt>
                <c:pt idx="391">
                  <c:v>February</c:v>
                </c:pt>
                <c:pt idx="392">
                  <c:v>March</c:v>
                </c:pt>
                <c:pt idx="393">
                  <c:v>April</c:v>
                </c:pt>
                <c:pt idx="394">
                  <c:v>May</c:v>
                </c:pt>
                <c:pt idx="395">
                  <c:v>June</c:v>
                </c:pt>
                <c:pt idx="396">
                  <c:v>July</c:v>
                </c:pt>
                <c:pt idx="397">
                  <c:v>August</c:v>
                </c:pt>
                <c:pt idx="398">
                  <c:v>September</c:v>
                </c:pt>
                <c:pt idx="399">
                  <c:v>October</c:v>
                </c:pt>
                <c:pt idx="400">
                  <c:v>November</c:v>
                </c:pt>
                <c:pt idx="401">
                  <c:v>December</c:v>
                </c:pt>
                <c:pt idx="402">
                  <c:v>January</c:v>
                </c:pt>
                <c:pt idx="403">
                  <c:v>February</c:v>
                </c:pt>
                <c:pt idx="404">
                  <c:v>March</c:v>
                </c:pt>
                <c:pt idx="405">
                  <c:v>April</c:v>
                </c:pt>
                <c:pt idx="406">
                  <c:v>May</c:v>
                </c:pt>
                <c:pt idx="407">
                  <c:v>June</c:v>
                </c:pt>
                <c:pt idx="408">
                  <c:v>July</c:v>
                </c:pt>
                <c:pt idx="409">
                  <c:v>August</c:v>
                </c:pt>
                <c:pt idx="410">
                  <c:v>September</c:v>
                </c:pt>
                <c:pt idx="411">
                  <c:v>October</c:v>
                </c:pt>
                <c:pt idx="412">
                  <c:v>November</c:v>
                </c:pt>
                <c:pt idx="413">
                  <c:v>December</c:v>
                </c:pt>
                <c:pt idx="414">
                  <c:v>January</c:v>
                </c:pt>
                <c:pt idx="415">
                  <c:v>February</c:v>
                </c:pt>
                <c:pt idx="416">
                  <c:v>March</c:v>
                </c:pt>
                <c:pt idx="417">
                  <c:v>April</c:v>
                </c:pt>
                <c:pt idx="418">
                  <c:v>May</c:v>
                </c:pt>
                <c:pt idx="419">
                  <c:v>June</c:v>
                </c:pt>
                <c:pt idx="420">
                  <c:v>July</c:v>
                </c:pt>
                <c:pt idx="421">
                  <c:v>August</c:v>
                </c:pt>
                <c:pt idx="422">
                  <c:v>September</c:v>
                </c:pt>
                <c:pt idx="423">
                  <c:v>October</c:v>
                </c:pt>
                <c:pt idx="424">
                  <c:v>November</c:v>
                </c:pt>
                <c:pt idx="425">
                  <c:v>December</c:v>
                </c:pt>
                <c:pt idx="426">
                  <c:v>January</c:v>
                </c:pt>
                <c:pt idx="427">
                  <c:v>February</c:v>
                </c:pt>
                <c:pt idx="428">
                  <c:v>March</c:v>
                </c:pt>
                <c:pt idx="429">
                  <c:v>April</c:v>
                </c:pt>
                <c:pt idx="430">
                  <c:v>May</c:v>
                </c:pt>
                <c:pt idx="431">
                  <c:v>June</c:v>
                </c:pt>
                <c:pt idx="432">
                  <c:v>July</c:v>
                </c:pt>
                <c:pt idx="433">
                  <c:v>August</c:v>
                </c:pt>
                <c:pt idx="434">
                  <c:v>September</c:v>
                </c:pt>
                <c:pt idx="435">
                  <c:v>October</c:v>
                </c:pt>
                <c:pt idx="436">
                  <c:v>November</c:v>
                </c:pt>
                <c:pt idx="437">
                  <c:v>December</c:v>
                </c:pt>
                <c:pt idx="438">
                  <c:v>January</c:v>
                </c:pt>
                <c:pt idx="439">
                  <c:v>February</c:v>
                </c:pt>
                <c:pt idx="440">
                  <c:v>March</c:v>
                </c:pt>
                <c:pt idx="441">
                  <c:v>April</c:v>
                </c:pt>
                <c:pt idx="442">
                  <c:v>May</c:v>
                </c:pt>
                <c:pt idx="443">
                  <c:v>June</c:v>
                </c:pt>
                <c:pt idx="444">
                  <c:v>July</c:v>
                </c:pt>
                <c:pt idx="445">
                  <c:v>August</c:v>
                </c:pt>
                <c:pt idx="446">
                  <c:v>September</c:v>
                </c:pt>
                <c:pt idx="447">
                  <c:v>October</c:v>
                </c:pt>
                <c:pt idx="448">
                  <c:v>November</c:v>
                </c:pt>
                <c:pt idx="449">
                  <c:v>December</c:v>
                </c:pt>
                <c:pt idx="450">
                  <c:v>January</c:v>
                </c:pt>
                <c:pt idx="451">
                  <c:v>February</c:v>
                </c:pt>
                <c:pt idx="452">
                  <c:v>March</c:v>
                </c:pt>
                <c:pt idx="453">
                  <c:v>April</c:v>
                </c:pt>
                <c:pt idx="454">
                  <c:v>May</c:v>
                </c:pt>
                <c:pt idx="455">
                  <c:v>June</c:v>
                </c:pt>
              </c:strCache>
            </c:strRef>
          </c:cat>
          <c:val>
            <c:numRef>
              <c:f>Co2_Add!$I$8:$I$463</c:f>
              <c:numCache>
                <c:formatCode>General</c:formatCode>
                <c:ptCount val="456"/>
                <c:pt idx="0">
                  <c:v>0.81293859649122047</c:v>
                </c:pt>
                <c:pt idx="1">
                  <c:v>-1.2505263157894744</c:v>
                </c:pt>
                <c:pt idx="2">
                  <c:v>-3.0545833333333299</c:v>
                </c:pt>
                <c:pt idx="3">
                  <c:v>-3.2519407894736965</c:v>
                </c:pt>
                <c:pt idx="4">
                  <c:v>-2.0696929824561501</c:v>
                </c:pt>
                <c:pt idx="5">
                  <c:v>-0.96512061403508698</c:v>
                </c:pt>
                <c:pt idx="6">
                  <c:v>-5.3596491228061524E-2</c:v>
                </c:pt>
                <c:pt idx="7">
                  <c:v>0.61055921052632101</c:v>
                </c:pt>
                <c:pt idx="8">
                  <c:v>1.3756469298245724</c:v>
                </c:pt>
                <c:pt idx="9">
                  <c:v>2.516820175438605</c:v>
                </c:pt>
                <c:pt idx="10">
                  <c:v>3.0002850877192953</c:v>
                </c:pt>
                <c:pt idx="11">
                  <c:v>2.329210526315785</c:v>
                </c:pt>
                <c:pt idx="12">
                  <c:v>0.81293859649122047</c:v>
                </c:pt>
                <c:pt idx="13">
                  <c:v>-1.2505263157894744</c:v>
                </c:pt>
                <c:pt idx="14">
                  <c:v>-3.0545833333333299</c:v>
                </c:pt>
                <c:pt idx="15">
                  <c:v>-3.2519407894736965</c:v>
                </c:pt>
                <c:pt idx="16">
                  <c:v>-2.0696929824561501</c:v>
                </c:pt>
                <c:pt idx="17">
                  <c:v>-0.96512061403508698</c:v>
                </c:pt>
                <c:pt idx="18">
                  <c:v>-5.3596491228061524E-2</c:v>
                </c:pt>
                <c:pt idx="19">
                  <c:v>0.61055921052632101</c:v>
                </c:pt>
                <c:pt idx="20">
                  <c:v>1.3756469298245724</c:v>
                </c:pt>
                <c:pt idx="21">
                  <c:v>2.516820175438605</c:v>
                </c:pt>
                <c:pt idx="22">
                  <c:v>3.0002850877192953</c:v>
                </c:pt>
                <c:pt idx="23">
                  <c:v>2.329210526315785</c:v>
                </c:pt>
                <c:pt idx="24">
                  <c:v>0.81293859649122047</c:v>
                </c:pt>
                <c:pt idx="25">
                  <c:v>-1.2505263157894744</c:v>
                </c:pt>
                <c:pt idx="26">
                  <c:v>-3.0545833333333299</c:v>
                </c:pt>
                <c:pt idx="27">
                  <c:v>-3.2519407894736965</c:v>
                </c:pt>
                <c:pt idx="28">
                  <c:v>-2.0696929824561501</c:v>
                </c:pt>
                <c:pt idx="29">
                  <c:v>-0.96512061403508698</c:v>
                </c:pt>
                <c:pt idx="30">
                  <c:v>-5.3596491228061524E-2</c:v>
                </c:pt>
                <c:pt idx="31">
                  <c:v>0.61055921052632101</c:v>
                </c:pt>
                <c:pt idx="32">
                  <c:v>1.3756469298245724</c:v>
                </c:pt>
                <c:pt idx="33">
                  <c:v>2.516820175438605</c:v>
                </c:pt>
                <c:pt idx="34">
                  <c:v>3.0002850877192953</c:v>
                </c:pt>
                <c:pt idx="35">
                  <c:v>2.329210526315785</c:v>
                </c:pt>
                <c:pt idx="36">
                  <c:v>0.81293859649122047</c:v>
                </c:pt>
                <c:pt idx="37">
                  <c:v>-1.2505263157894744</c:v>
                </c:pt>
                <c:pt idx="38">
                  <c:v>-3.0545833333333299</c:v>
                </c:pt>
                <c:pt idx="39">
                  <c:v>-3.2519407894736965</c:v>
                </c:pt>
                <c:pt idx="40">
                  <c:v>-2.0696929824561501</c:v>
                </c:pt>
                <c:pt idx="41">
                  <c:v>-0.96512061403508698</c:v>
                </c:pt>
                <c:pt idx="42">
                  <c:v>-5.3596491228061524E-2</c:v>
                </c:pt>
                <c:pt idx="43">
                  <c:v>0.61055921052632101</c:v>
                </c:pt>
                <c:pt idx="44">
                  <c:v>1.3756469298245724</c:v>
                </c:pt>
                <c:pt idx="45">
                  <c:v>2.516820175438605</c:v>
                </c:pt>
                <c:pt idx="46">
                  <c:v>3.0002850877192953</c:v>
                </c:pt>
                <c:pt idx="47">
                  <c:v>2.329210526315785</c:v>
                </c:pt>
                <c:pt idx="48">
                  <c:v>0.81293859649122047</c:v>
                </c:pt>
                <c:pt idx="49">
                  <c:v>-1.2505263157894744</c:v>
                </c:pt>
                <c:pt idx="50">
                  <c:v>-3.0545833333333299</c:v>
                </c:pt>
                <c:pt idx="51">
                  <c:v>-3.2519407894736965</c:v>
                </c:pt>
                <c:pt idx="52">
                  <c:v>-2.0696929824561501</c:v>
                </c:pt>
                <c:pt idx="53">
                  <c:v>-0.96512061403508698</c:v>
                </c:pt>
                <c:pt idx="54">
                  <c:v>-5.3596491228061524E-2</c:v>
                </c:pt>
                <c:pt idx="55">
                  <c:v>0.61055921052632101</c:v>
                </c:pt>
                <c:pt idx="56">
                  <c:v>1.3756469298245724</c:v>
                </c:pt>
                <c:pt idx="57">
                  <c:v>2.516820175438605</c:v>
                </c:pt>
                <c:pt idx="58">
                  <c:v>3.0002850877192953</c:v>
                </c:pt>
                <c:pt idx="59">
                  <c:v>2.329210526315785</c:v>
                </c:pt>
                <c:pt idx="60">
                  <c:v>0.81293859649122047</c:v>
                </c:pt>
                <c:pt idx="61">
                  <c:v>-1.2505263157894744</c:v>
                </c:pt>
                <c:pt idx="62">
                  <c:v>-3.0545833333333299</c:v>
                </c:pt>
                <c:pt idx="63">
                  <c:v>-3.2519407894736965</c:v>
                </c:pt>
                <c:pt idx="64">
                  <c:v>-2.0696929824561501</c:v>
                </c:pt>
                <c:pt idx="65">
                  <c:v>-0.96512061403508698</c:v>
                </c:pt>
                <c:pt idx="66">
                  <c:v>-5.3596491228061524E-2</c:v>
                </c:pt>
                <c:pt idx="67">
                  <c:v>0.61055921052632101</c:v>
                </c:pt>
                <c:pt idx="68">
                  <c:v>1.3756469298245724</c:v>
                </c:pt>
                <c:pt idx="69">
                  <c:v>2.516820175438605</c:v>
                </c:pt>
                <c:pt idx="70">
                  <c:v>3.0002850877192953</c:v>
                </c:pt>
                <c:pt idx="71">
                  <c:v>2.329210526315785</c:v>
                </c:pt>
                <c:pt idx="72">
                  <c:v>0.81293859649122047</c:v>
                </c:pt>
                <c:pt idx="73">
                  <c:v>-1.2505263157894744</c:v>
                </c:pt>
                <c:pt idx="74">
                  <c:v>-3.0545833333333299</c:v>
                </c:pt>
                <c:pt idx="75">
                  <c:v>-3.2519407894736965</c:v>
                </c:pt>
                <c:pt idx="76">
                  <c:v>-2.0696929824561501</c:v>
                </c:pt>
                <c:pt idx="77">
                  <c:v>-0.96512061403508698</c:v>
                </c:pt>
                <c:pt idx="78">
                  <c:v>-5.3596491228061524E-2</c:v>
                </c:pt>
                <c:pt idx="79">
                  <c:v>0.61055921052632101</c:v>
                </c:pt>
                <c:pt idx="80">
                  <c:v>1.3756469298245724</c:v>
                </c:pt>
                <c:pt idx="81">
                  <c:v>2.516820175438605</c:v>
                </c:pt>
                <c:pt idx="82">
                  <c:v>3.0002850877192953</c:v>
                </c:pt>
                <c:pt idx="83">
                  <c:v>2.329210526315785</c:v>
                </c:pt>
                <c:pt idx="84">
                  <c:v>0.81293859649122047</c:v>
                </c:pt>
                <c:pt idx="85">
                  <c:v>-1.2505263157894744</c:v>
                </c:pt>
                <c:pt idx="86">
                  <c:v>-3.0545833333333299</c:v>
                </c:pt>
                <c:pt idx="87">
                  <c:v>-3.2519407894736965</c:v>
                </c:pt>
                <c:pt idx="88">
                  <c:v>-2.0696929824561501</c:v>
                </c:pt>
                <c:pt idx="89">
                  <c:v>-0.96512061403508698</c:v>
                </c:pt>
                <c:pt idx="90">
                  <c:v>-5.3596491228061524E-2</c:v>
                </c:pt>
                <c:pt idx="91">
                  <c:v>0.61055921052632101</c:v>
                </c:pt>
                <c:pt idx="92">
                  <c:v>1.3756469298245724</c:v>
                </c:pt>
                <c:pt idx="93">
                  <c:v>2.516820175438605</c:v>
                </c:pt>
                <c:pt idx="94">
                  <c:v>3.0002850877192953</c:v>
                </c:pt>
                <c:pt idx="95">
                  <c:v>2.329210526315785</c:v>
                </c:pt>
                <c:pt idx="96">
                  <c:v>0.81293859649122047</c:v>
                </c:pt>
                <c:pt idx="97">
                  <c:v>-1.2505263157894744</c:v>
                </c:pt>
                <c:pt idx="98">
                  <c:v>-3.0545833333333299</c:v>
                </c:pt>
                <c:pt idx="99">
                  <c:v>-3.2519407894736965</c:v>
                </c:pt>
                <c:pt idx="100">
                  <c:v>-2.0696929824561501</c:v>
                </c:pt>
                <c:pt idx="101">
                  <c:v>-0.96512061403508698</c:v>
                </c:pt>
                <c:pt idx="102">
                  <c:v>-5.3596491228061524E-2</c:v>
                </c:pt>
                <c:pt idx="103">
                  <c:v>0.61055921052632101</c:v>
                </c:pt>
                <c:pt idx="104">
                  <c:v>1.3756469298245724</c:v>
                </c:pt>
                <c:pt idx="105">
                  <c:v>2.516820175438605</c:v>
                </c:pt>
                <c:pt idx="106">
                  <c:v>3.0002850877192953</c:v>
                </c:pt>
                <c:pt idx="107">
                  <c:v>2.329210526315785</c:v>
                </c:pt>
                <c:pt idx="108">
                  <c:v>0.81293859649122047</c:v>
                </c:pt>
                <c:pt idx="109">
                  <c:v>-1.2505263157894744</c:v>
                </c:pt>
                <c:pt idx="110">
                  <c:v>-3.0545833333333299</c:v>
                </c:pt>
                <c:pt idx="111">
                  <c:v>-3.2519407894736965</c:v>
                </c:pt>
                <c:pt idx="112">
                  <c:v>-2.0696929824561501</c:v>
                </c:pt>
                <c:pt idx="113">
                  <c:v>-0.96512061403508698</c:v>
                </c:pt>
                <c:pt idx="114">
                  <c:v>-5.3596491228061524E-2</c:v>
                </c:pt>
                <c:pt idx="115">
                  <c:v>0.61055921052632101</c:v>
                </c:pt>
                <c:pt idx="116">
                  <c:v>1.3756469298245724</c:v>
                </c:pt>
                <c:pt idx="117">
                  <c:v>2.516820175438605</c:v>
                </c:pt>
                <c:pt idx="118">
                  <c:v>3.0002850877192953</c:v>
                </c:pt>
                <c:pt idx="119">
                  <c:v>2.329210526315785</c:v>
                </c:pt>
                <c:pt idx="120">
                  <c:v>0.81293859649122047</c:v>
                </c:pt>
                <c:pt idx="121">
                  <c:v>-1.2505263157894744</c:v>
                </c:pt>
                <c:pt idx="122">
                  <c:v>-3.0545833333333299</c:v>
                </c:pt>
                <c:pt idx="123">
                  <c:v>-3.2519407894736965</c:v>
                </c:pt>
                <c:pt idx="124">
                  <c:v>-2.0696929824561501</c:v>
                </c:pt>
                <c:pt idx="125">
                  <c:v>-0.96512061403508698</c:v>
                </c:pt>
                <c:pt idx="126">
                  <c:v>-5.3596491228061524E-2</c:v>
                </c:pt>
                <c:pt idx="127">
                  <c:v>0.61055921052632101</c:v>
                </c:pt>
                <c:pt idx="128">
                  <c:v>1.3756469298245724</c:v>
                </c:pt>
                <c:pt idx="129">
                  <c:v>2.516820175438605</c:v>
                </c:pt>
                <c:pt idx="130">
                  <c:v>3.0002850877192953</c:v>
                </c:pt>
                <c:pt idx="131">
                  <c:v>2.329210526315785</c:v>
                </c:pt>
                <c:pt idx="132">
                  <c:v>0.81293859649122047</c:v>
                </c:pt>
                <c:pt idx="133">
                  <c:v>-1.2505263157894744</c:v>
                </c:pt>
                <c:pt idx="134">
                  <c:v>-3.0545833333333299</c:v>
                </c:pt>
                <c:pt idx="135">
                  <c:v>-3.2519407894736965</c:v>
                </c:pt>
                <c:pt idx="136">
                  <c:v>-2.0696929824561501</c:v>
                </c:pt>
                <c:pt idx="137">
                  <c:v>-0.96512061403508698</c:v>
                </c:pt>
                <c:pt idx="138">
                  <c:v>-5.3596491228061524E-2</c:v>
                </c:pt>
                <c:pt idx="139">
                  <c:v>0.61055921052632101</c:v>
                </c:pt>
                <c:pt idx="140">
                  <c:v>1.3756469298245724</c:v>
                </c:pt>
                <c:pt idx="141">
                  <c:v>2.516820175438605</c:v>
                </c:pt>
                <c:pt idx="142">
                  <c:v>3.0002850877192953</c:v>
                </c:pt>
                <c:pt idx="143">
                  <c:v>2.329210526315785</c:v>
                </c:pt>
                <c:pt idx="144">
                  <c:v>0.81293859649122047</c:v>
                </c:pt>
                <c:pt idx="145">
                  <c:v>-1.2505263157894744</c:v>
                </c:pt>
                <c:pt idx="146">
                  <c:v>-3.0545833333333299</c:v>
                </c:pt>
                <c:pt idx="147">
                  <c:v>-3.2519407894736965</c:v>
                </c:pt>
                <c:pt idx="148">
                  <c:v>-2.0696929824561501</c:v>
                </c:pt>
                <c:pt idx="149">
                  <c:v>-0.96512061403508698</c:v>
                </c:pt>
                <c:pt idx="150">
                  <c:v>-5.3596491228061524E-2</c:v>
                </c:pt>
                <c:pt idx="151">
                  <c:v>0.61055921052632101</c:v>
                </c:pt>
                <c:pt idx="152">
                  <c:v>1.3756469298245724</c:v>
                </c:pt>
                <c:pt idx="153">
                  <c:v>2.516820175438605</c:v>
                </c:pt>
                <c:pt idx="154">
                  <c:v>3.0002850877192953</c:v>
                </c:pt>
                <c:pt idx="155">
                  <c:v>2.329210526315785</c:v>
                </c:pt>
                <c:pt idx="156">
                  <c:v>0.81293859649122047</c:v>
                </c:pt>
                <c:pt idx="157">
                  <c:v>-1.2505263157894744</c:v>
                </c:pt>
                <c:pt idx="158">
                  <c:v>-3.0545833333333299</c:v>
                </c:pt>
                <c:pt idx="159">
                  <c:v>-3.2519407894736965</c:v>
                </c:pt>
                <c:pt idx="160">
                  <c:v>-2.0696929824561501</c:v>
                </c:pt>
                <c:pt idx="161">
                  <c:v>-0.96512061403508698</c:v>
                </c:pt>
                <c:pt idx="162">
                  <c:v>-5.3596491228061524E-2</c:v>
                </c:pt>
                <c:pt idx="163">
                  <c:v>0.61055921052632101</c:v>
                </c:pt>
                <c:pt idx="164">
                  <c:v>1.3756469298245724</c:v>
                </c:pt>
                <c:pt idx="165">
                  <c:v>2.516820175438605</c:v>
                </c:pt>
                <c:pt idx="166">
                  <c:v>3.0002850877192953</c:v>
                </c:pt>
                <c:pt idx="167">
                  <c:v>2.329210526315785</c:v>
                </c:pt>
                <c:pt idx="168">
                  <c:v>0.81293859649122047</c:v>
                </c:pt>
                <c:pt idx="169">
                  <c:v>-1.2505263157894744</c:v>
                </c:pt>
                <c:pt idx="170">
                  <c:v>-3.0545833333333299</c:v>
                </c:pt>
                <c:pt idx="171">
                  <c:v>-3.2519407894736965</c:v>
                </c:pt>
                <c:pt idx="172">
                  <c:v>-2.0696929824561501</c:v>
                </c:pt>
                <c:pt idx="173">
                  <c:v>-0.96512061403508698</c:v>
                </c:pt>
                <c:pt idx="174">
                  <c:v>-5.3596491228061524E-2</c:v>
                </c:pt>
                <c:pt idx="175">
                  <c:v>0.61055921052632101</c:v>
                </c:pt>
                <c:pt idx="176">
                  <c:v>1.3756469298245724</c:v>
                </c:pt>
                <c:pt idx="177">
                  <c:v>2.516820175438605</c:v>
                </c:pt>
                <c:pt idx="178">
                  <c:v>3.0002850877192953</c:v>
                </c:pt>
                <c:pt idx="179">
                  <c:v>2.329210526315785</c:v>
                </c:pt>
                <c:pt idx="180">
                  <c:v>0.81293859649122047</c:v>
                </c:pt>
                <c:pt idx="181">
                  <c:v>-1.2505263157894744</c:v>
                </c:pt>
                <c:pt idx="182">
                  <c:v>-3.0545833333333299</c:v>
                </c:pt>
                <c:pt idx="183">
                  <c:v>-3.2519407894736965</c:v>
                </c:pt>
                <c:pt idx="184">
                  <c:v>-2.0696929824561501</c:v>
                </c:pt>
                <c:pt idx="185">
                  <c:v>-0.96512061403508698</c:v>
                </c:pt>
                <c:pt idx="186">
                  <c:v>-5.3596491228061524E-2</c:v>
                </c:pt>
                <c:pt idx="187">
                  <c:v>0.61055921052632101</c:v>
                </c:pt>
                <c:pt idx="188">
                  <c:v>1.3756469298245724</c:v>
                </c:pt>
                <c:pt idx="189">
                  <c:v>2.516820175438605</c:v>
                </c:pt>
                <c:pt idx="190">
                  <c:v>3.0002850877192953</c:v>
                </c:pt>
                <c:pt idx="191">
                  <c:v>2.329210526315785</c:v>
                </c:pt>
                <c:pt idx="192">
                  <c:v>0.81293859649122047</c:v>
                </c:pt>
                <c:pt idx="193">
                  <c:v>-1.2505263157894744</c:v>
                </c:pt>
                <c:pt idx="194">
                  <c:v>-3.0545833333333299</c:v>
                </c:pt>
                <c:pt idx="195">
                  <c:v>-3.2519407894736965</c:v>
                </c:pt>
                <c:pt idx="196">
                  <c:v>-2.0696929824561501</c:v>
                </c:pt>
                <c:pt idx="197">
                  <c:v>-0.96512061403508698</c:v>
                </c:pt>
                <c:pt idx="198">
                  <c:v>-5.3596491228061524E-2</c:v>
                </c:pt>
                <c:pt idx="199">
                  <c:v>0.61055921052632101</c:v>
                </c:pt>
                <c:pt idx="200">
                  <c:v>1.3756469298245724</c:v>
                </c:pt>
                <c:pt idx="201">
                  <c:v>2.516820175438605</c:v>
                </c:pt>
                <c:pt idx="202">
                  <c:v>3.0002850877192953</c:v>
                </c:pt>
                <c:pt idx="203">
                  <c:v>2.329210526315785</c:v>
                </c:pt>
                <c:pt idx="204">
                  <c:v>0.81293859649122047</c:v>
                </c:pt>
                <c:pt idx="205">
                  <c:v>-1.2505263157894744</c:v>
                </c:pt>
                <c:pt idx="206">
                  <c:v>-3.0545833333333299</c:v>
                </c:pt>
                <c:pt idx="207">
                  <c:v>-3.2519407894736965</c:v>
                </c:pt>
                <c:pt idx="208">
                  <c:v>-2.0696929824561501</c:v>
                </c:pt>
                <c:pt idx="209">
                  <c:v>-0.96512061403508698</c:v>
                </c:pt>
                <c:pt idx="210">
                  <c:v>-5.3596491228061524E-2</c:v>
                </c:pt>
                <c:pt idx="211">
                  <c:v>0.61055921052632101</c:v>
                </c:pt>
                <c:pt idx="212">
                  <c:v>1.3756469298245724</c:v>
                </c:pt>
                <c:pt idx="213">
                  <c:v>2.516820175438605</c:v>
                </c:pt>
                <c:pt idx="214">
                  <c:v>3.0002850877192953</c:v>
                </c:pt>
                <c:pt idx="215">
                  <c:v>2.329210526315785</c:v>
                </c:pt>
                <c:pt idx="216">
                  <c:v>0.81293859649122047</c:v>
                </c:pt>
                <c:pt idx="217">
                  <c:v>-1.2505263157894744</c:v>
                </c:pt>
                <c:pt idx="218">
                  <c:v>-3.0545833333333299</c:v>
                </c:pt>
                <c:pt idx="219">
                  <c:v>-3.2519407894736965</c:v>
                </c:pt>
                <c:pt idx="220">
                  <c:v>-2.0696929824561501</c:v>
                </c:pt>
                <c:pt idx="221">
                  <c:v>-0.96512061403508698</c:v>
                </c:pt>
                <c:pt idx="222">
                  <c:v>-5.3596491228061524E-2</c:v>
                </c:pt>
                <c:pt idx="223">
                  <c:v>0.61055921052632101</c:v>
                </c:pt>
                <c:pt idx="224">
                  <c:v>1.3756469298245724</c:v>
                </c:pt>
                <c:pt idx="225">
                  <c:v>2.516820175438605</c:v>
                </c:pt>
                <c:pt idx="226">
                  <c:v>3.0002850877192953</c:v>
                </c:pt>
                <c:pt idx="227">
                  <c:v>2.329210526315785</c:v>
                </c:pt>
                <c:pt idx="228">
                  <c:v>0.81293859649122047</c:v>
                </c:pt>
                <c:pt idx="229">
                  <c:v>-1.2505263157894744</c:v>
                </c:pt>
                <c:pt idx="230">
                  <c:v>-3.0545833333333299</c:v>
                </c:pt>
                <c:pt idx="231">
                  <c:v>-3.2519407894736965</c:v>
                </c:pt>
                <c:pt idx="232">
                  <c:v>-2.0696929824561501</c:v>
                </c:pt>
                <c:pt idx="233">
                  <c:v>-0.96512061403508698</c:v>
                </c:pt>
                <c:pt idx="234">
                  <c:v>-5.3596491228061524E-2</c:v>
                </c:pt>
                <c:pt idx="235">
                  <c:v>0.61055921052632101</c:v>
                </c:pt>
                <c:pt idx="236">
                  <c:v>1.3756469298245724</c:v>
                </c:pt>
                <c:pt idx="237">
                  <c:v>2.516820175438605</c:v>
                </c:pt>
                <c:pt idx="238">
                  <c:v>3.0002850877192953</c:v>
                </c:pt>
                <c:pt idx="239">
                  <c:v>2.329210526315785</c:v>
                </c:pt>
                <c:pt idx="240">
                  <c:v>0.81293859649122047</c:v>
                </c:pt>
                <c:pt idx="241">
                  <c:v>-1.2505263157894744</c:v>
                </c:pt>
                <c:pt idx="242">
                  <c:v>-3.0545833333333299</c:v>
                </c:pt>
                <c:pt idx="243">
                  <c:v>-3.2519407894736965</c:v>
                </c:pt>
                <c:pt idx="244">
                  <c:v>-2.0696929824561501</c:v>
                </c:pt>
                <c:pt idx="245">
                  <c:v>-0.96512061403508698</c:v>
                </c:pt>
                <c:pt idx="246">
                  <c:v>-5.3596491228061524E-2</c:v>
                </c:pt>
                <c:pt idx="247">
                  <c:v>0.61055921052632101</c:v>
                </c:pt>
                <c:pt idx="248">
                  <c:v>1.3756469298245724</c:v>
                </c:pt>
                <c:pt idx="249">
                  <c:v>2.516820175438605</c:v>
                </c:pt>
                <c:pt idx="250">
                  <c:v>3.0002850877192953</c:v>
                </c:pt>
                <c:pt idx="251">
                  <c:v>2.329210526315785</c:v>
                </c:pt>
                <c:pt idx="252">
                  <c:v>0.81293859649122047</c:v>
                </c:pt>
                <c:pt idx="253">
                  <c:v>-1.2505263157894744</c:v>
                </c:pt>
                <c:pt idx="254">
                  <c:v>-3.0545833333333299</c:v>
                </c:pt>
                <c:pt idx="255">
                  <c:v>-3.2519407894736965</c:v>
                </c:pt>
                <c:pt idx="256">
                  <c:v>-2.0696929824561501</c:v>
                </c:pt>
                <c:pt idx="257">
                  <c:v>-0.96512061403508698</c:v>
                </c:pt>
                <c:pt idx="258">
                  <c:v>-5.3596491228061524E-2</c:v>
                </c:pt>
                <c:pt idx="259">
                  <c:v>0.61055921052632101</c:v>
                </c:pt>
                <c:pt idx="260">
                  <c:v>1.3756469298245724</c:v>
                </c:pt>
                <c:pt idx="261">
                  <c:v>2.516820175438605</c:v>
                </c:pt>
                <c:pt idx="262">
                  <c:v>3.0002850877192953</c:v>
                </c:pt>
                <c:pt idx="263">
                  <c:v>2.329210526315785</c:v>
                </c:pt>
                <c:pt idx="264">
                  <c:v>0.81293859649122047</c:v>
                </c:pt>
                <c:pt idx="265">
                  <c:v>-1.2505263157894744</c:v>
                </c:pt>
                <c:pt idx="266">
                  <c:v>-3.0545833333333299</c:v>
                </c:pt>
                <c:pt idx="267">
                  <c:v>-3.2519407894736965</c:v>
                </c:pt>
                <c:pt idx="268">
                  <c:v>-2.0696929824561501</c:v>
                </c:pt>
                <c:pt idx="269">
                  <c:v>-0.96512061403508698</c:v>
                </c:pt>
                <c:pt idx="270">
                  <c:v>-5.3596491228061524E-2</c:v>
                </c:pt>
                <c:pt idx="271">
                  <c:v>0.61055921052632101</c:v>
                </c:pt>
                <c:pt idx="272">
                  <c:v>1.3756469298245724</c:v>
                </c:pt>
                <c:pt idx="273">
                  <c:v>2.516820175438605</c:v>
                </c:pt>
                <c:pt idx="274">
                  <c:v>3.0002850877192953</c:v>
                </c:pt>
                <c:pt idx="275">
                  <c:v>2.329210526315785</c:v>
                </c:pt>
                <c:pt idx="276">
                  <c:v>0.81293859649122047</c:v>
                </c:pt>
                <c:pt idx="277">
                  <c:v>-1.2505263157894744</c:v>
                </c:pt>
                <c:pt idx="278">
                  <c:v>-3.0545833333333299</c:v>
                </c:pt>
                <c:pt idx="279">
                  <c:v>-3.2519407894736965</c:v>
                </c:pt>
                <c:pt idx="280">
                  <c:v>-2.0696929824561501</c:v>
                </c:pt>
                <c:pt idx="281">
                  <c:v>-0.96512061403508698</c:v>
                </c:pt>
                <c:pt idx="282">
                  <c:v>-5.3596491228061524E-2</c:v>
                </c:pt>
                <c:pt idx="283">
                  <c:v>0.61055921052632101</c:v>
                </c:pt>
                <c:pt idx="284">
                  <c:v>1.3756469298245724</c:v>
                </c:pt>
                <c:pt idx="285">
                  <c:v>2.516820175438605</c:v>
                </c:pt>
                <c:pt idx="286">
                  <c:v>3.0002850877192953</c:v>
                </c:pt>
                <c:pt idx="287">
                  <c:v>2.329210526315785</c:v>
                </c:pt>
                <c:pt idx="288">
                  <c:v>0.81293859649122047</c:v>
                </c:pt>
                <c:pt idx="289">
                  <c:v>-1.2505263157894744</c:v>
                </c:pt>
                <c:pt idx="290">
                  <c:v>-3.0545833333333299</c:v>
                </c:pt>
                <c:pt idx="291">
                  <c:v>-3.2519407894736965</c:v>
                </c:pt>
                <c:pt idx="292">
                  <c:v>-2.0696929824561501</c:v>
                </c:pt>
                <c:pt idx="293">
                  <c:v>-0.96512061403508698</c:v>
                </c:pt>
                <c:pt idx="294">
                  <c:v>-5.3596491228061524E-2</c:v>
                </c:pt>
                <c:pt idx="295">
                  <c:v>0.61055921052632101</c:v>
                </c:pt>
                <c:pt idx="296">
                  <c:v>1.3756469298245724</c:v>
                </c:pt>
                <c:pt idx="297">
                  <c:v>2.516820175438605</c:v>
                </c:pt>
                <c:pt idx="298">
                  <c:v>3.0002850877192953</c:v>
                </c:pt>
                <c:pt idx="299">
                  <c:v>2.329210526315785</c:v>
                </c:pt>
                <c:pt idx="300">
                  <c:v>0.81293859649122047</c:v>
                </c:pt>
                <c:pt idx="301">
                  <c:v>-1.2505263157894744</c:v>
                </c:pt>
                <c:pt idx="302">
                  <c:v>-3.0545833333333299</c:v>
                </c:pt>
                <c:pt idx="303">
                  <c:v>-3.2519407894736965</c:v>
                </c:pt>
                <c:pt idx="304">
                  <c:v>-2.0696929824561501</c:v>
                </c:pt>
                <c:pt idx="305">
                  <c:v>-0.96512061403508698</c:v>
                </c:pt>
                <c:pt idx="306">
                  <c:v>-5.3596491228061524E-2</c:v>
                </c:pt>
                <c:pt idx="307">
                  <c:v>0.61055921052632101</c:v>
                </c:pt>
                <c:pt idx="308">
                  <c:v>1.3756469298245724</c:v>
                </c:pt>
                <c:pt idx="309">
                  <c:v>2.516820175438605</c:v>
                </c:pt>
                <c:pt idx="310">
                  <c:v>3.0002850877192953</c:v>
                </c:pt>
                <c:pt idx="311">
                  <c:v>2.329210526315785</c:v>
                </c:pt>
                <c:pt idx="312">
                  <c:v>0.81293859649122047</c:v>
                </c:pt>
                <c:pt idx="313">
                  <c:v>-1.2505263157894744</c:v>
                </c:pt>
                <c:pt idx="314">
                  <c:v>-3.0545833333333299</c:v>
                </c:pt>
                <c:pt idx="315">
                  <c:v>-3.2519407894736965</c:v>
                </c:pt>
                <c:pt idx="316">
                  <c:v>-2.0696929824561501</c:v>
                </c:pt>
                <c:pt idx="317">
                  <c:v>-0.96512061403508698</c:v>
                </c:pt>
                <c:pt idx="318">
                  <c:v>-5.3596491228061524E-2</c:v>
                </c:pt>
                <c:pt idx="319">
                  <c:v>0.61055921052632101</c:v>
                </c:pt>
                <c:pt idx="320">
                  <c:v>1.3756469298245724</c:v>
                </c:pt>
                <c:pt idx="321">
                  <c:v>2.516820175438605</c:v>
                </c:pt>
                <c:pt idx="322">
                  <c:v>3.0002850877192953</c:v>
                </c:pt>
                <c:pt idx="323">
                  <c:v>2.329210526315785</c:v>
                </c:pt>
                <c:pt idx="324">
                  <c:v>0.81293859649122047</c:v>
                </c:pt>
                <c:pt idx="325">
                  <c:v>-1.2505263157894744</c:v>
                </c:pt>
                <c:pt idx="326">
                  <c:v>-3.0545833333333299</c:v>
                </c:pt>
                <c:pt idx="327">
                  <c:v>-3.2519407894736965</c:v>
                </c:pt>
                <c:pt idx="328">
                  <c:v>-2.0696929824561501</c:v>
                </c:pt>
                <c:pt idx="329">
                  <c:v>-0.96512061403508698</c:v>
                </c:pt>
                <c:pt idx="330">
                  <c:v>-5.3596491228061524E-2</c:v>
                </c:pt>
                <c:pt idx="331">
                  <c:v>0.61055921052632101</c:v>
                </c:pt>
                <c:pt idx="332">
                  <c:v>1.3756469298245724</c:v>
                </c:pt>
                <c:pt idx="333">
                  <c:v>2.516820175438605</c:v>
                </c:pt>
                <c:pt idx="334">
                  <c:v>3.0002850877192953</c:v>
                </c:pt>
                <c:pt idx="335">
                  <c:v>2.329210526315785</c:v>
                </c:pt>
                <c:pt idx="336">
                  <c:v>0.81293859649122047</c:v>
                </c:pt>
                <c:pt idx="337">
                  <c:v>-1.2505263157894744</c:v>
                </c:pt>
                <c:pt idx="338">
                  <c:v>-3.0545833333333299</c:v>
                </c:pt>
                <c:pt idx="339">
                  <c:v>-3.2519407894736965</c:v>
                </c:pt>
                <c:pt idx="340">
                  <c:v>-2.0696929824561501</c:v>
                </c:pt>
                <c:pt idx="341">
                  <c:v>-0.96512061403508698</c:v>
                </c:pt>
                <c:pt idx="342">
                  <c:v>-5.3596491228061524E-2</c:v>
                </c:pt>
                <c:pt idx="343">
                  <c:v>0.61055921052632101</c:v>
                </c:pt>
                <c:pt idx="344">
                  <c:v>1.3756469298245724</c:v>
                </c:pt>
                <c:pt idx="345">
                  <c:v>2.516820175438605</c:v>
                </c:pt>
                <c:pt idx="346">
                  <c:v>3.0002850877192953</c:v>
                </c:pt>
                <c:pt idx="347">
                  <c:v>2.329210526315785</c:v>
                </c:pt>
                <c:pt idx="348">
                  <c:v>0.81293859649122047</c:v>
                </c:pt>
                <c:pt idx="349">
                  <c:v>-1.2505263157894744</c:v>
                </c:pt>
                <c:pt idx="350">
                  <c:v>-3.0545833333333299</c:v>
                </c:pt>
                <c:pt idx="351">
                  <c:v>-3.2519407894736965</c:v>
                </c:pt>
                <c:pt idx="352">
                  <c:v>-2.0696929824561501</c:v>
                </c:pt>
                <c:pt idx="353">
                  <c:v>-0.96512061403508698</c:v>
                </c:pt>
                <c:pt idx="354">
                  <c:v>-5.3596491228061524E-2</c:v>
                </c:pt>
                <c:pt idx="355">
                  <c:v>0.61055921052632101</c:v>
                </c:pt>
                <c:pt idx="356">
                  <c:v>1.3756469298245724</c:v>
                </c:pt>
                <c:pt idx="357">
                  <c:v>2.516820175438605</c:v>
                </c:pt>
                <c:pt idx="358">
                  <c:v>3.0002850877192953</c:v>
                </c:pt>
                <c:pt idx="359">
                  <c:v>2.329210526315785</c:v>
                </c:pt>
                <c:pt idx="360">
                  <c:v>0.81293859649122047</c:v>
                </c:pt>
                <c:pt idx="361">
                  <c:v>-1.2505263157894744</c:v>
                </c:pt>
                <c:pt idx="362">
                  <c:v>-3.0545833333333299</c:v>
                </c:pt>
                <c:pt idx="363">
                  <c:v>-3.2519407894736965</c:v>
                </c:pt>
                <c:pt idx="364">
                  <c:v>-2.0696929824561501</c:v>
                </c:pt>
                <c:pt idx="365">
                  <c:v>-0.96512061403508698</c:v>
                </c:pt>
                <c:pt idx="366">
                  <c:v>-5.3596491228061524E-2</c:v>
                </c:pt>
                <c:pt idx="367">
                  <c:v>0.61055921052632101</c:v>
                </c:pt>
                <c:pt idx="368">
                  <c:v>1.3756469298245724</c:v>
                </c:pt>
                <c:pt idx="369">
                  <c:v>2.516820175438605</c:v>
                </c:pt>
                <c:pt idx="370">
                  <c:v>3.0002850877192953</c:v>
                </c:pt>
                <c:pt idx="371">
                  <c:v>2.329210526315785</c:v>
                </c:pt>
                <c:pt idx="372">
                  <c:v>0.81293859649122047</c:v>
                </c:pt>
                <c:pt idx="373">
                  <c:v>-1.2505263157894744</c:v>
                </c:pt>
                <c:pt idx="374">
                  <c:v>-3.0545833333333299</c:v>
                </c:pt>
                <c:pt idx="375">
                  <c:v>-3.2519407894736965</c:v>
                </c:pt>
                <c:pt idx="376">
                  <c:v>-2.0696929824561501</c:v>
                </c:pt>
                <c:pt idx="377">
                  <c:v>-0.96512061403508698</c:v>
                </c:pt>
                <c:pt idx="378">
                  <c:v>-5.3596491228061524E-2</c:v>
                </c:pt>
                <c:pt idx="379">
                  <c:v>0.61055921052632101</c:v>
                </c:pt>
                <c:pt idx="380">
                  <c:v>1.3756469298245724</c:v>
                </c:pt>
                <c:pt idx="381">
                  <c:v>2.516820175438605</c:v>
                </c:pt>
                <c:pt idx="382">
                  <c:v>3.0002850877192953</c:v>
                </c:pt>
                <c:pt idx="383">
                  <c:v>2.329210526315785</c:v>
                </c:pt>
                <c:pt idx="384">
                  <c:v>0.81293859649122047</c:v>
                </c:pt>
                <c:pt idx="385">
                  <c:v>-1.2505263157894744</c:v>
                </c:pt>
                <c:pt idx="386">
                  <c:v>-3.0545833333333299</c:v>
                </c:pt>
                <c:pt idx="387">
                  <c:v>-3.2519407894736965</c:v>
                </c:pt>
                <c:pt idx="388">
                  <c:v>-2.0696929824561501</c:v>
                </c:pt>
                <c:pt idx="389">
                  <c:v>-0.96512061403508698</c:v>
                </c:pt>
                <c:pt idx="390">
                  <c:v>-5.3596491228061524E-2</c:v>
                </c:pt>
                <c:pt idx="391">
                  <c:v>0.61055921052632101</c:v>
                </c:pt>
                <c:pt idx="392">
                  <c:v>1.3756469298245724</c:v>
                </c:pt>
                <c:pt idx="393">
                  <c:v>2.516820175438605</c:v>
                </c:pt>
                <c:pt idx="394">
                  <c:v>3.0002850877192953</c:v>
                </c:pt>
                <c:pt idx="395">
                  <c:v>2.329210526315785</c:v>
                </c:pt>
                <c:pt idx="396">
                  <c:v>0.81293859649122047</c:v>
                </c:pt>
                <c:pt idx="397">
                  <c:v>-1.2505263157894744</c:v>
                </c:pt>
                <c:pt idx="398">
                  <c:v>-3.0545833333333299</c:v>
                </c:pt>
                <c:pt idx="399">
                  <c:v>-3.2519407894736965</c:v>
                </c:pt>
                <c:pt idx="400">
                  <c:v>-2.0696929824561501</c:v>
                </c:pt>
                <c:pt idx="401">
                  <c:v>-0.96512061403508698</c:v>
                </c:pt>
                <c:pt idx="402">
                  <c:v>-5.3596491228061524E-2</c:v>
                </c:pt>
                <c:pt idx="403">
                  <c:v>0.61055921052632101</c:v>
                </c:pt>
                <c:pt idx="404">
                  <c:v>1.3756469298245724</c:v>
                </c:pt>
                <c:pt idx="405">
                  <c:v>2.516820175438605</c:v>
                </c:pt>
                <c:pt idx="406">
                  <c:v>3.0002850877192953</c:v>
                </c:pt>
                <c:pt idx="407">
                  <c:v>2.329210526315785</c:v>
                </c:pt>
                <c:pt idx="408">
                  <c:v>0.81293859649122047</c:v>
                </c:pt>
                <c:pt idx="409">
                  <c:v>-1.2505263157894744</c:v>
                </c:pt>
                <c:pt idx="410">
                  <c:v>-3.0545833333333299</c:v>
                </c:pt>
                <c:pt idx="411">
                  <c:v>-3.2519407894736965</c:v>
                </c:pt>
                <c:pt idx="412">
                  <c:v>-2.0696929824561501</c:v>
                </c:pt>
                <c:pt idx="413">
                  <c:v>-0.96512061403508698</c:v>
                </c:pt>
                <c:pt idx="414">
                  <c:v>-5.3596491228061524E-2</c:v>
                </c:pt>
                <c:pt idx="415">
                  <c:v>0.61055921052632101</c:v>
                </c:pt>
                <c:pt idx="416">
                  <c:v>1.3756469298245724</c:v>
                </c:pt>
                <c:pt idx="417">
                  <c:v>2.516820175438605</c:v>
                </c:pt>
                <c:pt idx="418">
                  <c:v>3.0002850877192953</c:v>
                </c:pt>
                <c:pt idx="419">
                  <c:v>2.329210526315785</c:v>
                </c:pt>
                <c:pt idx="420">
                  <c:v>0.81293859649122047</c:v>
                </c:pt>
                <c:pt idx="421">
                  <c:v>-1.2505263157894744</c:v>
                </c:pt>
                <c:pt idx="422">
                  <c:v>-3.0545833333333299</c:v>
                </c:pt>
                <c:pt idx="423">
                  <c:v>-3.2519407894736965</c:v>
                </c:pt>
                <c:pt idx="424">
                  <c:v>-2.0696929824561501</c:v>
                </c:pt>
                <c:pt idx="425">
                  <c:v>-0.96512061403508698</c:v>
                </c:pt>
                <c:pt idx="426">
                  <c:v>-5.3596491228061524E-2</c:v>
                </c:pt>
                <c:pt idx="427">
                  <c:v>0.61055921052632101</c:v>
                </c:pt>
                <c:pt idx="428">
                  <c:v>1.3756469298245724</c:v>
                </c:pt>
                <c:pt idx="429">
                  <c:v>2.516820175438605</c:v>
                </c:pt>
                <c:pt idx="430">
                  <c:v>3.0002850877192953</c:v>
                </c:pt>
                <c:pt idx="431">
                  <c:v>2.329210526315785</c:v>
                </c:pt>
                <c:pt idx="432">
                  <c:v>0.81293859649122047</c:v>
                </c:pt>
                <c:pt idx="433">
                  <c:v>-1.2505263157894744</c:v>
                </c:pt>
                <c:pt idx="434">
                  <c:v>-3.0545833333333299</c:v>
                </c:pt>
                <c:pt idx="435">
                  <c:v>-3.2519407894736965</c:v>
                </c:pt>
                <c:pt idx="436">
                  <c:v>-2.0696929824561501</c:v>
                </c:pt>
                <c:pt idx="437">
                  <c:v>-0.96512061403508698</c:v>
                </c:pt>
                <c:pt idx="438">
                  <c:v>-5.3596491228061524E-2</c:v>
                </c:pt>
                <c:pt idx="439">
                  <c:v>0.61055921052632101</c:v>
                </c:pt>
                <c:pt idx="440">
                  <c:v>1.3756469298245724</c:v>
                </c:pt>
                <c:pt idx="441">
                  <c:v>2.516820175438605</c:v>
                </c:pt>
                <c:pt idx="442">
                  <c:v>3.0002850877192953</c:v>
                </c:pt>
                <c:pt idx="443">
                  <c:v>2.329210526315785</c:v>
                </c:pt>
                <c:pt idx="444">
                  <c:v>0.81293859649122047</c:v>
                </c:pt>
                <c:pt idx="445">
                  <c:v>-1.2505263157894744</c:v>
                </c:pt>
                <c:pt idx="446">
                  <c:v>-3.0545833333333299</c:v>
                </c:pt>
                <c:pt idx="447">
                  <c:v>-3.2519407894736965</c:v>
                </c:pt>
                <c:pt idx="448">
                  <c:v>-2.0696929824561501</c:v>
                </c:pt>
                <c:pt idx="449">
                  <c:v>-0.96512061403508698</c:v>
                </c:pt>
                <c:pt idx="450">
                  <c:v>-5.3596491228061524E-2</c:v>
                </c:pt>
                <c:pt idx="451">
                  <c:v>0.61055921052632101</c:v>
                </c:pt>
                <c:pt idx="452">
                  <c:v>1.3756469298245724</c:v>
                </c:pt>
                <c:pt idx="453">
                  <c:v>2.516820175438605</c:v>
                </c:pt>
                <c:pt idx="454">
                  <c:v>3.0002850877192953</c:v>
                </c:pt>
                <c:pt idx="455">
                  <c:v>2.329210526315785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D-48FB-AA0F-8A8C7136F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04320"/>
        <c:axId val="332403072"/>
      </c:lineChart>
      <c:catAx>
        <c:axId val="3324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3072"/>
        <c:crosses val="autoZero"/>
        <c:auto val="1"/>
        <c:lblAlgn val="ctr"/>
        <c:lblOffset val="100"/>
        <c:noMultiLvlLbl val="0"/>
      </c:catAx>
      <c:valAx>
        <c:axId val="3324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Co2_Add!$J$1</c:f>
              <c:strCache>
                <c:ptCount val="1"/>
                <c:pt idx="0">
                  <c:v>Random comp.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Co2_Add!$B$8:$B$463</c:f>
              <c:numCache>
                <c:formatCode>General</c:formatCode>
                <c:ptCount val="456"/>
                <c:pt idx="0">
                  <c:v>1959</c:v>
                </c:pt>
                <c:pt idx="1">
                  <c:v>1959</c:v>
                </c:pt>
                <c:pt idx="2">
                  <c:v>1959</c:v>
                </c:pt>
                <c:pt idx="3">
                  <c:v>1959</c:v>
                </c:pt>
                <c:pt idx="4">
                  <c:v>1959</c:v>
                </c:pt>
                <c:pt idx="5">
                  <c:v>1959</c:v>
                </c:pt>
                <c:pt idx="6">
                  <c:v>1960</c:v>
                </c:pt>
                <c:pt idx="7">
                  <c:v>1960</c:v>
                </c:pt>
                <c:pt idx="8">
                  <c:v>1960</c:v>
                </c:pt>
                <c:pt idx="9">
                  <c:v>1960</c:v>
                </c:pt>
                <c:pt idx="10">
                  <c:v>1960</c:v>
                </c:pt>
                <c:pt idx="11">
                  <c:v>1960</c:v>
                </c:pt>
                <c:pt idx="12">
                  <c:v>1960</c:v>
                </c:pt>
                <c:pt idx="13">
                  <c:v>1960</c:v>
                </c:pt>
                <c:pt idx="14">
                  <c:v>1960</c:v>
                </c:pt>
                <c:pt idx="15">
                  <c:v>1960</c:v>
                </c:pt>
                <c:pt idx="16">
                  <c:v>1960</c:v>
                </c:pt>
                <c:pt idx="17">
                  <c:v>1960</c:v>
                </c:pt>
                <c:pt idx="18">
                  <c:v>1961</c:v>
                </c:pt>
                <c:pt idx="19">
                  <c:v>1961</c:v>
                </c:pt>
                <c:pt idx="20">
                  <c:v>1961</c:v>
                </c:pt>
                <c:pt idx="21">
                  <c:v>1961</c:v>
                </c:pt>
                <c:pt idx="22">
                  <c:v>1961</c:v>
                </c:pt>
                <c:pt idx="23">
                  <c:v>1961</c:v>
                </c:pt>
                <c:pt idx="24">
                  <c:v>1961</c:v>
                </c:pt>
                <c:pt idx="25">
                  <c:v>1961</c:v>
                </c:pt>
                <c:pt idx="26">
                  <c:v>1961</c:v>
                </c:pt>
                <c:pt idx="27">
                  <c:v>1961</c:v>
                </c:pt>
                <c:pt idx="28">
                  <c:v>1961</c:v>
                </c:pt>
                <c:pt idx="29">
                  <c:v>1961</c:v>
                </c:pt>
                <c:pt idx="30">
                  <c:v>1962</c:v>
                </c:pt>
                <c:pt idx="31">
                  <c:v>1962</c:v>
                </c:pt>
                <c:pt idx="32">
                  <c:v>1962</c:v>
                </c:pt>
                <c:pt idx="33">
                  <c:v>1962</c:v>
                </c:pt>
                <c:pt idx="34">
                  <c:v>1962</c:v>
                </c:pt>
                <c:pt idx="35">
                  <c:v>1962</c:v>
                </c:pt>
                <c:pt idx="36">
                  <c:v>1962</c:v>
                </c:pt>
                <c:pt idx="37">
                  <c:v>1962</c:v>
                </c:pt>
                <c:pt idx="38">
                  <c:v>1962</c:v>
                </c:pt>
                <c:pt idx="39">
                  <c:v>1962</c:v>
                </c:pt>
                <c:pt idx="40">
                  <c:v>1962</c:v>
                </c:pt>
                <c:pt idx="41">
                  <c:v>1962</c:v>
                </c:pt>
                <c:pt idx="42">
                  <c:v>1963</c:v>
                </c:pt>
                <c:pt idx="43">
                  <c:v>1963</c:v>
                </c:pt>
                <c:pt idx="44">
                  <c:v>1963</c:v>
                </c:pt>
                <c:pt idx="45">
                  <c:v>1963</c:v>
                </c:pt>
                <c:pt idx="46">
                  <c:v>1963</c:v>
                </c:pt>
                <c:pt idx="47">
                  <c:v>1963</c:v>
                </c:pt>
                <c:pt idx="48">
                  <c:v>1963</c:v>
                </c:pt>
                <c:pt idx="49">
                  <c:v>1963</c:v>
                </c:pt>
                <c:pt idx="50">
                  <c:v>1963</c:v>
                </c:pt>
                <c:pt idx="51">
                  <c:v>1963</c:v>
                </c:pt>
                <c:pt idx="52">
                  <c:v>1963</c:v>
                </c:pt>
                <c:pt idx="53">
                  <c:v>1963</c:v>
                </c:pt>
                <c:pt idx="54">
                  <c:v>1964</c:v>
                </c:pt>
                <c:pt idx="55">
                  <c:v>1964</c:v>
                </c:pt>
                <c:pt idx="56">
                  <c:v>1964</c:v>
                </c:pt>
                <c:pt idx="57">
                  <c:v>1964</c:v>
                </c:pt>
                <c:pt idx="58">
                  <c:v>1964</c:v>
                </c:pt>
                <c:pt idx="59">
                  <c:v>1964</c:v>
                </c:pt>
                <c:pt idx="60">
                  <c:v>1964</c:v>
                </c:pt>
                <c:pt idx="61">
                  <c:v>1964</c:v>
                </c:pt>
                <c:pt idx="62">
                  <c:v>1964</c:v>
                </c:pt>
                <c:pt idx="63">
                  <c:v>1964</c:v>
                </c:pt>
                <c:pt idx="64">
                  <c:v>1964</c:v>
                </c:pt>
                <c:pt idx="65">
                  <c:v>1964</c:v>
                </c:pt>
                <c:pt idx="66">
                  <c:v>1965</c:v>
                </c:pt>
                <c:pt idx="67">
                  <c:v>1965</c:v>
                </c:pt>
                <c:pt idx="68">
                  <c:v>1965</c:v>
                </c:pt>
                <c:pt idx="69">
                  <c:v>1965</c:v>
                </c:pt>
                <c:pt idx="70">
                  <c:v>1965</c:v>
                </c:pt>
                <c:pt idx="71">
                  <c:v>1965</c:v>
                </c:pt>
                <c:pt idx="72">
                  <c:v>1965</c:v>
                </c:pt>
                <c:pt idx="73">
                  <c:v>1965</c:v>
                </c:pt>
                <c:pt idx="74">
                  <c:v>1965</c:v>
                </c:pt>
                <c:pt idx="75">
                  <c:v>1965</c:v>
                </c:pt>
                <c:pt idx="76">
                  <c:v>1965</c:v>
                </c:pt>
                <c:pt idx="77">
                  <c:v>1965</c:v>
                </c:pt>
                <c:pt idx="78">
                  <c:v>1966</c:v>
                </c:pt>
                <c:pt idx="79">
                  <c:v>1966</c:v>
                </c:pt>
                <c:pt idx="80">
                  <c:v>1966</c:v>
                </c:pt>
                <c:pt idx="81">
                  <c:v>1966</c:v>
                </c:pt>
                <c:pt idx="82">
                  <c:v>1966</c:v>
                </c:pt>
                <c:pt idx="83">
                  <c:v>1966</c:v>
                </c:pt>
                <c:pt idx="84">
                  <c:v>1966</c:v>
                </c:pt>
                <c:pt idx="85">
                  <c:v>1966</c:v>
                </c:pt>
                <c:pt idx="86">
                  <c:v>1966</c:v>
                </c:pt>
                <c:pt idx="87">
                  <c:v>1966</c:v>
                </c:pt>
                <c:pt idx="88">
                  <c:v>1966</c:v>
                </c:pt>
                <c:pt idx="89">
                  <c:v>1966</c:v>
                </c:pt>
                <c:pt idx="90">
                  <c:v>1967</c:v>
                </c:pt>
                <c:pt idx="91">
                  <c:v>1967</c:v>
                </c:pt>
                <c:pt idx="92">
                  <c:v>1967</c:v>
                </c:pt>
                <c:pt idx="93">
                  <c:v>1967</c:v>
                </c:pt>
                <c:pt idx="94">
                  <c:v>1967</c:v>
                </c:pt>
                <c:pt idx="95">
                  <c:v>1967</c:v>
                </c:pt>
                <c:pt idx="96">
                  <c:v>1967</c:v>
                </c:pt>
                <c:pt idx="97">
                  <c:v>1967</c:v>
                </c:pt>
                <c:pt idx="98">
                  <c:v>1967</c:v>
                </c:pt>
                <c:pt idx="99">
                  <c:v>1967</c:v>
                </c:pt>
                <c:pt idx="100">
                  <c:v>1967</c:v>
                </c:pt>
                <c:pt idx="101">
                  <c:v>1967</c:v>
                </c:pt>
                <c:pt idx="102">
                  <c:v>1968</c:v>
                </c:pt>
                <c:pt idx="103">
                  <c:v>1968</c:v>
                </c:pt>
                <c:pt idx="104">
                  <c:v>1968</c:v>
                </c:pt>
                <c:pt idx="105">
                  <c:v>1968</c:v>
                </c:pt>
                <c:pt idx="106">
                  <c:v>1968</c:v>
                </c:pt>
                <c:pt idx="107">
                  <c:v>1968</c:v>
                </c:pt>
                <c:pt idx="108">
                  <c:v>1968</c:v>
                </c:pt>
                <c:pt idx="109">
                  <c:v>1968</c:v>
                </c:pt>
                <c:pt idx="110">
                  <c:v>1968</c:v>
                </c:pt>
                <c:pt idx="111">
                  <c:v>1968</c:v>
                </c:pt>
                <c:pt idx="112">
                  <c:v>1968</c:v>
                </c:pt>
                <c:pt idx="113">
                  <c:v>1968</c:v>
                </c:pt>
                <c:pt idx="114">
                  <c:v>1969</c:v>
                </c:pt>
                <c:pt idx="115">
                  <c:v>1969</c:v>
                </c:pt>
                <c:pt idx="116">
                  <c:v>1969</c:v>
                </c:pt>
                <c:pt idx="117">
                  <c:v>1969</c:v>
                </c:pt>
                <c:pt idx="118">
                  <c:v>1969</c:v>
                </c:pt>
                <c:pt idx="119">
                  <c:v>1969</c:v>
                </c:pt>
                <c:pt idx="120">
                  <c:v>1969</c:v>
                </c:pt>
                <c:pt idx="121">
                  <c:v>1969</c:v>
                </c:pt>
                <c:pt idx="122">
                  <c:v>1969</c:v>
                </c:pt>
                <c:pt idx="123">
                  <c:v>1969</c:v>
                </c:pt>
                <c:pt idx="124">
                  <c:v>1969</c:v>
                </c:pt>
                <c:pt idx="125">
                  <c:v>1969</c:v>
                </c:pt>
                <c:pt idx="126">
                  <c:v>1970</c:v>
                </c:pt>
                <c:pt idx="127">
                  <c:v>1970</c:v>
                </c:pt>
                <c:pt idx="128">
                  <c:v>1970</c:v>
                </c:pt>
                <c:pt idx="129">
                  <c:v>1970</c:v>
                </c:pt>
                <c:pt idx="130">
                  <c:v>1970</c:v>
                </c:pt>
                <c:pt idx="131">
                  <c:v>1970</c:v>
                </c:pt>
                <c:pt idx="132">
                  <c:v>1970</c:v>
                </c:pt>
                <c:pt idx="133">
                  <c:v>1970</c:v>
                </c:pt>
                <c:pt idx="134">
                  <c:v>1970</c:v>
                </c:pt>
                <c:pt idx="135">
                  <c:v>1970</c:v>
                </c:pt>
                <c:pt idx="136">
                  <c:v>1970</c:v>
                </c:pt>
                <c:pt idx="137">
                  <c:v>1970</c:v>
                </c:pt>
                <c:pt idx="138">
                  <c:v>1971</c:v>
                </c:pt>
                <c:pt idx="139">
                  <c:v>1971</c:v>
                </c:pt>
                <c:pt idx="140">
                  <c:v>1971</c:v>
                </c:pt>
                <c:pt idx="141">
                  <c:v>1971</c:v>
                </c:pt>
                <c:pt idx="142">
                  <c:v>1971</c:v>
                </c:pt>
                <c:pt idx="143">
                  <c:v>1971</c:v>
                </c:pt>
                <c:pt idx="144">
                  <c:v>1971</c:v>
                </c:pt>
                <c:pt idx="145">
                  <c:v>1971</c:v>
                </c:pt>
                <c:pt idx="146">
                  <c:v>1971</c:v>
                </c:pt>
                <c:pt idx="147">
                  <c:v>1971</c:v>
                </c:pt>
                <c:pt idx="148">
                  <c:v>1971</c:v>
                </c:pt>
                <c:pt idx="149">
                  <c:v>1971</c:v>
                </c:pt>
                <c:pt idx="150">
                  <c:v>1972</c:v>
                </c:pt>
                <c:pt idx="151">
                  <c:v>1972</c:v>
                </c:pt>
                <c:pt idx="152">
                  <c:v>1972</c:v>
                </c:pt>
                <c:pt idx="153">
                  <c:v>1972</c:v>
                </c:pt>
                <c:pt idx="154">
                  <c:v>1972</c:v>
                </c:pt>
                <c:pt idx="155">
                  <c:v>1972</c:v>
                </c:pt>
                <c:pt idx="156">
                  <c:v>1972</c:v>
                </c:pt>
                <c:pt idx="157">
                  <c:v>1972</c:v>
                </c:pt>
                <c:pt idx="158">
                  <c:v>1972</c:v>
                </c:pt>
                <c:pt idx="159">
                  <c:v>1972</c:v>
                </c:pt>
                <c:pt idx="160">
                  <c:v>1972</c:v>
                </c:pt>
                <c:pt idx="161">
                  <c:v>1972</c:v>
                </c:pt>
                <c:pt idx="162">
                  <c:v>1973</c:v>
                </c:pt>
                <c:pt idx="163">
                  <c:v>1973</c:v>
                </c:pt>
                <c:pt idx="164">
                  <c:v>1973</c:v>
                </c:pt>
                <c:pt idx="165">
                  <c:v>1973</c:v>
                </c:pt>
                <c:pt idx="166">
                  <c:v>1973</c:v>
                </c:pt>
                <c:pt idx="167">
                  <c:v>1973</c:v>
                </c:pt>
                <c:pt idx="168">
                  <c:v>1973</c:v>
                </c:pt>
                <c:pt idx="169">
                  <c:v>1973</c:v>
                </c:pt>
                <c:pt idx="170">
                  <c:v>1973</c:v>
                </c:pt>
                <c:pt idx="171">
                  <c:v>1973</c:v>
                </c:pt>
                <c:pt idx="172">
                  <c:v>1973</c:v>
                </c:pt>
                <c:pt idx="173">
                  <c:v>1973</c:v>
                </c:pt>
                <c:pt idx="174">
                  <c:v>1974</c:v>
                </c:pt>
                <c:pt idx="175">
                  <c:v>1974</c:v>
                </c:pt>
                <c:pt idx="176">
                  <c:v>1974</c:v>
                </c:pt>
                <c:pt idx="177">
                  <c:v>1974</c:v>
                </c:pt>
                <c:pt idx="178">
                  <c:v>1974</c:v>
                </c:pt>
                <c:pt idx="179">
                  <c:v>1974</c:v>
                </c:pt>
                <c:pt idx="180">
                  <c:v>1974</c:v>
                </c:pt>
                <c:pt idx="181">
                  <c:v>1974</c:v>
                </c:pt>
                <c:pt idx="182">
                  <c:v>1974</c:v>
                </c:pt>
                <c:pt idx="183">
                  <c:v>1974</c:v>
                </c:pt>
                <c:pt idx="184">
                  <c:v>1974</c:v>
                </c:pt>
                <c:pt idx="185">
                  <c:v>1974</c:v>
                </c:pt>
                <c:pt idx="186">
                  <c:v>1975</c:v>
                </c:pt>
                <c:pt idx="187">
                  <c:v>1975</c:v>
                </c:pt>
                <c:pt idx="188">
                  <c:v>1975</c:v>
                </c:pt>
                <c:pt idx="189">
                  <c:v>1975</c:v>
                </c:pt>
                <c:pt idx="190">
                  <c:v>1975</c:v>
                </c:pt>
                <c:pt idx="191">
                  <c:v>1975</c:v>
                </c:pt>
                <c:pt idx="192">
                  <c:v>1975</c:v>
                </c:pt>
                <c:pt idx="193">
                  <c:v>1975</c:v>
                </c:pt>
                <c:pt idx="194">
                  <c:v>1975</c:v>
                </c:pt>
                <c:pt idx="195">
                  <c:v>1975</c:v>
                </c:pt>
                <c:pt idx="196">
                  <c:v>1975</c:v>
                </c:pt>
                <c:pt idx="197">
                  <c:v>1975</c:v>
                </c:pt>
                <c:pt idx="198">
                  <c:v>1976</c:v>
                </c:pt>
                <c:pt idx="199">
                  <c:v>1976</c:v>
                </c:pt>
                <c:pt idx="200">
                  <c:v>1976</c:v>
                </c:pt>
                <c:pt idx="201">
                  <c:v>1976</c:v>
                </c:pt>
                <c:pt idx="202">
                  <c:v>1976</c:v>
                </c:pt>
                <c:pt idx="203">
                  <c:v>1976</c:v>
                </c:pt>
                <c:pt idx="204">
                  <c:v>1976</c:v>
                </c:pt>
                <c:pt idx="205">
                  <c:v>1976</c:v>
                </c:pt>
                <c:pt idx="206">
                  <c:v>1976</c:v>
                </c:pt>
                <c:pt idx="207">
                  <c:v>1976</c:v>
                </c:pt>
                <c:pt idx="208">
                  <c:v>1976</c:v>
                </c:pt>
                <c:pt idx="209">
                  <c:v>1976</c:v>
                </c:pt>
                <c:pt idx="210">
                  <c:v>1977</c:v>
                </c:pt>
                <c:pt idx="211">
                  <c:v>1977</c:v>
                </c:pt>
                <c:pt idx="212">
                  <c:v>1977</c:v>
                </c:pt>
                <c:pt idx="213">
                  <c:v>1977</c:v>
                </c:pt>
                <c:pt idx="214">
                  <c:v>1977</c:v>
                </c:pt>
                <c:pt idx="215">
                  <c:v>1977</c:v>
                </c:pt>
                <c:pt idx="216">
                  <c:v>1977</c:v>
                </c:pt>
                <c:pt idx="217">
                  <c:v>1977</c:v>
                </c:pt>
                <c:pt idx="218">
                  <c:v>1977</c:v>
                </c:pt>
                <c:pt idx="219">
                  <c:v>1977</c:v>
                </c:pt>
                <c:pt idx="220">
                  <c:v>1977</c:v>
                </c:pt>
                <c:pt idx="221">
                  <c:v>1977</c:v>
                </c:pt>
                <c:pt idx="222">
                  <c:v>1978</c:v>
                </c:pt>
                <c:pt idx="223">
                  <c:v>1978</c:v>
                </c:pt>
                <c:pt idx="224">
                  <c:v>1978</c:v>
                </c:pt>
                <c:pt idx="225">
                  <c:v>1978</c:v>
                </c:pt>
                <c:pt idx="226">
                  <c:v>1978</c:v>
                </c:pt>
                <c:pt idx="227">
                  <c:v>1978</c:v>
                </c:pt>
                <c:pt idx="228">
                  <c:v>1978</c:v>
                </c:pt>
                <c:pt idx="229">
                  <c:v>1978</c:v>
                </c:pt>
                <c:pt idx="230">
                  <c:v>1978</c:v>
                </c:pt>
                <c:pt idx="231">
                  <c:v>1978</c:v>
                </c:pt>
                <c:pt idx="232">
                  <c:v>1978</c:v>
                </c:pt>
                <c:pt idx="233">
                  <c:v>1978</c:v>
                </c:pt>
                <c:pt idx="234">
                  <c:v>1979</c:v>
                </c:pt>
                <c:pt idx="235">
                  <c:v>1979</c:v>
                </c:pt>
                <c:pt idx="236">
                  <c:v>1979</c:v>
                </c:pt>
                <c:pt idx="237">
                  <c:v>1979</c:v>
                </c:pt>
                <c:pt idx="238">
                  <c:v>1979</c:v>
                </c:pt>
                <c:pt idx="239">
                  <c:v>1979</c:v>
                </c:pt>
                <c:pt idx="240">
                  <c:v>1979</c:v>
                </c:pt>
                <c:pt idx="241">
                  <c:v>1979</c:v>
                </c:pt>
                <c:pt idx="242">
                  <c:v>1979</c:v>
                </c:pt>
                <c:pt idx="243">
                  <c:v>1979</c:v>
                </c:pt>
                <c:pt idx="244">
                  <c:v>1979</c:v>
                </c:pt>
                <c:pt idx="245">
                  <c:v>1979</c:v>
                </c:pt>
                <c:pt idx="246">
                  <c:v>1980</c:v>
                </c:pt>
                <c:pt idx="247">
                  <c:v>1980</c:v>
                </c:pt>
                <c:pt idx="248">
                  <c:v>1980</c:v>
                </c:pt>
                <c:pt idx="249">
                  <c:v>1980</c:v>
                </c:pt>
                <c:pt idx="250">
                  <c:v>1980</c:v>
                </c:pt>
                <c:pt idx="251">
                  <c:v>1980</c:v>
                </c:pt>
                <c:pt idx="252">
                  <c:v>1980</c:v>
                </c:pt>
                <c:pt idx="253">
                  <c:v>1980</c:v>
                </c:pt>
                <c:pt idx="254">
                  <c:v>1980</c:v>
                </c:pt>
                <c:pt idx="255">
                  <c:v>1980</c:v>
                </c:pt>
                <c:pt idx="256">
                  <c:v>1980</c:v>
                </c:pt>
                <c:pt idx="257">
                  <c:v>1980</c:v>
                </c:pt>
                <c:pt idx="258">
                  <c:v>1981</c:v>
                </c:pt>
                <c:pt idx="259">
                  <c:v>1981</c:v>
                </c:pt>
                <c:pt idx="260">
                  <c:v>1981</c:v>
                </c:pt>
                <c:pt idx="261">
                  <c:v>1981</c:v>
                </c:pt>
                <c:pt idx="262">
                  <c:v>1981</c:v>
                </c:pt>
                <c:pt idx="263">
                  <c:v>1981</c:v>
                </c:pt>
                <c:pt idx="264">
                  <c:v>1981</c:v>
                </c:pt>
                <c:pt idx="265">
                  <c:v>1981</c:v>
                </c:pt>
                <c:pt idx="266">
                  <c:v>1981</c:v>
                </c:pt>
                <c:pt idx="267">
                  <c:v>1981</c:v>
                </c:pt>
                <c:pt idx="268">
                  <c:v>1981</c:v>
                </c:pt>
                <c:pt idx="269">
                  <c:v>1981</c:v>
                </c:pt>
                <c:pt idx="270">
                  <c:v>1982</c:v>
                </c:pt>
                <c:pt idx="271">
                  <c:v>1982</c:v>
                </c:pt>
                <c:pt idx="272">
                  <c:v>1982</c:v>
                </c:pt>
                <c:pt idx="273">
                  <c:v>1982</c:v>
                </c:pt>
                <c:pt idx="274">
                  <c:v>1982</c:v>
                </c:pt>
                <c:pt idx="275">
                  <c:v>1982</c:v>
                </c:pt>
                <c:pt idx="276">
                  <c:v>1982</c:v>
                </c:pt>
                <c:pt idx="277">
                  <c:v>1982</c:v>
                </c:pt>
                <c:pt idx="278">
                  <c:v>1982</c:v>
                </c:pt>
                <c:pt idx="279">
                  <c:v>1982</c:v>
                </c:pt>
                <c:pt idx="280">
                  <c:v>1982</c:v>
                </c:pt>
                <c:pt idx="281">
                  <c:v>1982</c:v>
                </c:pt>
                <c:pt idx="282">
                  <c:v>1983</c:v>
                </c:pt>
                <c:pt idx="283">
                  <c:v>1983</c:v>
                </c:pt>
                <c:pt idx="284">
                  <c:v>1983</c:v>
                </c:pt>
                <c:pt idx="285">
                  <c:v>1983</c:v>
                </c:pt>
                <c:pt idx="286">
                  <c:v>1983</c:v>
                </c:pt>
                <c:pt idx="287">
                  <c:v>1983</c:v>
                </c:pt>
                <c:pt idx="288">
                  <c:v>1983</c:v>
                </c:pt>
                <c:pt idx="289">
                  <c:v>1983</c:v>
                </c:pt>
                <c:pt idx="290">
                  <c:v>1983</c:v>
                </c:pt>
                <c:pt idx="291">
                  <c:v>1983</c:v>
                </c:pt>
                <c:pt idx="292">
                  <c:v>1983</c:v>
                </c:pt>
                <c:pt idx="293">
                  <c:v>1983</c:v>
                </c:pt>
                <c:pt idx="294">
                  <c:v>1984</c:v>
                </c:pt>
                <c:pt idx="295">
                  <c:v>1984</c:v>
                </c:pt>
                <c:pt idx="296">
                  <c:v>1984</c:v>
                </c:pt>
                <c:pt idx="297">
                  <c:v>1984</c:v>
                </c:pt>
                <c:pt idx="298">
                  <c:v>1984</c:v>
                </c:pt>
                <c:pt idx="299">
                  <c:v>1984</c:v>
                </c:pt>
                <c:pt idx="300">
                  <c:v>1984</c:v>
                </c:pt>
                <c:pt idx="301">
                  <c:v>1984</c:v>
                </c:pt>
                <c:pt idx="302">
                  <c:v>1984</c:v>
                </c:pt>
                <c:pt idx="303">
                  <c:v>1984</c:v>
                </c:pt>
                <c:pt idx="304">
                  <c:v>1984</c:v>
                </c:pt>
                <c:pt idx="305">
                  <c:v>1984</c:v>
                </c:pt>
                <c:pt idx="306">
                  <c:v>1985</c:v>
                </c:pt>
                <c:pt idx="307">
                  <c:v>1985</c:v>
                </c:pt>
                <c:pt idx="308">
                  <c:v>1985</c:v>
                </c:pt>
                <c:pt idx="309">
                  <c:v>1985</c:v>
                </c:pt>
                <c:pt idx="310">
                  <c:v>1985</c:v>
                </c:pt>
                <c:pt idx="311">
                  <c:v>1985</c:v>
                </c:pt>
                <c:pt idx="312">
                  <c:v>1985</c:v>
                </c:pt>
                <c:pt idx="313">
                  <c:v>1985</c:v>
                </c:pt>
                <c:pt idx="314">
                  <c:v>1985</c:v>
                </c:pt>
                <c:pt idx="315">
                  <c:v>1985</c:v>
                </c:pt>
                <c:pt idx="316">
                  <c:v>1985</c:v>
                </c:pt>
                <c:pt idx="317">
                  <c:v>1985</c:v>
                </c:pt>
                <c:pt idx="318">
                  <c:v>1986</c:v>
                </c:pt>
                <c:pt idx="319">
                  <c:v>1986</c:v>
                </c:pt>
                <c:pt idx="320">
                  <c:v>1986</c:v>
                </c:pt>
                <c:pt idx="321">
                  <c:v>1986</c:v>
                </c:pt>
                <c:pt idx="322">
                  <c:v>1986</c:v>
                </c:pt>
                <c:pt idx="323">
                  <c:v>1986</c:v>
                </c:pt>
                <c:pt idx="324">
                  <c:v>1986</c:v>
                </c:pt>
                <c:pt idx="325">
                  <c:v>1986</c:v>
                </c:pt>
                <c:pt idx="326">
                  <c:v>1986</c:v>
                </c:pt>
                <c:pt idx="327">
                  <c:v>1986</c:v>
                </c:pt>
                <c:pt idx="328">
                  <c:v>1986</c:v>
                </c:pt>
                <c:pt idx="329">
                  <c:v>1986</c:v>
                </c:pt>
                <c:pt idx="330">
                  <c:v>1987</c:v>
                </c:pt>
                <c:pt idx="331">
                  <c:v>1987</c:v>
                </c:pt>
                <c:pt idx="332">
                  <c:v>1987</c:v>
                </c:pt>
                <c:pt idx="333">
                  <c:v>1987</c:v>
                </c:pt>
                <c:pt idx="334">
                  <c:v>1987</c:v>
                </c:pt>
                <c:pt idx="335">
                  <c:v>1987</c:v>
                </c:pt>
                <c:pt idx="336">
                  <c:v>1987</c:v>
                </c:pt>
                <c:pt idx="337">
                  <c:v>1987</c:v>
                </c:pt>
                <c:pt idx="338">
                  <c:v>1987</c:v>
                </c:pt>
                <c:pt idx="339">
                  <c:v>1987</c:v>
                </c:pt>
                <c:pt idx="340">
                  <c:v>1987</c:v>
                </c:pt>
                <c:pt idx="341">
                  <c:v>1987</c:v>
                </c:pt>
                <c:pt idx="342">
                  <c:v>1988</c:v>
                </c:pt>
                <c:pt idx="343">
                  <c:v>1988</c:v>
                </c:pt>
                <c:pt idx="344">
                  <c:v>1988</c:v>
                </c:pt>
                <c:pt idx="345">
                  <c:v>1988</c:v>
                </c:pt>
                <c:pt idx="346">
                  <c:v>1988</c:v>
                </c:pt>
                <c:pt idx="347">
                  <c:v>1988</c:v>
                </c:pt>
                <c:pt idx="348">
                  <c:v>1988</c:v>
                </c:pt>
                <c:pt idx="349">
                  <c:v>1988</c:v>
                </c:pt>
                <c:pt idx="350">
                  <c:v>1988</c:v>
                </c:pt>
                <c:pt idx="351">
                  <c:v>1988</c:v>
                </c:pt>
                <c:pt idx="352">
                  <c:v>1988</c:v>
                </c:pt>
                <c:pt idx="353">
                  <c:v>1988</c:v>
                </c:pt>
                <c:pt idx="354">
                  <c:v>1989</c:v>
                </c:pt>
                <c:pt idx="355">
                  <c:v>1989</c:v>
                </c:pt>
                <c:pt idx="356">
                  <c:v>1989</c:v>
                </c:pt>
                <c:pt idx="357">
                  <c:v>1989</c:v>
                </c:pt>
                <c:pt idx="358">
                  <c:v>1989</c:v>
                </c:pt>
                <c:pt idx="359">
                  <c:v>1989</c:v>
                </c:pt>
                <c:pt idx="360">
                  <c:v>1989</c:v>
                </c:pt>
                <c:pt idx="361">
                  <c:v>1989</c:v>
                </c:pt>
                <c:pt idx="362">
                  <c:v>1989</c:v>
                </c:pt>
                <c:pt idx="363">
                  <c:v>1989</c:v>
                </c:pt>
                <c:pt idx="364">
                  <c:v>1989</c:v>
                </c:pt>
                <c:pt idx="365">
                  <c:v>1989</c:v>
                </c:pt>
                <c:pt idx="366">
                  <c:v>1990</c:v>
                </c:pt>
                <c:pt idx="367">
                  <c:v>1990</c:v>
                </c:pt>
                <c:pt idx="368">
                  <c:v>1990</c:v>
                </c:pt>
                <c:pt idx="369">
                  <c:v>1990</c:v>
                </c:pt>
                <c:pt idx="370">
                  <c:v>1990</c:v>
                </c:pt>
                <c:pt idx="371">
                  <c:v>1990</c:v>
                </c:pt>
                <c:pt idx="372">
                  <c:v>1990</c:v>
                </c:pt>
                <c:pt idx="373">
                  <c:v>1990</c:v>
                </c:pt>
                <c:pt idx="374">
                  <c:v>1990</c:v>
                </c:pt>
                <c:pt idx="375">
                  <c:v>1990</c:v>
                </c:pt>
                <c:pt idx="376">
                  <c:v>1990</c:v>
                </c:pt>
                <c:pt idx="377">
                  <c:v>1990</c:v>
                </c:pt>
                <c:pt idx="378">
                  <c:v>1991</c:v>
                </c:pt>
                <c:pt idx="379">
                  <c:v>1991</c:v>
                </c:pt>
                <c:pt idx="380">
                  <c:v>1991</c:v>
                </c:pt>
                <c:pt idx="381">
                  <c:v>1991</c:v>
                </c:pt>
                <c:pt idx="382">
                  <c:v>1991</c:v>
                </c:pt>
                <c:pt idx="383">
                  <c:v>1991</c:v>
                </c:pt>
                <c:pt idx="384">
                  <c:v>1991</c:v>
                </c:pt>
                <c:pt idx="385">
                  <c:v>1991</c:v>
                </c:pt>
                <c:pt idx="386">
                  <c:v>1991</c:v>
                </c:pt>
                <c:pt idx="387">
                  <c:v>1991</c:v>
                </c:pt>
                <c:pt idx="388">
                  <c:v>1991</c:v>
                </c:pt>
                <c:pt idx="389">
                  <c:v>1991</c:v>
                </c:pt>
                <c:pt idx="390">
                  <c:v>1992</c:v>
                </c:pt>
                <c:pt idx="391">
                  <c:v>1992</c:v>
                </c:pt>
                <c:pt idx="392">
                  <c:v>1992</c:v>
                </c:pt>
                <c:pt idx="393">
                  <c:v>1992</c:v>
                </c:pt>
                <c:pt idx="394">
                  <c:v>1992</c:v>
                </c:pt>
                <c:pt idx="395">
                  <c:v>1992</c:v>
                </c:pt>
                <c:pt idx="396">
                  <c:v>1992</c:v>
                </c:pt>
                <c:pt idx="397">
                  <c:v>1992</c:v>
                </c:pt>
                <c:pt idx="398">
                  <c:v>1992</c:v>
                </c:pt>
                <c:pt idx="399">
                  <c:v>1992</c:v>
                </c:pt>
                <c:pt idx="400">
                  <c:v>1992</c:v>
                </c:pt>
                <c:pt idx="401">
                  <c:v>1992</c:v>
                </c:pt>
                <c:pt idx="402">
                  <c:v>1993</c:v>
                </c:pt>
                <c:pt idx="403">
                  <c:v>1993</c:v>
                </c:pt>
                <c:pt idx="404">
                  <c:v>1993</c:v>
                </c:pt>
                <c:pt idx="405">
                  <c:v>1993</c:v>
                </c:pt>
                <c:pt idx="406">
                  <c:v>1993</c:v>
                </c:pt>
                <c:pt idx="407">
                  <c:v>1993</c:v>
                </c:pt>
                <c:pt idx="408">
                  <c:v>1993</c:v>
                </c:pt>
                <c:pt idx="409">
                  <c:v>1993</c:v>
                </c:pt>
                <c:pt idx="410">
                  <c:v>1993</c:v>
                </c:pt>
                <c:pt idx="411">
                  <c:v>1993</c:v>
                </c:pt>
                <c:pt idx="412">
                  <c:v>1993</c:v>
                </c:pt>
                <c:pt idx="413">
                  <c:v>1993</c:v>
                </c:pt>
                <c:pt idx="414">
                  <c:v>1994</c:v>
                </c:pt>
                <c:pt idx="415">
                  <c:v>1994</c:v>
                </c:pt>
                <c:pt idx="416">
                  <c:v>1994</c:v>
                </c:pt>
                <c:pt idx="417">
                  <c:v>1994</c:v>
                </c:pt>
                <c:pt idx="418">
                  <c:v>1994</c:v>
                </c:pt>
                <c:pt idx="419">
                  <c:v>1994</c:v>
                </c:pt>
                <c:pt idx="420">
                  <c:v>1994</c:v>
                </c:pt>
                <c:pt idx="421">
                  <c:v>1994</c:v>
                </c:pt>
                <c:pt idx="422">
                  <c:v>1994</c:v>
                </c:pt>
                <c:pt idx="423">
                  <c:v>1994</c:v>
                </c:pt>
                <c:pt idx="424">
                  <c:v>1994</c:v>
                </c:pt>
                <c:pt idx="425">
                  <c:v>1994</c:v>
                </c:pt>
                <c:pt idx="426">
                  <c:v>1995</c:v>
                </c:pt>
                <c:pt idx="427">
                  <c:v>1995</c:v>
                </c:pt>
                <c:pt idx="428">
                  <c:v>1995</c:v>
                </c:pt>
                <c:pt idx="429">
                  <c:v>1995</c:v>
                </c:pt>
                <c:pt idx="430">
                  <c:v>1995</c:v>
                </c:pt>
                <c:pt idx="431">
                  <c:v>1995</c:v>
                </c:pt>
                <c:pt idx="432">
                  <c:v>1995</c:v>
                </c:pt>
                <c:pt idx="433">
                  <c:v>1995</c:v>
                </c:pt>
                <c:pt idx="434">
                  <c:v>1995</c:v>
                </c:pt>
                <c:pt idx="435">
                  <c:v>1995</c:v>
                </c:pt>
                <c:pt idx="436">
                  <c:v>1995</c:v>
                </c:pt>
                <c:pt idx="437">
                  <c:v>1995</c:v>
                </c:pt>
                <c:pt idx="438">
                  <c:v>1996</c:v>
                </c:pt>
                <c:pt idx="439">
                  <c:v>1996</c:v>
                </c:pt>
                <c:pt idx="440">
                  <c:v>1996</c:v>
                </c:pt>
                <c:pt idx="441">
                  <c:v>1996</c:v>
                </c:pt>
                <c:pt idx="442">
                  <c:v>1996</c:v>
                </c:pt>
                <c:pt idx="443">
                  <c:v>1996</c:v>
                </c:pt>
                <c:pt idx="444">
                  <c:v>1996</c:v>
                </c:pt>
                <c:pt idx="445">
                  <c:v>1996</c:v>
                </c:pt>
                <c:pt idx="446">
                  <c:v>1996</c:v>
                </c:pt>
                <c:pt idx="447">
                  <c:v>1996</c:v>
                </c:pt>
                <c:pt idx="448">
                  <c:v>1996</c:v>
                </c:pt>
                <c:pt idx="449">
                  <c:v>1996</c:v>
                </c:pt>
                <c:pt idx="450">
                  <c:v>1997</c:v>
                </c:pt>
                <c:pt idx="451">
                  <c:v>1997</c:v>
                </c:pt>
                <c:pt idx="452">
                  <c:v>1997</c:v>
                </c:pt>
                <c:pt idx="453">
                  <c:v>1997</c:v>
                </c:pt>
                <c:pt idx="454">
                  <c:v>1997</c:v>
                </c:pt>
                <c:pt idx="455">
                  <c:v>1997</c:v>
                </c:pt>
              </c:numCache>
            </c:numRef>
          </c:cat>
          <c:val>
            <c:numRef>
              <c:f>Co2_Add!$J$8:$J$463</c:f>
              <c:numCache>
                <c:formatCode>General</c:formatCode>
                <c:ptCount val="456"/>
                <c:pt idx="0">
                  <c:v>-0.28418859649116135</c:v>
                </c:pt>
                <c:pt idx="1">
                  <c:v>-1.6973684210452866E-2</c:v>
                </c:pt>
                <c:pt idx="2">
                  <c:v>0.75791666666670565</c:v>
                </c:pt>
                <c:pt idx="3">
                  <c:v>0.36235745614040482</c:v>
                </c:pt>
                <c:pt idx="4">
                  <c:v>0.53302631578951676</c:v>
                </c:pt>
                <c:pt idx="5">
                  <c:v>6.6370614035080155E-2</c:v>
                </c:pt>
                <c:pt idx="6">
                  <c:v>-0.13223684210527331</c:v>
                </c:pt>
                <c:pt idx="7">
                  <c:v>-0.36930921052622778</c:v>
                </c:pt>
                <c:pt idx="8">
                  <c:v>-0.58314692982449734</c:v>
                </c:pt>
                <c:pt idx="9">
                  <c:v>-0.30848684210523381</c:v>
                </c:pt>
                <c:pt idx="10">
                  <c:v>0.17971491228076841</c:v>
                </c:pt>
                <c:pt idx="11">
                  <c:v>0.3782894736842537</c:v>
                </c:pt>
                <c:pt idx="12">
                  <c:v>0.43039473684211893</c:v>
                </c:pt>
                <c:pt idx="13">
                  <c:v>0.1742763157895153</c:v>
                </c:pt>
                <c:pt idx="14">
                  <c:v>0.16791666666667382</c:v>
                </c:pt>
                <c:pt idx="15">
                  <c:v>-1.3059210526346732E-2</c:v>
                </c:pt>
                <c:pt idx="16">
                  <c:v>-7.6557017543915862E-2</c:v>
                </c:pt>
                <c:pt idx="17">
                  <c:v>-2.1546052631591817E-2</c:v>
                </c:pt>
                <c:pt idx="18">
                  <c:v>-0.25765350877191118</c:v>
                </c:pt>
                <c:pt idx="19">
                  <c:v>-0.16597587719296569</c:v>
                </c:pt>
                <c:pt idx="20">
                  <c:v>-0.1627302631579004</c:v>
                </c:pt>
                <c:pt idx="21">
                  <c:v>-0.47015350877192397</c:v>
                </c:pt>
                <c:pt idx="22">
                  <c:v>4.8881578947383542E-2</c:v>
                </c:pt>
                <c:pt idx="23">
                  <c:v>-0.17004385964909252</c:v>
                </c:pt>
                <c:pt idx="24">
                  <c:v>7.8311403508793176E-2</c:v>
                </c:pt>
                <c:pt idx="25">
                  <c:v>0.27219298245612134</c:v>
                </c:pt>
                <c:pt idx="26">
                  <c:v>0.19249999999995637</c:v>
                </c:pt>
                <c:pt idx="27">
                  <c:v>0.62569078947372603</c:v>
                </c:pt>
                <c:pt idx="28">
                  <c:v>0.1592763157894872</c:v>
                </c:pt>
                <c:pt idx="29">
                  <c:v>-8.8212719298254694E-2</c:v>
                </c:pt>
                <c:pt idx="30">
                  <c:v>-0.14765350877195438</c:v>
                </c:pt>
                <c:pt idx="31">
                  <c:v>-0.26055921052629827</c:v>
                </c:pt>
                <c:pt idx="32">
                  <c:v>2.5186403508794308E-2</c:v>
                </c:pt>
                <c:pt idx="33">
                  <c:v>-0.28390350877189441</c:v>
                </c:pt>
                <c:pt idx="34">
                  <c:v>-0.36653508771921794</c:v>
                </c:pt>
                <c:pt idx="35">
                  <c:v>-0.14837719298238872</c:v>
                </c:pt>
                <c:pt idx="36">
                  <c:v>0.30622807017545151</c:v>
                </c:pt>
                <c:pt idx="37">
                  <c:v>0.11469298245615089</c:v>
                </c:pt>
                <c:pt idx="38">
                  <c:v>0.75000000000001776</c:v>
                </c:pt>
                <c:pt idx="39">
                  <c:v>6.6940789473751039E-2</c:v>
                </c:pt>
                <c:pt idx="40">
                  <c:v>6.0109649122797038E-2</c:v>
                </c:pt>
                <c:pt idx="41">
                  <c:v>-0.13154605263160546</c:v>
                </c:pt>
                <c:pt idx="42">
                  <c:v>-3.4320175438610448E-2</c:v>
                </c:pt>
                <c:pt idx="43">
                  <c:v>-0.37889254385958082</c:v>
                </c:pt>
                <c:pt idx="44">
                  <c:v>-0.37648026315790495</c:v>
                </c:pt>
                <c:pt idx="45">
                  <c:v>-1.8486842105270185E-2</c:v>
                </c:pt>
                <c:pt idx="46">
                  <c:v>0.31888157894730851</c:v>
                </c:pt>
                <c:pt idx="47">
                  <c:v>0.1762061403509052</c:v>
                </c:pt>
                <c:pt idx="48">
                  <c:v>-0.10002192982454849</c:v>
                </c:pt>
                <c:pt idx="49">
                  <c:v>-8.9057017543805905E-2</c:v>
                </c:pt>
                <c:pt idx="50">
                  <c:v>6.3750000000045048E-2</c:v>
                </c:pt>
                <c:pt idx="51">
                  <c:v>-9.7258771929595866E-3</c:v>
                </c:pt>
                <c:pt idx="52">
                  <c:v>-0.1186403508771825</c:v>
                </c:pt>
                <c:pt idx="53">
                  <c:v>5.0120614035066513E-2</c:v>
                </c:pt>
                <c:pt idx="54">
                  <c:v>0.30234649122803425</c:v>
                </c:pt>
                <c:pt idx="55">
                  <c:v>0.23069078947368127</c:v>
                </c:pt>
                <c:pt idx="56">
                  <c:v>7.6436403508776118E-2</c:v>
                </c:pt>
                <c:pt idx="57">
                  <c:v>-0.46182017543865506</c:v>
                </c:pt>
                <c:pt idx="58">
                  <c:v>-0.34778508771932026</c:v>
                </c:pt>
                <c:pt idx="59">
                  <c:v>-4.7127192982452382E-2</c:v>
                </c:pt>
                <c:pt idx="60">
                  <c:v>3.9473684205526549E-4</c:v>
                </c:pt>
                <c:pt idx="61">
                  <c:v>0.33094298245609632</c:v>
                </c:pt>
                <c:pt idx="62">
                  <c:v>0.12666666666662607</c:v>
                </c:pt>
                <c:pt idx="63">
                  <c:v>0.47069078947363963</c:v>
                </c:pt>
                <c:pt idx="64">
                  <c:v>8.7192982456077317E-2</c:v>
                </c:pt>
                <c:pt idx="65">
                  <c:v>5.9539473684968591E-3</c:v>
                </c:pt>
                <c:pt idx="66">
                  <c:v>-0.21723684210525285</c:v>
                </c:pt>
                <c:pt idx="67">
                  <c:v>8.9024122806972916E-2</c:v>
                </c:pt>
                <c:pt idx="68">
                  <c:v>-0.27981359649126936</c:v>
                </c:pt>
                <c:pt idx="69">
                  <c:v>-0.24557017543859594</c:v>
                </c:pt>
                <c:pt idx="70">
                  <c:v>-0.76570175438591948</c:v>
                </c:pt>
                <c:pt idx="71">
                  <c:v>-0.46254385964911071</c:v>
                </c:pt>
                <c:pt idx="72">
                  <c:v>0.31497807017547197</c:v>
                </c:pt>
                <c:pt idx="73">
                  <c:v>-5.905701754383319E-2</c:v>
                </c:pt>
                <c:pt idx="74">
                  <c:v>0.58458333333335943</c:v>
                </c:pt>
                <c:pt idx="75">
                  <c:v>0.13402412280699494</c:v>
                </c:pt>
                <c:pt idx="76">
                  <c:v>0.36677631578946901</c:v>
                </c:pt>
                <c:pt idx="77">
                  <c:v>-0.34571271929824787</c:v>
                </c:pt>
                <c:pt idx="78">
                  <c:v>-0.17515350877192937</c:v>
                </c:pt>
                <c:pt idx="79">
                  <c:v>1.9024122807093424E-2</c:v>
                </c:pt>
                <c:pt idx="80">
                  <c:v>-4.2313596491201144E-2</c:v>
                </c:pt>
                <c:pt idx="81">
                  <c:v>5.9013157894773016E-2</c:v>
                </c:pt>
                <c:pt idx="82">
                  <c:v>-0.12653508771926569</c:v>
                </c:pt>
                <c:pt idx="83">
                  <c:v>0.1182894736841491</c:v>
                </c:pt>
                <c:pt idx="84">
                  <c:v>0.14581140350878863</c:v>
                </c:pt>
                <c:pt idx="85">
                  <c:v>6.0109649122781939E-2</c:v>
                </c:pt>
                <c:pt idx="86">
                  <c:v>7.9166666666669272E-2</c:v>
                </c:pt>
                <c:pt idx="87">
                  <c:v>-0.32014254385965657</c:v>
                </c:pt>
                <c:pt idx="88">
                  <c:v>0.1196929824561046</c:v>
                </c:pt>
                <c:pt idx="89">
                  <c:v>0.2026206140350415</c:v>
                </c:pt>
                <c:pt idx="90">
                  <c:v>0.57109649122804562</c:v>
                </c:pt>
                <c:pt idx="91">
                  <c:v>4.7774122806982011E-2</c:v>
                </c:pt>
                <c:pt idx="92">
                  <c:v>-0.22648026315787084</c:v>
                </c:pt>
                <c:pt idx="93">
                  <c:v>-7.7653508771939883E-2</c:v>
                </c:pt>
                <c:pt idx="94">
                  <c:v>-7.4035087719313442E-2</c:v>
                </c:pt>
                <c:pt idx="95">
                  <c:v>-0.38046052631582361</c:v>
                </c:pt>
                <c:pt idx="96">
                  <c:v>-0.46252192982455986</c:v>
                </c:pt>
                <c:pt idx="97">
                  <c:v>-5.5723684210502888E-2</c:v>
                </c:pt>
                <c:pt idx="98">
                  <c:v>2.5833333333384445E-2</c:v>
                </c:pt>
                <c:pt idx="99">
                  <c:v>0.3023574561403457</c:v>
                </c:pt>
                <c:pt idx="100">
                  <c:v>0.3909429824561137</c:v>
                </c:pt>
                <c:pt idx="101">
                  <c:v>0.44970394736846275</c:v>
                </c:pt>
                <c:pt idx="102">
                  <c:v>1.8596491228036513E-2</c:v>
                </c:pt>
                <c:pt idx="103">
                  <c:v>-0.17180921052629372</c:v>
                </c:pt>
                <c:pt idx="104">
                  <c:v>-0.29148026315781173</c:v>
                </c:pt>
                <c:pt idx="105">
                  <c:v>-0.38307017543852773</c:v>
                </c:pt>
                <c:pt idx="106">
                  <c:v>-0.38695175438595131</c:v>
                </c:pt>
                <c:pt idx="107">
                  <c:v>1.9956140350848361E-2</c:v>
                </c:pt>
                <c:pt idx="108">
                  <c:v>0.21747807017544696</c:v>
                </c:pt>
                <c:pt idx="109">
                  <c:v>0.13844298245610087</c:v>
                </c:pt>
                <c:pt idx="110">
                  <c:v>4.7083333333336697E-2</c:v>
                </c:pt>
                <c:pt idx="111">
                  <c:v>1.3607456140295682E-2</c:v>
                </c:pt>
                <c:pt idx="112">
                  <c:v>-0.24239035087721206</c:v>
                </c:pt>
                <c:pt idx="113">
                  <c:v>0.10178728070168619</c:v>
                </c:pt>
                <c:pt idx="114">
                  <c:v>0.15192982456130544</c:v>
                </c:pt>
                <c:pt idx="115">
                  <c:v>-0.21930921052636421</c:v>
                </c:pt>
                <c:pt idx="116">
                  <c:v>7.6019736842081409E-2</c:v>
                </c:pt>
                <c:pt idx="117">
                  <c:v>-0.18390350877198536</c:v>
                </c:pt>
                <c:pt idx="118">
                  <c:v>-8.4868421052693765E-2</c:v>
                </c:pt>
                <c:pt idx="119">
                  <c:v>-0.19796052631581906</c:v>
                </c:pt>
                <c:pt idx="120">
                  <c:v>0.40372807017547652</c:v>
                </c:pt>
                <c:pt idx="121">
                  <c:v>0.13802631578951985</c:v>
                </c:pt>
                <c:pt idx="122">
                  <c:v>0.54291666666673066</c:v>
                </c:pt>
                <c:pt idx="123">
                  <c:v>2.4857456140370715E-2</c:v>
                </c:pt>
                <c:pt idx="124">
                  <c:v>-0.1778070175438522</c:v>
                </c:pt>
                <c:pt idx="125">
                  <c:v>-9.1546052631584995E-2</c:v>
                </c:pt>
                <c:pt idx="126">
                  <c:v>-0.12223684210528242</c:v>
                </c:pt>
                <c:pt idx="127">
                  <c:v>8.1524122806979737E-2</c:v>
                </c:pt>
                <c:pt idx="128">
                  <c:v>0.1939364035087261</c:v>
                </c:pt>
                <c:pt idx="129">
                  <c:v>0.16984649122811923</c:v>
                </c:pt>
                <c:pt idx="130">
                  <c:v>-0.47528508771926115</c:v>
                </c:pt>
                <c:pt idx="131">
                  <c:v>-0.30462719298244556</c:v>
                </c:pt>
                <c:pt idx="132">
                  <c:v>-0.1971052631578788</c:v>
                </c:pt>
                <c:pt idx="133">
                  <c:v>0.1409429824560986</c:v>
                </c:pt>
                <c:pt idx="134">
                  <c:v>0.30624999999999503</c:v>
                </c:pt>
                <c:pt idx="135">
                  <c:v>0.4781907894736328</c:v>
                </c:pt>
                <c:pt idx="136">
                  <c:v>0.22510964912276066</c:v>
                </c:pt>
                <c:pt idx="137">
                  <c:v>0.15762061403502559</c:v>
                </c:pt>
                <c:pt idx="138">
                  <c:v>0.21609649122808428</c:v>
                </c:pt>
                <c:pt idx="139">
                  <c:v>-2.1392543859678592E-2</c:v>
                </c:pt>
                <c:pt idx="140">
                  <c:v>-0.3285635964911966</c:v>
                </c:pt>
                <c:pt idx="141">
                  <c:v>-0.89182017543860503</c:v>
                </c:pt>
                <c:pt idx="142">
                  <c:v>-0.28861842105259372</c:v>
                </c:pt>
                <c:pt idx="143">
                  <c:v>-4.7127192982452382E-2</c:v>
                </c:pt>
                <c:pt idx="144">
                  <c:v>0.20747807017545605</c:v>
                </c:pt>
                <c:pt idx="145">
                  <c:v>0.27635964912278421</c:v>
                </c:pt>
                <c:pt idx="146">
                  <c:v>-5.3333333333323907E-2</c:v>
                </c:pt>
                <c:pt idx="147">
                  <c:v>0.23944078947370784</c:v>
                </c:pt>
                <c:pt idx="148">
                  <c:v>0.15885964912284933</c:v>
                </c:pt>
                <c:pt idx="149">
                  <c:v>0.20512061403509607</c:v>
                </c:pt>
                <c:pt idx="150">
                  <c:v>-6.4035087718839062E-3</c:v>
                </c:pt>
                <c:pt idx="151">
                  <c:v>0.13402412280704568</c:v>
                </c:pt>
                <c:pt idx="152">
                  <c:v>-0.61981359649124435</c:v>
                </c:pt>
                <c:pt idx="153">
                  <c:v>8.9013157894745731E-2</c:v>
                </c:pt>
                <c:pt idx="154">
                  <c:v>-0.19403508771931799</c:v>
                </c:pt>
                <c:pt idx="155">
                  <c:v>-0.63837719298245466</c:v>
                </c:pt>
                <c:pt idx="156">
                  <c:v>-0.30002192982453713</c:v>
                </c:pt>
                <c:pt idx="157">
                  <c:v>-0.11072368421050971</c:v>
                </c:pt>
                <c:pt idx="158">
                  <c:v>2.6249999999965468E-2</c:v>
                </c:pt>
                <c:pt idx="159">
                  <c:v>0.40319078947375786</c:v>
                </c:pt>
                <c:pt idx="160">
                  <c:v>0.3467763157894872</c:v>
                </c:pt>
                <c:pt idx="161">
                  <c:v>6.762061403510744E-2</c:v>
                </c:pt>
                <c:pt idx="162">
                  <c:v>-0.10557017543857407</c:v>
                </c:pt>
                <c:pt idx="163">
                  <c:v>1.8190789473647162E-2</c:v>
                </c:pt>
                <c:pt idx="164">
                  <c:v>-0.24273026315788448</c:v>
                </c:pt>
                <c:pt idx="165">
                  <c:v>-0.38765350877194216</c:v>
                </c:pt>
                <c:pt idx="166">
                  <c:v>-4.2368421052618732E-2</c:v>
                </c:pt>
                <c:pt idx="167">
                  <c:v>0.10453947368424688</c:v>
                </c:pt>
                <c:pt idx="168">
                  <c:v>0.34164473684211438</c:v>
                </c:pt>
                <c:pt idx="169">
                  <c:v>0.77344298245614862</c:v>
                </c:pt>
                <c:pt idx="170">
                  <c:v>0.68041666666671929</c:v>
                </c:pt>
                <c:pt idx="171">
                  <c:v>0.45069078947365782</c:v>
                </c:pt>
                <c:pt idx="172">
                  <c:v>0.16510964912281523</c:v>
                </c:pt>
                <c:pt idx="173">
                  <c:v>-0.48237938596490393</c:v>
                </c:pt>
                <c:pt idx="174">
                  <c:v>-0.71432017543861726</c:v>
                </c:pt>
                <c:pt idx="175">
                  <c:v>-2.4725877193008894E-2</c:v>
                </c:pt>
                <c:pt idx="176">
                  <c:v>-1.9813596491221608E-2</c:v>
                </c:pt>
                <c:pt idx="177">
                  <c:v>-5.5701754385868441E-3</c:v>
                </c:pt>
                <c:pt idx="178">
                  <c:v>-6.9451754386012698E-2</c:v>
                </c:pt>
                <c:pt idx="179">
                  <c:v>-0.28962719298251605</c:v>
                </c:pt>
                <c:pt idx="180">
                  <c:v>7.4144736842073455E-2</c:v>
                </c:pt>
                <c:pt idx="181">
                  <c:v>0.28469298245616681</c:v>
                </c:pt>
                <c:pt idx="182">
                  <c:v>7.6666666666671546E-2</c:v>
                </c:pt>
                <c:pt idx="183">
                  <c:v>0.16360745614038663</c:v>
                </c:pt>
                <c:pt idx="184">
                  <c:v>-2.807017543783985E-3</c:v>
                </c:pt>
                <c:pt idx="185">
                  <c:v>-8.0296052631566806E-2</c:v>
                </c:pt>
                <c:pt idx="186">
                  <c:v>-0.25807017543854904</c:v>
                </c:pt>
                <c:pt idx="187">
                  <c:v>3.9857456140350966E-2</c:v>
                </c:pt>
                <c:pt idx="188">
                  <c:v>-0.18023026315788448</c:v>
                </c:pt>
                <c:pt idx="189">
                  <c:v>-0.13848684210527473</c:v>
                </c:pt>
                <c:pt idx="190">
                  <c:v>-4.4868421052673302E-2</c:v>
                </c:pt>
                <c:pt idx="191">
                  <c:v>0.1641228070174976</c:v>
                </c:pt>
                <c:pt idx="192">
                  <c:v>-0.1250219298245826</c:v>
                </c:pt>
                <c:pt idx="193">
                  <c:v>4.6929824560804079E-3</c:v>
                </c:pt>
                <c:pt idx="194">
                  <c:v>0.20041666666664426</c:v>
                </c:pt>
                <c:pt idx="195">
                  <c:v>5.4024122807010855E-2</c:v>
                </c:pt>
                <c:pt idx="196">
                  <c:v>-6.905701754386584E-2</c:v>
                </c:pt>
                <c:pt idx="197">
                  <c:v>2.7620614035086977E-2</c:v>
                </c:pt>
                <c:pt idx="198">
                  <c:v>2.6929824561362267E-2</c:v>
                </c:pt>
                <c:pt idx="199">
                  <c:v>8.8190789473697184E-2</c:v>
                </c:pt>
                <c:pt idx="200">
                  <c:v>0.19601973684208596</c:v>
                </c:pt>
                <c:pt idx="201">
                  <c:v>7.859649122811696E-2</c:v>
                </c:pt>
                <c:pt idx="202">
                  <c:v>-0.1644517543859263</c:v>
                </c:pt>
                <c:pt idx="203">
                  <c:v>-0.10629385964906524</c:v>
                </c:pt>
                <c:pt idx="204">
                  <c:v>4.2478070175435589E-2</c:v>
                </c:pt>
                <c:pt idx="205">
                  <c:v>-9.8223684210521078E-2</c:v>
                </c:pt>
                <c:pt idx="206">
                  <c:v>-9.5833333333352755E-3</c:v>
                </c:pt>
                <c:pt idx="207">
                  <c:v>-0.28430921052629898</c:v>
                </c:pt>
                <c:pt idx="208">
                  <c:v>-0.24614035087718023</c:v>
                </c:pt>
                <c:pt idx="209">
                  <c:v>-0.12862938596491302</c:v>
                </c:pt>
                <c:pt idx="210">
                  <c:v>3.1513157894776697E-2</c:v>
                </c:pt>
                <c:pt idx="211">
                  <c:v>-0.29639254385965585</c:v>
                </c:pt>
                <c:pt idx="212">
                  <c:v>5.7686403508707906E-2</c:v>
                </c:pt>
                <c:pt idx="213">
                  <c:v>9.9846491228012368E-2</c:v>
                </c:pt>
                <c:pt idx="214">
                  <c:v>0.10721491228066382</c:v>
                </c:pt>
                <c:pt idx="215">
                  <c:v>0.13078947368419458</c:v>
                </c:pt>
                <c:pt idx="216">
                  <c:v>0.131644736842078</c:v>
                </c:pt>
                <c:pt idx="217">
                  <c:v>-0.14280701754389913</c:v>
                </c:pt>
                <c:pt idx="218">
                  <c:v>0.32791666666669883</c:v>
                </c:pt>
                <c:pt idx="219">
                  <c:v>-6.5975877192936849E-2</c:v>
                </c:pt>
                <c:pt idx="220">
                  <c:v>-0.11155701754382719</c:v>
                </c:pt>
                <c:pt idx="221">
                  <c:v>0.10345394736835134</c:v>
                </c:pt>
                <c:pt idx="222">
                  <c:v>0.17734649122797741</c:v>
                </c:pt>
                <c:pt idx="223">
                  <c:v>-0.21389254385967404</c:v>
                </c:pt>
                <c:pt idx="224">
                  <c:v>0.14185307017541171</c:v>
                </c:pt>
                <c:pt idx="225">
                  <c:v>1.3179824561310838E-2</c:v>
                </c:pt>
                <c:pt idx="226">
                  <c:v>-0.34153508771935437</c:v>
                </c:pt>
                <c:pt idx="227">
                  <c:v>0.10078947368427871</c:v>
                </c:pt>
                <c:pt idx="228">
                  <c:v>0.16914473684210074</c:v>
                </c:pt>
                <c:pt idx="229">
                  <c:v>0.26344298245604403</c:v>
                </c:pt>
                <c:pt idx="230">
                  <c:v>4.5416666666614702E-2</c:v>
                </c:pt>
                <c:pt idx="231">
                  <c:v>-7.889254385962019E-2</c:v>
                </c:pt>
                <c:pt idx="232">
                  <c:v>1.3596491228220486E-3</c:v>
                </c:pt>
                <c:pt idx="233">
                  <c:v>-0.19237938596494031</c:v>
                </c:pt>
                <c:pt idx="234">
                  <c:v>5.8179824561419111E-2</c:v>
                </c:pt>
                <c:pt idx="235">
                  <c:v>-0.17430921052634829</c:v>
                </c:pt>
                <c:pt idx="236">
                  <c:v>0.15393640350876248</c:v>
                </c:pt>
                <c:pt idx="237">
                  <c:v>-0.17015350877196944</c:v>
                </c:pt>
                <c:pt idx="238">
                  <c:v>-0.17570175438594449</c:v>
                </c:pt>
                <c:pt idx="239">
                  <c:v>0.18412280701759309</c:v>
                </c:pt>
                <c:pt idx="240">
                  <c:v>-8.3552631578515113E-3</c:v>
                </c:pt>
                <c:pt idx="241">
                  <c:v>0.27385964912284333</c:v>
                </c:pt>
                <c:pt idx="242">
                  <c:v>-0.2470833333332898</c:v>
                </c:pt>
                <c:pt idx="243">
                  <c:v>-0.2668092105263149</c:v>
                </c:pt>
                <c:pt idx="244">
                  <c:v>-0.19072368421047869</c:v>
                </c:pt>
                <c:pt idx="245">
                  <c:v>-1.6546052631539521E-2</c:v>
                </c:pt>
                <c:pt idx="246">
                  <c:v>0.19734649122807291</c:v>
                </c:pt>
                <c:pt idx="247">
                  <c:v>-0.25597587719299753</c:v>
                </c:pt>
                <c:pt idx="248">
                  <c:v>0.55393640350879658</c:v>
                </c:pt>
                <c:pt idx="249">
                  <c:v>-6.848684210522471E-2</c:v>
                </c:pt>
                <c:pt idx="250">
                  <c:v>-2.6535087719242956E-2</c:v>
                </c:pt>
                <c:pt idx="251">
                  <c:v>0.21745614035095295</c:v>
                </c:pt>
                <c:pt idx="252">
                  <c:v>1.1228070175435589E-2</c:v>
                </c:pt>
                <c:pt idx="253">
                  <c:v>-2.4057017543808179E-2</c:v>
                </c:pt>
                <c:pt idx="254">
                  <c:v>-7.2083333333335275E-2</c:v>
                </c:pt>
                <c:pt idx="255">
                  <c:v>0.11902412280695174</c:v>
                </c:pt>
                <c:pt idx="256">
                  <c:v>-0.10572368421049916</c:v>
                </c:pt>
                <c:pt idx="257">
                  <c:v>-0.20571271929820467</c:v>
                </c:pt>
                <c:pt idx="258">
                  <c:v>-0.1809868421052574</c:v>
                </c:pt>
                <c:pt idx="259">
                  <c:v>0.32152412280698883</c:v>
                </c:pt>
                <c:pt idx="260">
                  <c:v>0.39851973684207231</c:v>
                </c:pt>
                <c:pt idx="261">
                  <c:v>0.30901315789477302</c:v>
                </c:pt>
                <c:pt idx="262">
                  <c:v>0.1480482456140737</c:v>
                </c:pt>
                <c:pt idx="263">
                  <c:v>4.8289473684212769E-2</c:v>
                </c:pt>
                <c:pt idx="264">
                  <c:v>-0.31668859649124548</c:v>
                </c:pt>
                <c:pt idx="265">
                  <c:v>-0.42364035087720442</c:v>
                </c:pt>
                <c:pt idx="266">
                  <c:v>-0.46208333333337848</c:v>
                </c:pt>
                <c:pt idx="267">
                  <c:v>-0.20389254385967703</c:v>
                </c:pt>
                <c:pt idx="268">
                  <c:v>2.8859649122853881E-2</c:v>
                </c:pt>
                <c:pt idx="269">
                  <c:v>7.7620614035098345E-2</c:v>
                </c:pt>
                <c:pt idx="270">
                  <c:v>0.18526315789477898</c:v>
                </c:pt>
                <c:pt idx="271">
                  <c:v>0.26819078947370401</c:v>
                </c:pt>
                <c:pt idx="272">
                  <c:v>0.48143640350874883</c:v>
                </c:pt>
                <c:pt idx="273">
                  <c:v>0.1044298245614268</c:v>
                </c:pt>
                <c:pt idx="274">
                  <c:v>0.1113815789473267</c:v>
                </c:pt>
                <c:pt idx="275">
                  <c:v>-7.1710526315791778E-2</c:v>
                </c:pt>
                <c:pt idx="276">
                  <c:v>8.1644736842066634E-2</c:v>
                </c:pt>
                <c:pt idx="277">
                  <c:v>-0.14905701754392187</c:v>
                </c:pt>
                <c:pt idx="278">
                  <c:v>-0.23958333333335347</c:v>
                </c:pt>
                <c:pt idx="279">
                  <c:v>-0.23639254385964747</c:v>
                </c:pt>
                <c:pt idx="280">
                  <c:v>-0.1436403508772166</c:v>
                </c:pt>
                <c:pt idx="281">
                  <c:v>-0.1673793859649062</c:v>
                </c:pt>
                <c:pt idx="282">
                  <c:v>-0.36098684210526422</c:v>
                </c:pt>
                <c:pt idx="283">
                  <c:v>-6.2225877192917944E-2</c:v>
                </c:pt>
                <c:pt idx="284">
                  <c:v>-0.43231359649124435</c:v>
                </c:pt>
                <c:pt idx="285">
                  <c:v>9.9429824561374502E-2</c:v>
                </c:pt>
                <c:pt idx="286">
                  <c:v>0.25846491228066837</c:v>
                </c:pt>
                <c:pt idx="287">
                  <c:v>0.30662280701748168</c:v>
                </c:pt>
                <c:pt idx="288">
                  <c:v>0.29206140350874088</c:v>
                </c:pt>
                <c:pt idx="289">
                  <c:v>0.57635964912273874</c:v>
                </c:pt>
                <c:pt idx="290">
                  <c:v>-0.31291666666667695</c:v>
                </c:pt>
                <c:pt idx="291">
                  <c:v>-0.16430921052635128</c:v>
                </c:pt>
                <c:pt idx="292">
                  <c:v>-0.34405701754389995</c:v>
                </c:pt>
                <c:pt idx="293">
                  <c:v>0.26012061403510289</c:v>
                </c:pt>
                <c:pt idx="294">
                  <c:v>-7.1820175438576342E-2</c:v>
                </c:pt>
                <c:pt idx="295">
                  <c:v>-2.2225877193011168E-2</c:v>
                </c:pt>
                <c:pt idx="296">
                  <c:v>-9.5230263157904949E-2</c:v>
                </c:pt>
                <c:pt idx="297">
                  <c:v>0.42651315789466615</c:v>
                </c:pt>
                <c:pt idx="298">
                  <c:v>0.18054824561404414</c:v>
                </c:pt>
                <c:pt idx="299">
                  <c:v>9.4956140350893836E-2</c:v>
                </c:pt>
                <c:pt idx="300">
                  <c:v>0.10747807017543332</c:v>
                </c:pt>
                <c:pt idx="301">
                  <c:v>-5.4057017543837738E-2</c:v>
                </c:pt>
                <c:pt idx="302">
                  <c:v>-0.61125000000002316</c:v>
                </c:pt>
                <c:pt idx="303">
                  <c:v>-0.2768092105263058</c:v>
                </c:pt>
                <c:pt idx="304">
                  <c:v>4.5109649122753837E-2</c:v>
                </c:pt>
                <c:pt idx="305">
                  <c:v>5.8037280701754401E-2</c:v>
                </c:pt>
                <c:pt idx="306">
                  <c:v>-0.2122368421052574</c:v>
                </c:pt>
                <c:pt idx="307">
                  <c:v>4.6940789473649436E-2</c:v>
                </c:pt>
                <c:pt idx="308">
                  <c:v>0.56935307017547765</c:v>
                </c:pt>
                <c:pt idx="309">
                  <c:v>0.20401315789475483</c:v>
                </c:pt>
                <c:pt idx="310">
                  <c:v>0.17804824561398958</c:v>
                </c:pt>
                <c:pt idx="311">
                  <c:v>7.0789473684135462E-2</c:v>
                </c:pt>
                <c:pt idx="312">
                  <c:v>-0.21377192982458715</c:v>
                </c:pt>
                <c:pt idx="313">
                  <c:v>-0.11530701754381045</c:v>
                </c:pt>
                <c:pt idx="314">
                  <c:v>4.0833333333370803E-2</c:v>
                </c:pt>
                <c:pt idx="315">
                  <c:v>-0.12972587719296413</c:v>
                </c:pt>
                <c:pt idx="316">
                  <c:v>2.4276315789496294E-2</c:v>
                </c:pt>
                <c:pt idx="317">
                  <c:v>0.13178728070177259</c:v>
                </c:pt>
                <c:pt idx="318">
                  <c:v>-0.16140350877191345</c:v>
                </c:pt>
                <c:pt idx="319">
                  <c:v>-0.26389254385962857</c:v>
                </c:pt>
                <c:pt idx="320">
                  <c:v>-0.2531469298245701</c:v>
                </c:pt>
                <c:pt idx="321">
                  <c:v>0.16526315789476165</c:v>
                </c:pt>
                <c:pt idx="322">
                  <c:v>0.22554824561400322</c:v>
                </c:pt>
                <c:pt idx="323">
                  <c:v>0.12162280701753625</c:v>
                </c:pt>
                <c:pt idx="324">
                  <c:v>-0.10002192982449165</c:v>
                </c:pt>
                <c:pt idx="325">
                  <c:v>-0.20155701754376043</c:v>
                </c:pt>
                <c:pt idx="326">
                  <c:v>0.42500000000002913</c:v>
                </c:pt>
                <c:pt idx="327">
                  <c:v>-0.19180921052632627</c:v>
                </c:pt>
                <c:pt idx="328">
                  <c:v>-1.1557017543918136E-2</c:v>
                </c:pt>
                <c:pt idx="329">
                  <c:v>-1.4879385964931213E-2</c:v>
                </c:pt>
                <c:pt idx="330">
                  <c:v>5.7346491228029692E-2</c:v>
                </c:pt>
                <c:pt idx="331">
                  <c:v>-0.31347587719300207</c:v>
                </c:pt>
                <c:pt idx="332">
                  <c:v>-0.296063596491283</c:v>
                </c:pt>
                <c:pt idx="333">
                  <c:v>-2.4736842105236079E-2</c:v>
                </c:pt>
                <c:pt idx="334">
                  <c:v>0.17054824561411008</c:v>
                </c:pt>
                <c:pt idx="335">
                  <c:v>7.5789473684244602E-2</c:v>
                </c:pt>
                <c:pt idx="336">
                  <c:v>-0.33418859649122956</c:v>
                </c:pt>
                <c:pt idx="337">
                  <c:v>8.3442982456207737E-2</c:v>
                </c:pt>
                <c:pt idx="338">
                  <c:v>-1.541666666660646E-2</c:v>
                </c:pt>
                <c:pt idx="339">
                  <c:v>-0.13430921052626488</c:v>
                </c:pt>
                <c:pt idx="340">
                  <c:v>-6.447368421045141E-2</c:v>
                </c:pt>
                <c:pt idx="341">
                  <c:v>-0.23446271929820695</c:v>
                </c:pt>
                <c:pt idx="342">
                  <c:v>9.7346491228106999E-2</c:v>
                </c:pt>
                <c:pt idx="343">
                  <c:v>0.5048574561403828</c:v>
                </c:pt>
                <c:pt idx="344">
                  <c:v>5.6853070175489018E-2</c:v>
                </c:pt>
                <c:pt idx="345">
                  <c:v>7.4846491228148793E-2</c:v>
                </c:pt>
                <c:pt idx="346">
                  <c:v>2.0964912280770687E-2</c:v>
                </c:pt>
                <c:pt idx="347">
                  <c:v>7.7456140350909752E-2</c:v>
                </c:pt>
                <c:pt idx="348">
                  <c:v>-4.1885964911886342E-3</c:v>
                </c:pt>
                <c:pt idx="349">
                  <c:v>-4.6140350877206693E-2</c:v>
                </c:pt>
                <c:pt idx="350">
                  <c:v>-8.1249999999993605E-2</c:v>
                </c:pt>
                <c:pt idx="351">
                  <c:v>0.14735745614042983</c:v>
                </c:pt>
                <c:pt idx="352">
                  <c:v>1.6359649122922093E-2</c:v>
                </c:pt>
                <c:pt idx="353">
                  <c:v>6.3870614035139273E-2</c:v>
                </c:pt>
                <c:pt idx="354">
                  <c:v>0.45234649122806836</c:v>
                </c:pt>
                <c:pt idx="355">
                  <c:v>-7.642543859662676E-3</c:v>
                </c:pt>
                <c:pt idx="356">
                  <c:v>-0.26023026315792541</c:v>
                </c:pt>
                <c:pt idx="357">
                  <c:v>0.23692982456136313</c:v>
                </c:pt>
                <c:pt idx="358">
                  <c:v>-8.4035087719304347E-2</c:v>
                </c:pt>
                <c:pt idx="359">
                  <c:v>-6.379385964910389E-2</c:v>
                </c:pt>
                <c:pt idx="360">
                  <c:v>0.14539473684215076</c:v>
                </c:pt>
                <c:pt idx="361">
                  <c:v>-0.12655701754382864</c:v>
                </c:pt>
                <c:pt idx="362">
                  <c:v>-0.34124999999998451</c:v>
                </c:pt>
                <c:pt idx="363">
                  <c:v>-5.7225877192973229E-2</c:v>
                </c:pt>
                <c:pt idx="364">
                  <c:v>-2.3640350877212057E-2</c:v>
                </c:pt>
                <c:pt idx="365">
                  <c:v>-5.7127192982160402E-3</c:v>
                </c:pt>
                <c:pt idx="366">
                  <c:v>0.12859649122810701</c:v>
                </c:pt>
                <c:pt idx="367">
                  <c:v>0.42444078947370401</c:v>
                </c:pt>
                <c:pt idx="368">
                  <c:v>0.23851973684216099</c:v>
                </c:pt>
                <c:pt idx="369">
                  <c:v>-0.19223684210525427</c:v>
                </c:pt>
                <c:pt idx="370">
                  <c:v>0.16929824561402596</c:v>
                </c:pt>
                <c:pt idx="371">
                  <c:v>-0.22504385964909934</c:v>
                </c:pt>
                <c:pt idx="372">
                  <c:v>-0.22502192982454849</c:v>
                </c:pt>
                <c:pt idx="373">
                  <c:v>-0.16197368421054836</c:v>
                </c:pt>
                <c:pt idx="374">
                  <c:v>-0.41791666666669514</c:v>
                </c:pt>
                <c:pt idx="375">
                  <c:v>-0.17722587719303462</c:v>
                </c:pt>
                <c:pt idx="376">
                  <c:v>9.635964912279249E-2</c:v>
                </c:pt>
                <c:pt idx="377">
                  <c:v>0.19387061403507788</c:v>
                </c:pt>
                <c:pt idx="378">
                  <c:v>-0.34098684210533925</c:v>
                </c:pt>
                <c:pt idx="379">
                  <c:v>-7.1392543859633117E-2</c:v>
                </c:pt>
                <c:pt idx="380">
                  <c:v>0.46393640350882159</c:v>
                </c:pt>
                <c:pt idx="381">
                  <c:v>0.6769298245614177</c:v>
                </c:pt>
                <c:pt idx="382">
                  <c:v>0.84929824561403278</c:v>
                </c:pt>
                <c:pt idx="383">
                  <c:v>0.34662280701750214</c:v>
                </c:pt>
                <c:pt idx="384">
                  <c:v>-0.28502192982460761</c:v>
                </c:pt>
                <c:pt idx="385">
                  <c:v>-0.45697368421045059</c:v>
                </c:pt>
                <c:pt idx="386">
                  <c:v>-0.59333333333328753</c:v>
                </c:pt>
                <c:pt idx="387">
                  <c:v>-0.38930921052631717</c:v>
                </c:pt>
                <c:pt idx="388">
                  <c:v>-8.1140350877216605E-2</c:v>
                </c:pt>
                <c:pt idx="389">
                  <c:v>5.5372807017453063E-3</c:v>
                </c:pt>
                <c:pt idx="390">
                  <c:v>3.5964912281069988E-3</c:v>
                </c:pt>
                <c:pt idx="391">
                  <c:v>1.1107456140348693E-2</c:v>
                </c:pt>
                <c:pt idx="392">
                  <c:v>0.25726973684211552</c:v>
                </c:pt>
                <c:pt idx="393">
                  <c:v>0.38234649122803965</c:v>
                </c:pt>
                <c:pt idx="394">
                  <c:v>0.3434649122806479</c:v>
                </c:pt>
                <c:pt idx="395">
                  <c:v>0.567456140350862</c:v>
                </c:pt>
                <c:pt idx="396">
                  <c:v>-0.19585526315790835</c:v>
                </c:pt>
                <c:pt idx="397">
                  <c:v>-0.20322368421053927</c:v>
                </c:pt>
                <c:pt idx="398">
                  <c:v>-0.42375000000002316</c:v>
                </c:pt>
                <c:pt idx="399">
                  <c:v>2.4440789473676006E-2</c:v>
                </c:pt>
                <c:pt idx="400">
                  <c:v>-0.33905701754390449</c:v>
                </c:pt>
                <c:pt idx="401">
                  <c:v>-0.24654605263155771</c:v>
                </c:pt>
                <c:pt idx="402">
                  <c:v>0.10151315789476988</c:v>
                </c:pt>
                <c:pt idx="403">
                  <c:v>-0.14055921052629372</c:v>
                </c:pt>
                <c:pt idx="404">
                  <c:v>0.26060307017538897</c:v>
                </c:pt>
                <c:pt idx="405">
                  <c:v>0.14901315789469116</c:v>
                </c:pt>
                <c:pt idx="406">
                  <c:v>0.40513157894731533</c:v>
                </c:pt>
                <c:pt idx="407">
                  <c:v>0.28537280701752943</c:v>
                </c:pt>
                <c:pt idx="408">
                  <c:v>-0.35002192982460534</c:v>
                </c:pt>
                <c:pt idx="409">
                  <c:v>-0.48239035087723625</c:v>
                </c:pt>
                <c:pt idx="410">
                  <c:v>-0.63083333333336711</c:v>
                </c:pt>
                <c:pt idx="411">
                  <c:v>-0.2980592105263149</c:v>
                </c:pt>
                <c:pt idx="412">
                  <c:v>-0.26697368421049461</c:v>
                </c:pt>
                <c:pt idx="413">
                  <c:v>-9.4627192982978947E-3</c:v>
                </c:pt>
                <c:pt idx="414">
                  <c:v>0.49692982456138957</c:v>
                </c:pt>
                <c:pt idx="415">
                  <c:v>0.21485745614036234</c:v>
                </c:pt>
                <c:pt idx="416">
                  <c:v>0.33560307017543445</c:v>
                </c:pt>
                <c:pt idx="417">
                  <c:v>0.31859649122806921</c:v>
                </c:pt>
                <c:pt idx="418">
                  <c:v>7.4298245614055514E-2</c:v>
                </c:pt>
                <c:pt idx="419">
                  <c:v>-0.17462719298250695</c:v>
                </c:pt>
                <c:pt idx="420">
                  <c:v>-0.21127192982458942</c:v>
                </c:pt>
                <c:pt idx="421">
                  <c:v>-0.36530701754392414</c:v>
                </c:pt>
                <c:pt idx="422">
                  <c:v>-0.37166666666676562</c:v>
                </c:pt>
                <c:pt idx="423">
                  <c:v>-0.17847587719300506</c:v>
                </c:pt>
                <c:pt idx="424">
                  <c:v>4.6776315789418987E-2</c:v>
                </c:pt>
                <c:pt idx="425">
                  <c:v>0.2142872807017544</c:v>
                </c:pt>
                <c:pt idx="426">
                  <c:v>3.4846491228106999E-2</c:v>
                </c:pt>
                <c:pt idx="427">
                  <c:v>0.23735745614028503</c:v>
                </c:pt>
                <c:pt idx="428">
                  <c:v>-7.606359649119887E-2</c:v>
                </c:pt>
                <c:pt idx="429">
                  <c:v>0.43317982456144044</c:v>
                </c:pt>
                <c:pt idx="430">
                  <c:v>0.13054824561403278</c:v>
                </c:pt>
                <c:pt idx="431">
                  <c:v>0.12703947368422641</c:v>
                </c:pt>
                <c:pt idx="432">
                  <c:v>0.12497807017536056</c:v>
                </c:pt>
                <c:pt idx="433">
                  <c:v>-0.43364035087725217</c:v>
                </c:pt>
                <c:pt idx="434">
                  <c:v>-0.21375000000004363</c:v>
                </c:pt>
                <c:pt idx="435">
                  <c:v>-0.47972587719304371</c:v>
                </c:pt>
                <c:pt idx="436">
                  <c:v>2.6776315789494021E-2</c:v>
                </c:pt>
                <c:pt idx="437">
                  <c:v>-8.6962719298170565E-2</c:v>
                </c:pt>
                <c:pt idx="438">
                  <c:v>0.20692982456142595</c:v>
                </c:pt>
                <c:pt idx="439">
                  <c:v>0.58444078947367217</c:v>
                </c:pt>
                <c:pt idx="440">
                  <c:v>0.44601973684208596</c:v>
                </c:pt>
                <c:pt idx="441">
                  <c:v>-0.13057017543858684</c:v>
                </c:pt>
                <c:pt idx="442">
                  <c:v>-5.0701754385944486E-2</c:v>
                </c:pt>
                <c:pt idx="443">
                  <c:v>6.2456140350866551E-2</c:v>
                </c:pt>
                <c:pt idx="444">
                  <c:v>0.1528947368420871</c:v>
                </c:pt>
                <c:pt idx="445">
                  <c:v>-2.3223684210532447E-2</c:v>
                </c:pt>
                <c:pt idx="446">
                  <c:v>-0.30416666666671333</c:v>
                </c:pt>
                <c:pt idx="447">
                  <c:v>-5.8059210526362648E-2</c:v>
                </c:pt>
                <c:pt idx="448">
                  <c:v>-0.21655701754390222</c:v>
                </c:pt>
                <c:pt idx="449">
                  <c:v>0.17303728070170665</c:v>
                </c:pt>
                <c:pt idx="450">
                  <c:v>4.942982456145549E-2</c:v>
                </c:pt>
                <c:pt idx="451">
                  <c:v>0.13819078947370855</c:v>
                </c:pt>
                <c:pt idx="452">
                  <c:v>-0.15023026315791177</c:v>
                </c:pt>
                <c:pt idx="453">
                  <c:v>0.41901315789472982</c:v>
                </c:pt>
                <c:pt idx="454">
                  <c:v>0.25596491228067064</c:v>
                </c:pt>
                <c:pt idx="455">
                  <c:v>-0.3850438596491812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9-45D5-BE9A-A3D7033E8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04320"/>
        <c:axId val="332403072"/>
      </c:lineChart>
      <c:catAx>
        <c:axId val="3324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3072"/>
        <c:crosses val="autoZero"/>
        <c:auto val="1"/>
        <c:lblAlgn val="ctr"/>
        <c:lblOffset val="100"/>
        <c:noMultiLvlLbl val="0"/>
      </c:catAx>
      <c:valAx>
        <c:axId val="3324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Co2_Add!$D$1</c:f>
              <c:strCache>
                <c:ptCount val="1"/>
                <c:pt idx="0">
                  <c:v>CO2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Co2_Add!$A$8:$A$463</c:f>
              <c:strCache>
                <c:ptCount val="456"/>
                <c:pt idx="0">
                  <c:v>July - 1959</c:v>
                </c:pt>
                <c:pt idx="1">
                  <c:v>August - 1959</c:v>
                </c:pt>
                <c:pt idx="2">
                  <c:v>September - 1959</c:v>
                </c:pt>
                <c:pt idx="3">
                  <c:v>October - 1959</c:v>
                </c:pt>
                <c:pt idx="4">
                  <c:v>November - 1959</c:v>
                </c:pt>
                <c:pt idx="5">
                  <c:v>December - 1959</c:v>
                </c:pt>
                <c:pt idx="6">
                  <c:v>January - 1960</c:v>
                </c:pt>
                <c:pt idx="7">
                  <c:v>February - 1960</c:v>
                </c:pt>
                <c:pt idx="8">
                  <c:v>March - 1960</c:v>
                </c:pt>
                <c:pt idx="9">
                  <c:v>April - 1960</c:v>
                </c:pt>
                <c:pt idx="10">
                  <c:v>May - 1960</c:v>
                </c:pt>
                <c:pt idx="11">
                  <c:v>June - 1960</c:v>
                </c:pt>
                <c:pt idx="12">
                  <c:v>July - 1960</c:v>
                </c:pt>
                <c:pt idx="13">
                  <c:v>August - 1960</c:v>
                </c:pt>
                <c:pt idx="14">
                  <c:v>September - 1960</c:v>
                </c:pt>
                <c:pt idx="15">
                  <c:v>October - 1960</c:v>
                </c:pt>
                <c:pt idx="16">
                  <c:v>November - 1960</c:v>
                </c:pt>
                <c:pt idx="17">
                  <c:v>December - 1960</c:v>
                </c:pt>
                <c:pt idx="18">
                  <c:v>January - 1961</c:v>
                </c:pt>
                <c:pt idx="19">
                  <c:v>February - 1961</c:v>
                </c:pt>
                <c:pt idx="20">
                  <c:v>March - 1961</c:v>
                </c:pt>
                <c:pt idx="21">
                  <c:v>April - 1961</c:v>
                </c:pt>
                <c:pt idx="22">
                  <c:v>May - 1961</c:v>
                </c:pt>
                <c:pt idx="23">
                  <c:v>June - 1961</c:v>
                </c:pt>
                <c:pt idx="24">
                  <c:v>July - 1961</c:v>
                </c:pt>
                <c:pt idx="25">
                  <c:v>August - 1961</c:v>
                </c:pt>
                <c:pt idx="26">
                  <c:v>September - 1961</c:v>
                </c:pt>
                <c:pt idx="27">
                  <c:v>October - 1961</c:v>
                </c:pt>
                <c:pt idx="28">
                  <c:v>November - 1961</c:v>
                </c:pt>
                <c:pt idx="29">
                  <c:v>December - 1961</c:v>
                </c:pt>
                <c:pt idx="30">
                  <c:v>January - 1962</c:v>
                </c:pt>
                <c:pt idx="31">
                  <c:v>February - 1962</c:v>
                </c:pt>
                <c:pt idx="32">
                  <c:v>March - 1962</c:v>
                </c:pt>
                <c:pt idx="33">
                  <c:v>April - 1962</c:v>
                </c:pt>
                <c:pt idx="34">
                  <c:v>May - 1962</c:v>
                </c:pt>
                <c:pt idx="35">
                  <c:v>June - 1962</c:v>
                </c:pt>
                <c:pt idx="36">
                  <c:v>July - 1962</c:v>
                </c:pt>
                <c:pt idx="37">
                  <c:v>August - 1962</c:v>
                </c:pt>
                <c:pt idx="38">
                  <c:v>September - 1962</c:v>
                </c:pt>
                <c:pt idx="39">
                  <c:v>October - 1962</c:v>
                </c:pt>
                <c:pt idx="40">
                  <c:v>November - 1962</c:v>
                </c:pt>
                <c:pt idx="41">
                  <c:v>December - 1962</c:v>
                </c:pt>
                <c:pt idx="42">
                  <c:v>January - 1963</c:v>
                </c:pt>
                <c:pt idx="43">
                  <c:v>February - 1963</c:v>
                </c:pt>
                <c:pt idx="44">
                  <c:v>March - 1963</c:v>
                </c:pt>
                <c:pt idx="45">
                  <c:v>April - 1963</c:v>
                </c:pt>
                <c:pt idx="46">
                  <c:v>May - 1963</c:v>
                </c:pt>
                <c:pt idx="47">
                  <c:v>June - 1963</c:v>
                </c:pt>
                <c:pt idx="48">
                  <c:v>July - 1963</c:v>
                </c:pt>
                <c:pt idx="49">
                  <c:v>August - 1963</c:v>
                </c:pt>
                <c:pt idx="50">
                  <c:v>September - 1963</c:v>
                </c:pt>
                <c:pt idx="51">
                  <c:v>October - 1963</c:v>
                </c:pt>
                <c:pt idx="52">
                  <c:v>November - 1963</c:v>
                </c:pt>
                <c:pt idx="53">
                  <c:v>December - 1963</c:v>
                </c:pt>
                <c:pt idx="54">
                  <c:v>January - 1964</c:v>
                </c:pt>
                <c:pt idx="55">
                  <c:v>February - 1964</c:v>
                </c:pt>
                <c:pt idx="56">
                  <c:v>March - 1964</c:v>
                </c:pt>
                <c:pt idx="57">
                  <c:v>April - 1964</c:v>
                </c:pt>
                <c:pt idx="58">
                  <c:v>May - 1964</c:v>
                </c:pt>
                <c:pt idx="59">
                  <c:v>June - 1964</c:v>
                </c:pt>
                <c:pt idx="60">
                  <c:v>July - 1964</c:v>
                </c:pt>
                <c:pt idx="61">
                  <c:v>August - 1964</c:v>
                </c:pt>
                <c:pt idx="62">
                  <c:v>September - 1964</c:v>
                </c:pt>
                <c:pt idx="63">
                  <c:v>October - 1964</c:v>
                </c:pt>
                <c:pt idx="64">
                  <c:v>November - 1964</c:v>
                </c:pt>
                <c:pt idx="65">
                  <c:v>December - 1964</c:v>
                </c:pt>
                <c:pt idx="66">
                  <c:v>January - 1965</c:v>
                </c:pt>
                <c:pt idx="67">
                  <c:v>February - 1965</c:v>
                </c:pt>
                <c:pt idx="68">
                  <c:v>March - 1965</c:v>
                </c:pt>
                <c:pt idx="69">
                  <c:v>April - 1965</c:v>
                </c:pt>
                <c:pt idx="70">
                  <c:v>May - 1965</c:v>
                </c:pt>
                <c:pt idx="71">
                  <c:v>June - 1965</c:v>
                </c:pt>
                <c:pt idx="72">
                  <c:v>July - 1965</c:v>
                </c:pt>
                <c:pt idx="73">
                  <c:v>August - 1965</c:v>
                </c:pt>
                <c:pt idx="74">
                  <c:v>September - 1965</c:v>
                </c:pt>
                <c:pt idx="75">
                  <c:v>October - 1965</c:v>
                </c:pt>
                <c:pt idx="76">
                  <c:v>November - 1965</c:v>
                </c:pt>
                <c:pt idx="77">
                  <c:v>December - 1965</c:v>
                </c:pt>
                <c:pt idx="78">
                  <c:v>January - 1966</c:v>
                </c:pt>
                <c:pt idx="79">
                  <c:v>February - 1966</c:v>
                </c:pt>
                <c:pt idx="80">
                  <c:v>March - 1966</c:v>
                </c:pt>
                <c:pt idx="81">
                  <c:v>April - 1966</c:v>
                </c:pt>
                <c:pt idx="82">
                  <c:v>May - 1966</c:v>
                </c:pt>
                <c:pt idx="83">
                  <c:v>June - 1966</c:v>
                </c:pt>
                <c:pt idx="84">
                  <c:v>July - 1966</c:v>
                </c:pt>
                <c:pt idx="85">
                  <c:v>August - 1966</c:v>
                </c:pt>
                <c:pt idx="86">
                  <c:v>September - 1966</c:v>
                </c:pt>
                <c:pt idx="87">
                  <c:v>October - 1966</c:v>
                </c:pt>
                <c:pt idx="88">
                  <c:v>November - 1966</c:v>
                </c:pt>
                <c:pt idx="89">
                  <c:v>December - 1966</c:v>
                </c:pt>
                <c:pt idx="90">
                  <c:v>January - 1967</c:v>
                </c:pt>
                <c:pt idx="91">
                  <c:v>February - 1967</c:v>
                </c:pt>
                <c:pt idx="92">
                  <c:v>March - 1967</c:v>
                </c:pt>
                <c:pt idx="93">
                  <c:v>April - 1967</c:v>
                </c:pt>
                <c:pt idx="94">
                  <c:v>May - 1967</c:v>
                </c:pt>
                <c:pt idx="95">
                  <c:v>June - 1967</c:v>
                </c:pt>
                <c:pt idx="96">
                  <c:v>July - 1967</c:v>
                </c:pt>
                <c:pt idx="97">
                  <c:v>August - 1967</c:v>
                </c:pt>
                <c:pt idx="98">
                  <c:v>September - 1967</c:v>
                </c:pt>
                <c:pt idx="99">
                  <c:v>October - 1967</c:v>
                </c:pt>
                <c:pt idx="100">
                  <c:v>November - 1967</c:v>
                </c:pt>
                <c:pt idx="101">
                  <c:v>December - 1967</c:v>
                </c:pt>
                <c:pt idx="102">
                  <c:v>January - 1968</c:v>
                </c:pt>
                <c:pt idx="103">
                  <c:v>February - 1968</c:v>
                </c:pt>
                <c:pt idx="104">
                  <c:v>March - 1968</c:v>
                </c:pt>
                <c:pt idx="105">
                  <c:v>April - 1968</c:v>
                </c:pt>
                <c:pt idx="106">
                  <c:v>May - 1968</c:v>
                </c:pt>
                <c:pt idx="107">
                  <c:v>June - 1968</c:v>
                </c:pt>
                <c:pt idx="108">
                  <c:v>July - 1968</c:v>
                </c:pt>
                <c:pt idx="109">
                  <c:v>August - 1968</c:v>
                </c:pt>
                <c:pt idx="110">
                  <c:v>September - 1968</c:v>
                </c:pt>
                <c:pt idx="111">
                  <c:v>October - 1968</c:v>
                </c:pt>
                <c:pt idx="112">
                  <c:v>November - 1968</c:v>
                </c:pt>
                <c:pt idx="113">
                  <c:v>December - 1968</c:v>
                </c:pt>
                <c:pt idx="114">
                  <c:v>January - 1969</c:v>
                </c:pt>
                <c:pt idx="115">
                  <c:v>February - 1969</c:v>
                </c:pt>
                <c:pt idx="116">
                  <c:v>March - 1969</c:v>
                </c:pt>
                <c:pt idx="117">
                  <c:v>April - 1969</c:v>
                </c:pt>
                <c:pt idx="118">
                  <c:v>May - 1969</c:v>
                </c:pt>
                <c:pt idx="119">
                  <c:v>June - 1969</c:v>
                </c:pt>
                <c:pt idx="120">
                  <c:v>July - 1969</c:v>
                </c:pt>
                <c:pt idx="121">
                  <c:v>August - 1969</c:v>
                </c:pt>
                <c:pt idx="122">
                  <c:v>September - 1969</c:v>
                </c:pt>
                <c:pt idx="123">
                  <c:v>October - 1969</c:v>
                </c:pt>
                <c:pt idx="124">
                  <c:v>November - 1969</c:v>
                </c:pt>
                <c:pt idx="125">
                  <c:v>December - 1969</c:v>
                </c:pt>
                <c:pt idx="126">
                  <c:v>January - 1970</c:v>
                </c:pt>
                <c:pt idx="127">
                  <c:v>February - 1970</c:v>
                </c:pt>
                <c:pt idx="128">
                  <c:v>March - 1970</c:v>
                </c:pt>
                <c:pt idx="129">
                  <c:v>April - 1970</c:v>
                </c:pt>
                <c:pt idx="130">
                  <c:v>May - 1970</c:v>
                </c:pt>
                <c:pt idx="131">
                  <c:v>June - 1970</c:v>
                </c:pt>
                <c:pt idx="132">
                  <c:v>July - 1970</c:v>
                </c:pt>
                <c:pt idx="133">
                  <c:v>August - 1970</c:v>
                </c:pt>
                <c:pt idx="134">
                  <c:v>September - 1970</c:v>
                </c:pt>
                <c:pt idx="135">
                  <c:v>October - 1970</c:v>
                </c:pt>
                <c:pt idx="136">
                  <c:v>November - 1970</c:v>
                </c:pt>
                <c:pt idx="137">
                  <c:v>December - 1970</c:v>
                </c:pt>
                <c:pt idx="138">
                  <c:v>January - 1971</c:v>
                </c:pt>
                <c:pt idx="139">
                  <c:v>February - 1971</c:v>
                </c:pt>
                <c:pt idx="140">
                  <c:v>March - 1971</c:v>
                </c:pt>
                <c:pt idx="141">
                  <c:v>April - 1971</c:v>
                </c:pt>
                <c:pt idx="142">
                  <c:v>May - 1971</c:v>
                </c:pt>
                <c:pt idx="143">
                  <c:v>June - 1971</c:v>
                </c:pt>
                <c:pt idx="144">
                  <c:v>July - 1971</c:v>
                </c:pt>
                <c:pt idx="145">
                  <c:v>August - 1971</c:v>
                </c:pt>
                <c:pt idx="146">
                  <c:v>September - 1971</c:v>
                </c:pt>
                <c:pt idx="147">
                  <c:v>October - 1971</c:v>
                </c:pt>
                <c:pt idx="148">
                  <c:v>November - 1971</c:v>
                </c:pt>
                <c:pt idx="149">
                  <c:v>December - 1971</c:v>
                </c:pt>
                <c:pt idx="150">
                  <c:v>January - 1972</c:v>
                </c:pt>
                <c:pt idx="151">
                  <c:v>February - 1972</c:v>
                </c:pt>
                <c:pt idx="152">
                  <c:v>March - 1972</c:v>
                </c:pt>
                <c:pt idx="153">
                  <c:v>April - 1972</c:v>
                </c:pt>
                <c:pt idx="154">
                  <c:v>May - 1972</c:v>
                </c:pt>
                <c:pt idx="155">
                  <c:v>June - 1972</c:v>
                </c:pt>
                <c:pt idx="156">
                  <c:v>July - 1972</c:v>
                </c:pt>
                <c:pt idx="157">
                  <c:v>August - 1972</c:v>
                </c:pt>
                <c:pt idx="158">
                  <c:v>September - 1972</c:v>
                </c:pt>
                <c:pt idx="159">
                  <c:v>October - 1972</c:v>
                </c:pt>
                <c:pt idx="160">
                  <c:v>November - 1972</c:v>
                </c:pt>
                <c:pt idx="161">
                  <c:v>December - 1972</c:v>
                </c:pt>
                <c:pt idx="162">
                  <c:v>January - 1973</c:v>
                </c:pt>
                <c:pt idx="163">
                  <c:v>February - 1973</c:v>
                </c:pt>
                <c:pt idx="164">
                  <c:v>March - 1973</c:v>
                </c:pt>
                <c:pt idx="165">
                  <c:v>April - 1973</c:v>
                </c:pt>
                <c:pt idx="166">
                  <c:v>May - 1973</c:v>
                </c:pt>
                <c:pt idx="167">
                  <c:v>June - 1973</c:v>
                </c:pt>
                <c:pt idx="168">
                  <c:v>July - 1973</c:v>
                </c:pt>
                <c:pt idx="169">
                  <c:v>August - 1973</c:v>
                </c:pt>
                <c:pt idx="170">
                  <c:v>September - 1973</c:v>
                </c:pt>
                <c:pt idx="171">
                  <c:v>October - 1973</c:v>
                </c:pt>
                <c:pt idx="172">
                  <c:v>November - 1973</c:v>
                </c:pt>
                <c:pt idx="173">
                  <c:v>December - 1973</c:v>
                </c:pt>
                <c:pt idx="174">
                  <c:v>January - 1974</c:v>
                </c:pt>
                <c:pt idx="175">
                  <c:v>February - 1974</c:v>
                </c:pt>
                <c:pt idx="176">
                  <c:v>March - 1974</c:v>
                </c:pt>
                <c:pt idx="177">
                  <c:v>April - 1974</c:v>
                </c:pt>
                <c:pt idx="178">
                  <c:v>May - 1974</c:v>
                </c:pt>
                <c:pt idx="179">
                  <c:v>June - 1974</c:v>
                </c:pt>
                <c:pt idx="180">
                  <c:v>July - 1974</c:v>
                </c:pt>
                <c:pt idx="181">
                  <c:v>August - 1974</c:v>
                </c:pt>
                <c:pt idx="182">
                  <c:v>September - 1974</c:v>
                </c:pt>
                <c:pt idx="183">
                  <c:v>October - 1974</c:v>
                </c:pt>
                <c:pt idx="184">
                  <c:v>November - 1974</c:v>
                </c:pt>
                <c:pt idx="185">
                  <c:v>December - 1974</c:v>
                </c:pt>
                <c:pt idx="186">
                  <c:v>January - 1975</c:v>
                </c:pt>
                <c:pt idx="187">
                  <c:v>February - 1975</c:v>
                </c:pt>
                <c:pt idx="188">
                  <c:v>March - 1975</c:v>
                </c:pt>
                <c:pt idx="189">
                  <c:v>April - 1975</c:v>
                </c:pt>
                <c:pt idx="190">
                  <c:v>May - 1975</c:v>
                </c:pt>
                <c:pt idx="191">
                  <c:v>June - 1975</c:v>
                </c:pt>
                <c:pt idx="192">
                  <c:v>July - 1975</c:v>
                </c:pt>
                <c:pt idx="193">
                  <c:v>August - 1975</c:v>
                </c:pt>
                <c:pt idx="194">
                  <c:v>September - 1975</c:v>
                </c:pt>
                <c:pt idx="195">
                  <c:v>October - 1975</c:v>
                </c:pt>
                <c:pt idx="196">
                  <c:v>November - 1975</c:v>
                </c:pt>
                <c:pt idx="197">
                  <c:v>December - 1975</c:v>
                </c:pt>
                <c:pt idx="198">
                  <c:v>January - 1976</c:v>
                </c:pt>
                <c:pt idx="199">
                  <c:v>February - 1976</c:v>
                </c:pt>
                <c:pt idx="200">
                  <c:v>March - 1976</c:v>
                </c:pt>
                <c:pt idx="201">
                  <c:v>April - 1976</c:v>
                </c:pt>
                <c:pt idx="202">
                  <c:v>May - 1976</c:v>
                </c:pt>
                <c:pt idx="203">
                  <c:v>June - 1976</c:v>
                </c:pt>
                <c:pt idx="204">
                  <c:v>July - 1976</c:v>
                </c:pt>
                <c:pt idx="205">
                  <c:v>August - 1976</c:v>
                </c:pt>
                <c:pt idx="206">
                  <c:v>September - 1976</c:v>
                </c:pt>
                <c:pt idx="207">
                  <c:v>October - 1976</c:v>
                </c:pt>
                <c:pt idx="208">
                  <c:v>November - 1976</c:v>
                </c:pt>
                <c:pt idx="209">
                  <c:v>December - 1976</c:v>
                </c:pt>
                <c:pt idx="210">
                  <c:v>January - 1977</c:v>
                </c:pt>
                <c:pt idx="211">
                  <c:v>February - 1977</c:v>
                </c:pt>
                <c:pt idx="212">
                  <c:v>March - 1977</c:v>
                </c:pt>
                <c:pt idx="213">
                  <c:v>April - 1977</c:v>
                </c:pt>
                <c:pt idx="214">
                  <c:v>May - 1977</c:v>
                </c:pt>
                <c:pt idx="215">
                  <c:v>June - 1977</c:v>
                </c:pt>
                <c:pt idx="216">
                  <c:v>July - 1977</c:v>
                </c:pt>
                <c:pt idx="217">
                  <c:v>August - 1977</c:v>
                </c:pt>
                <c:pt idx="218">
                  <c:v>September - 1977</c:v>
                </c:pt>
                <c:pt idx="219">
                  <c:v>October - 1977</c:v>
                </c:pt>
                <c:pt idx="220">
                  <c:v>November - 1977</c:v>
                </c:pt>
                <c:pt idx="221">
                  <c:v>December - 1977</c:v>
                </c:pt>
                <c:pt idx="222">
                  <c:v>January - 1978</c:v>
                </c:pt>
                <c:pt idx="223">
                  <c:v>February - 1978</c:v>
                </c:pt>
                <c:pt idx="224">
                  <c:v>March - 1978</c:v>
                </c:pt>
                <c:pt idx="225">
                  <c:v>April - 1978</c:v>
                </c:pt>
                <c:pt idx="226">
                  <c:v>May - 1978</c:v>
                </c:pt>
                <c:pt idx="227">
                  <c:v>June - 1978</c:v>
                </c:pt>
                <c:pt idx="228">
                  <c:v>July - 1978</c:v>
                </c:pt>
                <c:pt idx="229">
                  <c:v>August - 1978</c:v>
                </c:pt>
                <c:pt idx="230">
                  <c:v>September - 1978</c:v>
                </c:pt>
                <c:pt idx="231">
                  <c:v>October - 1978</c:v>
                </c:pt>
                <c:pt idx="232">
                  <c:v>November - 1978</c:v>
                </c:pt>
                <c:pt idx="233">
                  <c:v>December - 1978</c:v>
                </c:pt>
                <c:pt idx="234">
                  <c:v>January - 1979</c:v>
                </c:pt>
                <c:pt idx="235">
                  <c:v>February - 1979</c:v>
                </c:pt>
                <c:pt idx="236">
                  <c:v>March - 1979</c:v>
                </c:pt>
                <c:pt idx="237">
                  <c:v>April - 1979</c:v>
                </c:pt>
                <c:pt idx="238">
                  <c:v>May - 1979</c:v>
                </c:pt>
                <c:pt idx="239">
                  <c:v>June - 1979</c:v>
                </c:pt>
                <c:pt idx="240">
                  <c:v>July - 1979</c:v>
                </c:pt>
                <c:pt idx="241">
                  <c:v>August - 1979</c:v>
                </c:pt>
                <c:pt idx="242">
                  <c:v>September - 1979</c:v>
                </c:pt>
                <c:pt idx="243">
                  <c:v>October - 1979</c:v>
                </c:pt>
                <c:pt idx="244">
                  <c:v>November - 1979</c:v>
                </c:pt>
                <c:pt idx="245">
                  <c:v>December - 1979</c:v>
                </c:pt>
                <c:pt idx="246">
                  <c:v>January - 1980</c:v>
                </c:pt>
                <c:pt idx="247">
                  <c:v>February - 1980</c:v>
                </c:pt>
                <c:pt idx="248">
                  <c:v>March - 1980</c:v>
                </c:pt>
                <c:pt idx="249">
                  <c:v>April - 1980</c:v>
                </c:pt>
                <c:pt idx="250">
                  <c:v>May - 1980</c:v>
                </c:pt>
                <c:pt idx="251">
                  <c:v>June - 1980</c:v>
                </c:pt>
                <c:pt idx="252">
                  <c:v>July - 1980</c:v>
                </c:pt>
                <c:pt idx="253">
                  <c:v>August - 1980</c:v>
                </c:pt>
                <c:pt idx="254">
                  <c:v>September - 1980</c:v>
                </c:pt>
                <c:pt idx="255">
                  <c:v>October - 1980</c:v>
                </c:pt>
                <c:pt idx="256">
                  <c:v>November - 1980</c:v>
                </c:pt>
                <c:pt idx="257">
                  <c:v>December - 1980</c:v>
                </c:pt>
                <c:pt idx="258">
                  <c:v>January - 1981</c:v>
                </c:pt>
                <c:pt idx="259">
                  <c:v>February - 1981</c:v>
                </c:pt>
                <c:pt idx="260">
                  <c:v>March - 1981</c:v>
                </c:pt>
                <c:pt idx="261">
                  <c:v>April - 1981</c:v>
                </c:pt>
                <c:pt idx="262">
                  <c:v>May - 1981</c:v>
                </c:pt>
                <c:pt idx="263">
                  <c:v>June - 1981</c:v>
                </c:pt>
                <c:pt idx="264">
                  <c:v>July - 1981</c:v>
                </c:pt>
                <c:pt idx="265">
                  <c:v>August - 1981</c:v>
                </c:pt>
                <c:pt idx="266">
                  <c:v>September - 1981</c:v>
                </c:pt>
                <c:pt idx="267">
                  <c:v>October - 1981</c:v>
                </c:pt>
                <c:pt idx="268">
                  <c:v>November - 1981</c:v>
                </c:pt>
                <c:pt idx="269">
                  <c:v>December - 1981</c:v>
                </c:pt>
                <c:pt idx="270">
                  <c:v>January - 1982</c:v>
                </c:pt>
                <c:pt idx="271">
                  <c:v>February - 1982</c:v>
                </c:pt>
                <c:pt idx="272">
                  <c:v>March - 1982</c:v>
                </c:pt>
                <c:pt idx="273">
                  <c:v>April - 1982</c:v>
                </c:pt>
                <c:pt idx="274">
                  <c:v>May - 1982</c:v>
                </c:pt>
                <c:pt idx="275">
                  <c:v>June - 1982</c:v>
                </c:pt>
                <c:pt idx="276">
                  <c:v>July - 1982</c:v>
                </c:pt>
                <c:pt idx="277">
                  <c:v>August - 1982</c:v>
                </c:pt>
                <c:pt idx="278">
                  <c:v>September - 1982</c:v>
                </c:pt>
                <c:pt idx="279">
                  <c:v>October - 1982</c:v>
                </c:pt>
                <c:pt idx="280">
                  <c:v>November - 1982</c:v>
                </c:pt>
                <c:pt idx="281">
                  <c:v>December - 1982</c:v>
                </c:pt>
                <c:pt idx="282">
                  <c:v>January - 1983</c:v>
                </c:pt>
                <c:pt idx="283">
                  <c:v>February - 1983</c:v>
                </c:pt>
                <c:pt idx="284">
                  <c:v>March - 1983</c:v>
                </c:pt>
                <c:pt idx="285">
                  <c:v>April - 1983</c:v>
                </c:pt>
                <c:pt idx="286">
                  <c:v>May - 1983</c:v>
                </c:pt>
                <c:pt idx="287">
                  <c:v>June - 1983</c:v>
                </c:pt>
                <c:pt idx="288">
                  <c:v>July - 1983</c:v>
                </c:pt>
                <c:pt idx="289">
                  <c:v>August - 1983</c:v>
                </c:pt>
                <c:pt idx="290">
                  <c:v>September - 1983</c:v>
                </c:pt>
                <c:pt idx="291">
                  <c:v>October - 1983</c:v>
                </c:pt>
                <c:pt idx="292">
                  <c:v>November - 1983</c:v>
                </c:pt>
                <c:pt idx="293">
                  <c:v>December - 1983</c:v>
                </c:pt>
                <c:pt idx="294">
                  <c:v>January - 1984</c:v>
                </c:pt>
                <c:pt idx="295">
                  <c:v>February - 1984</c:v>
                </c:pt>
                <c:pt idx="296">
                  <c:v>March - 1984</c:v>
                </c:pt>
                <c:pt idx="297">
                  <c:v>April - 1984</c:v>
                </c:pt>
                <c:pt idx="298">
                  <c:v>May - 1984</c:v>
                </c:pt>
                <c:pt idx="299">
                  <c:v>June - 1984</c:v>
                </c:pt>
                <c:pt idx="300">
                  <c:v>July - 1984</c:v>
                </c:pt>
                <c:pt idx="301">
                  <c:v>August - 1984</c:v>
                </c:pt>
                <c:pt idx="302">
                  <c:v>September - 1984</c:v>
                </c:pt>
                <c:pt idx="303">
                  <c:v>October - 1984</c:v>
                </c:pt>
                <c:pt idx="304">
                  <c:v>November - 1984</c:v>
                </c:pt>
                <c:pt idx="305">
                  <c:v>December - 1984</c:v>
                </c:pt>
                <c:pt idx="306">
                  <c:v>January - 1985</c:v>
                </c:pt>
                <c:pt idx="307">
                  <c:v>February - 1985</c:v>
                </c:pt>
                <c:pt idx="308">
                  <c:v>March - 1985</c:v>
                </c:pt>
                <c:pt idx="309">
                  <c:v>April - 1985</c:v>
                </c:pt>
                <c:pt idx="310">
                  <c:v>May - 1985</c:v>
                </c:pt>
                <c:pt idx="311">
                  <c:v>June - 1985</c:v>
                </c:pt>
                <c:pt idx="312">
                  <c:v>July - 1985</c:v>
                </c:pt>
                <c:pt idx="313">
                  <c:v>August - 1985</c:v>
                </c:pt>
                <c:pt idx="314">
                  <c:v>September - 1985</c:v>
                </c:pt>
                <c:pt idx="315">
                  <c:v>October - 1985</c:v>
                </c:pt>
                <c:pt idx="316">
                  <c:v>November - 1985</c:v>
                </c:pt>
                <c:pt idx="317">
                  <c:v>December - 1985</c:v>
                </c:pt>
                <c:pt idx="318">
                  <c:v>January - 1986</c:v>
                </c:pt>
                <c:pt idx="319">
                  <c:v>February - 1986</c:v>
                </c:pt>
                <c:pt idx="320">
                  <c:v>March - 1986</c:v>
                </c:pt>
                <c:pt idx="321">
                  <c:v>April - 1986</c:v>
                </c:pt>
                <c:pt idx="322">
                  <c:v>May - 1986</c:v>
                </c:pt>
                <c:pt idx="323">
                  <c:v>June - 1986</c:v>
                </c:pt>
                <c:pt idx="324">
                  <c:v>July - 1986</c:v>
                </c:pt>
                <c:pt idx="325">
                  <c:v>August - 1986</c:v>
                </c:pt>
                <c:pt idx="326">
                  <c:v>September - 1986</c:v>
                </c:pt>
                <c:pt idx="327">
                  <c:v>October - 1986</c:v>
                </c:pt>
                <c:pt idx="328">
                  <c:v>November - 1986</c:v>
                </c:pt>
                <c:pt idx="329">
                  <c:v>December - 1986</c:v>
                </c:pt>
                <c:pt idx="330">
                  <c:v>January - 1987</c:v>
                </c:pt>
                <c:pt idx="331">
                  <c:v>February - 1987</c:v>
                </c:pt>
                <c:pt idx="332">
                  <c:v>March - 1987</c:v>
                </c:pt>
                <c:pt idx="333">
                  <c:v>April - 1987</c:v>
                </c:pt>
                <c:pt idx="334">
                  <c:v>May - 1987</c:v>
                </c:pt>
                <c:pt idx="335">
                  <c:v>June - 1987</c:v>
                </c:pt>
                <c:pt idx="336">
                  <c:v>July - 1987</c:v>
                </c:pt>
                <c:pt idx="337">
                  <c:v>August - 1987</c:v>
                </c:pt>
                <c:pt idx="338">
                  <c:v>September - 1987</c:v>
                </c:pt>
                <c:pt idx="339">
                  <c:v>October - 1987</c:v>
                </c:pt>
                <c:pt idx="340">
                  <c:v>November - 1987</c:v>
                </c:pt>
                <c:pt idx="341">
                  <c:v>December - 1987</c:v>
                </c:pt>
                <c:pt idx="342">
                  <c:v>January - 1988</c:v>
                </c:pt>
                <c:pt idx="343">
                  <c:v>February - 1988</c:v>
                </c:pt>
                <c:pt idx="344">
                  <c:v>March - 1988</c:v>
                </c:pt>
                <c:pt idx="345">
                  <c:v>April - 1988</c:v>
                </c:pt>
                <c:pt idx="346">
                  <c:v>May - 1988</c:v>
                </c:pt>
                <c:pt idx="347">
                  <c:v>June - 1988</c:v>
                </c:pt>
                <c:pt idx="348">
                  <c:v>July - 1988</c:v>
                </c:pt>
                <c:pt idx="349">
                  <c:v>August - 1988</c:v>
                </c:pt>
                <c:pt idx="350">
                  <c:v>September - 1988</c:v>
                </c:pt>
                <c:pt idx="351">
                  <c:v>October - 1988</c:v>
                </c:pt>
                <c:pt idx="352">
                  <c:v>November - 1988</c:v>
                </c:pt>
                <c:pt idx="353">
                  <c:v>December - 1988</c:v>
                </c:pt>
                <c:pt idx="354">
                  <c:v>January - 1989</c:v>
                </c:pt>
                <c:pt idx="355">
                  <c:v>February - 1989</c:v>
                </c:pt>
                <c:pt idx="356">
                  <c:v>March - 1989</c:v>
                </c:pt>
                <c:pt idx="357">
                  <c:v>April - 1989</c:v>
                </c:pt>
                <c:pt idx="358">
                  <c:v>May - 1989</c:v>
                </c:pt>
                <c:pt idx="359">
                  <c:v>June - 1989</c:v>
                </c:pt>
                <c:pt idx="360">
                  <c:v>July - 1989</c:v>
                </c:pt>
                <c:pt idx="361">
                  <c:v>August - 1989</c:v>
                </c:pt>
                <c:pt idx="362">
                  <c:v>September - 1989</c:v>
                </c:pt>
                <c:pt idx="363">
                  <c:v>October - 1989</c:v>
                </c:pt>
                <c:pt idx="364">
                  <c:v>November - 1989</c:v>
                </c:pt>
                <c:pt idx="365">
                  <c:v>December - 1989</c:v>
                </c:pt>
                <c:pt idx="366">
                  <c:v>January - 1990</c:v>
                </c:pt>
                <c:pt idx="367">
                  <c:v>February - 1990</c:v>
                </c:pt>
                <c:pt idx="368">
                  <c:v>March - 1990</c:v>
                </c:pt>
                <c:pt idx="369">
                  <c:v>April - 1990</c:v>
                </c:pt>
                <c:pt idx="370">
                  <c:v>May - 1990</c:v>
                </c:pt>
                <c:pt idx="371">
                  <c:v>June - 1990</c:v>
                </c:pt>
                <c:pt idx="372">
                  <c:v>July - 1990</c:v>
                </c:pt>
                <c:pt idx="373">
                  <c:v>August - 1990</c:v>
                </c:pt>
                <c:pt idx="374">
                  <c:v>September - 1990</c:v>
                </c:pt>
                <c:pt idx="375">
                  <c:v>October - 1990</c:v>
                </c:pt>
                <c:pt idx="376">
                  <c:v>November - 1990</c:v>
                </c:pt>
                <c:pt idx="377">
                  <c:v>December - 1990</c:v>
                </c:pt>
                <c:pt idx="378">
                  <c:v>January - 1991</c:v>
                </c:pt>
                <c:pt idx="379">
                  <c:v>February - 1991</c:v>
                </c:pt>
                <c:pt idx="380">
                  <c:v>March - 1991</c:v>
                </c:pt>
                <c:pt idx="381">
                  <c:v>April - 1991</c:v>
                </c:pt>
                <c:pt idx="382">
                  <c:v>May - 1991</c:v>
                </c:pt>
                <c:pt idx="383">
                  <c:v>June - 1991</c:v>
                </c:pt>
                <c:pt idx="384">
                  <c:v>July - 1991</c:v>
                </c:pt>
                <c:pt idx="385">
                  <c:v>August - 1991</c:v>
                </c:pt>
                <c:pt idx="386">
                  <c:v>September - 1991</c:v>
                </c:pt>
                <c:pt idx="387">
                  <c:v>October - 1991</c:v>
                </c:pt>
                <c:pt idx="388">
                  <c:v>November - 1991</c:v>
                </c:pt>
                <c:pt idx="389">
                  <c:v>December - 1991</c:v>
                </c:pt>
                <c:pt idx="390">
                  <c:v>January - 1992</c:v>
                </c:pt>
                <c:pt idx="391">
                  <c:v>February - 1992</c:v>
                </c:pt>
                <c:pt idx="392">
                  <c:v>March - 1992</c:v>
                </c:pt>
                <c:pt idx="393">
                  <c:v>April - 1992</c:v>
                </c:pt>
                <c:pt idx="394">
                  <c:v>May - 1992</c:v>
                </c:pt>
                <c:pt idx="395">
                  <c:v>June - 1992</c:v>
                </c:pt>
                <c:pt idx="396">
                  <c:v>July - 1992</c:v>
                </c:pt>
                <c:pt idx="397">
                  <c:v>August - 1992</c:v>
                </c:pt>
                <c:pt idx="398">
                  <c:v>September - 1992</c:v>
                </c:pt>
                <c:pt idx="399">
                  <c:v>October - 1992</c:v>
                </c:pt>
                <c:pt idx="400">
                  <c:v>November - 1992</c:v>
                </c:pt>
                <c:pt idx="401">
                  <c:v>December - 1992</c:v>
                </c:pt>
                <c:pt idx="402">
                  <c:v>January - 1993</c:v>
                </c:pt>
                <c:pt idx="403">
                  <c:v>February - 1993</c:v>
                </c:pt>
                <c:pt idx="404">
                  <c:v>March - 1993</c:v>
                </c:pt>
                <c:pt idx="405">
                  <c:v>April - 1993</c:v>
                </c:pt>
                <c:pt idx="406">
                  <c:v>May - 1993</c:v>
                </c:pt>
                <c:pt idx="407">
                  <c:v>June - 1993</c:v>
                </c:pt>
                <c:pt idx="408">
                  <c:v>July - 1993</c:v>
                </c:pt>
                <c:pt idx="409">
                  <c:v>August - 1993</c:v>
                </c:pt>
                <c:pt idx="410">
                  <c:v>September - 1993</c:v>
                </c:pt>
                <c:pt idx="411">
                  <c:v>October - 1993</c:v>
                </c:pt>
                <c:pt idx="412">
                  <c:v>November - 1993</c:v>
                </c:pt>
                <c:pt idx="413">
                  <c:v>December - 1993</c:v>
                </c:pt>
                <c:pt idx="414">
                  <c:v>January - 1994</c:v>
                </c:pt>
                <c:pt idx="415">
                  <c:v>February - 1994</c:v>
                </c:pt>
                <c:pt idx="416">
                  <c:v>March - 1994</c:v>
                </c:pt>
                <c:pt idx="417">
                  <c:v>April - 1994</c:v>
                </c:pt>
                <c:pt idx="418">
                  <c:v>May - 1994</c:v>
                </c:pt>
                <c:pt idx="419">
                  <c:v>June - 1994</c:v>
                </c:pt>
                <c:pt idx="420">
                  <c:v>July - 1994</c:v>
                </c:pt>
                <c:pt idx="421">
                  <c:v>August - 1994</c:v>
                </c:pt>
                <c:pt idx="422">
                  <c:v>September - 1994</c:v>
                </c:pt>
                <c:pt idx="423">
                  <c:v>October - 1994</c:v>
                </c:pt>
                <c:pt idx="424">
                  <c:v>November - 1994</c:v>
                </c:pt>
                <c:pt idx="425">
                  <c:v>December - 1994</c:v>
                </c:pt>
                <c:pt idx="426">
                  <c:v>January - 1995</c:v>
                </c:pt>
                <c:pt idx="427">
                  <c:v>February - 1995</c:v>
                </c:pt>
                <c:pt idx="428">
                  <c:v>March - 1995</c:v>
                </c:pt>
                <c:pt idx="429">
                  <c:v>April - 1995</c:v>
                </c:pt>
                <c:pt idx="430">
                  <c:v>May - 1995</c:v>
                </c:pt>
                <c:pt idx="431">
                  <c:v>June - 1995</c:v>
                </c:pt>
                <c:pt idx="432">
                  <c:v>July - 1995</c:v>
                </c:pt>
                <c:pt idx="433">
                  <c:v>August - 1995</c:v>
                </c:pt>
                <c:pt idx="434">
                  <c:v>September - 1995</c:v>
                </c:pt>
                <c:pt idx="435">
                  <c:v>October - 1995</c:v>
                </c:pt>
                <c:pt idx="436">
                  <c:v>November - 1995</c:v>
                </c:pt>
                <c:pt idx="437">
                  <c:v>December - 1995</c:v>
                </c:pt>
                <c:pt idx="438">
                  <c:v>January - 1996</c:v>
                </c:pt>
                <c:pt idx="439">
                  <c:v>February - 1996</c:v>
                </c:pt>
                <c:pt idx="440">
                  <c:v>March - 1996</c:v>
                </c:pt>
                <c:pt idx="441">
                  <c:v>April - 1996</c:v>
                </c:pt>
                <c:pt idx="442">
                  <c:v>May - 1996</c:v>
                </c:pt>
                <c:pt idx="443">
                  <c:v>June - 1996</c:v>
                </c:pt>
                <c:pt idx="444">
                  <c:v>July - 1996</c:v>
                </c:pt>
                <c:pt idx="445">
                  <c:v>August - 1996</c:v>
                </c:pt>
                <c:pt idx="446">
                  <c:v>September - 1996</c:v>
                </c:pt>
                <c:pt idx="447">
                  <c:v>October - 1996</c:v>
                </c:pt>
                <c:pt idx="448">
                  <c:v>November - 1996</c:v>
                </c:pt>
                <c:pt idx="449">
                  <c:v>December - 1996</c:v>
                </c:pt>
                <c:pt idx="450">
                  <c:v>January - 1997</c:v>
                </c:pt>
                <c:pt idx="451">
                  <c:v>February - 1997</c:v>
                </c:pt>
                <c:pt idx="452">
                  <c:v>March - 1997</c:v>
                </c:pt>
                <c:pt idx="453">
                  <c:v>April - 1997</c:v>
                </c:pt>
                <c:pt idx="454">
                  <c:v>May - 1997</c:v>
                </c:pt>
                <c:pt idx="455">
                  <c:v>June - 1997</c:v>
                </c:pt>
              </c:strCache>
            </c:strRef>
          </c:cat>
          <c:val>
            <c:numRef>
              <c:f>Co2_Add!$D$8:$D$463</c:f>
              <c:numCache>
                <c:formatCode>General</c:formatCode>
                <c:ptCount val="456"/>
                <c:pt idx="0">
                  <c:v>316.39</c:v>
                </c:pt>
                <c:pt idx="1">
                  <c:v>314.64999999999998</c:v>
                </c:pt>
                <c:pt idx="2">
                  <c:v>313.68</c:v>
                </c:pt>
                <c:pt idx="3">
                  <c:v>313.18</c:v>
                </c:pt>
                <c:pt idx="4">
                  <c:v>314.66000000000003</c:v>
                </c:pt>
                <c:pt idx="5">
                  <c:v>315.43</c:v>
                </c:pt>
                <c:pt idx="6">
                  <c:v>316.27</c:v>
                </c:pt>
                <c:pt idx="7">
                  <c:v>316.81</c:v>
                </c:pt>
                <c:pt idx="8">
                  <c:v>317.42</c:v>
                </c:pt>
                <c:pt idx="9">
                  <c:v>318.87</c:v>
                </c:pt>
                <c:pt idx="10">
                  <c:v>319.87</c:v>
                </c:pt>
                <c:pt idx="11">
                  <c:v>319.43</c:v>
                </c:pt>
                <c:pt idx="12">
                  <c:v>318.01</c:v>
                </c:pt>
                <c:pt idx="13">
                  <c:v>315.74</c:v>
                </c:pt>
                <c:pt idx="14">
                  <c:v>314</c:v>
                </c:pt>
                <c:pt idx="15">
                  <c:v>313.68</c:v>
                </c:pt>
                <c:pt idx="16">
                  <c:v>314.83999999999997</c:v>
                </c:pt>
                <c:pt idx="17">
                  <c:v>316.02999999999997</c:v>
                </c:pt>
                <c:pt idx="18">
                  <c:v>316.73</c:v>
                </c:pt>
                <c:pt idx="19">
                  <c:v>317.54000000000002</c:v>
                </c:pt>
                <c:pt idx="20">
                  <c:v>318.38</c:v>
                </c:pt>
                <c:pt idx="21">
                  <c:v>319.31</c:v>
                </c:pt>
                <c:pt idx="22">
                  <c:v>320.42</c:v>
                </c:pt>
                <c:pt idx="23">
                  <c:v>319.61</c:v>
                </c:pt>
                <c:pt idx="24">
                  <c:v>318.42</c:v>
                </c:pt>
                <c:pt idx="25">
                  <c:v>316.63</c:v>
                </c:pt>
                <c:pt idx="26">
                  <c:v>314.83</c:v>
                </c:pt>
                <c:pt idx="27">
                  <c:v>315.16000000000003</c:v>
                </c:pt>
                <c:pt idx="28">
                  <c:v>315.94</c:v>
                </c:pt>
                <c:pt idx="29">
                  <c:v>316.85000000000002</c:v>
                </c:pt>
                <c:pt idx="30">
                  <c:v>317.77999999999997</c:v>
                </c:pt>
                <c:pt idx="31">
                  <c:v>318.39999999999998</c:v>
                </c:pt>
                <c:pt idx="32">
                  <c:v>319.52999999999997</c:v>
                </c:pt>
                <c:pt idx="33">
                  <c:v>320.42</c:v>
                </c:pt>
                <c:pt idx="34">
                  <c:v>320.85000000000002</c:v>
                </c:pt>
                <c:pt idx="35">
                  <c:v>320.45</c:v>
                </c:pt>
                <c:pt idx="36">
                  <c:v>319.45</c:v>
                </c:pt>
                <c:pt idx="37">
                  <c:v>317.25</c:v>
                </c:pt>
                <c:pt idx="38">
                  <c:v>316.11</c:v>
                </c:pt>
                <c:pt idx="39">
                  <c:v>315.27</c:v>
                </c:pt>
                <c:pt idx="40">
                  <c:v>316.52999999999997</c:v>
                </c:pt>
                <c:pt idx="41">
                  <c:v>317.52999999999997</c:v>
                </c:pt>
                <c:pt idx="42">
                  <c:v>318.58</c:v>
                </c:pt>
                <c:pt idx="43">
                  <c:v>318.92</c:v>
                </c:pt>
                <c:pt idx="44">
                  <c:v>319.7</c:v>
                </c:pt>
                <c:pt idx="45">
                  <c:v>321.22000000000003</c:v>
                </c:pt>
                <c:pt idx="46">
                  <c:v>322.08</c:v>
                </c:pt>
                <c:pt idx="47">
                  <c:v>321.31</c:v>
                </c:pt>
                <c:pt idx="48">
                  <c:v>319.58</c:v>
                </c:pt>
                <c:pt idx="49">
                  <c:v>317.61</c:v>
                </c:pt>
                <c:pt idx="50">
                  <c:v>316.05</c:v>
                </c:pt>
                <c:pt idx="51">
                  <c:v>315.83</c:v>
                </c:pt>
                <c:pt idx="52">
                  <c:v>316.91000000000003</c:v>
                </c:pt>
                <c:pt idx="53">
                  <c:v>318.2</c:v>
                </c:pt>
                <c:pt idx="54">
                  <c:v>319.41000000000003</c:v>
                </c:pt>
                <c:pt idx="55">
                  <c:v>320.07</c:v>
                </c:pt>
                <c:pt idx="56">
                  <c:v>320.74</c:v>
                </c:pt>
                <c:pt idx="57">
                  <c:v>321.39999999999998</c:v>
                </c:pt>
                <c:pt idx="58">
                  <c:v>322.06</c:v>
                </c:pt>
                <c:pt idx="59">
                  <c:v>321.73</c:v>
                </c:pt>
                <c:pt idx="60">
                  <c:v>320.27</c:v>
                </c:pt>
                <c:pt idx="61">
                  <c:v>318.54000000000002</c:v>
                </c:pt>
                <c:pt idx="62">
                  <c:v>316.54000000000002</c:v>
                </c:pt>
                <c:pt idx="63">
                  <c:v>316.70999999999998</c:v>
                </c:pt>
                <c:pt idx="64">
                  <c:v>317.52999999999997</c:v>
                </c:pt>
                <c:pt idx="65">
                  <c:v>318.55</c:v>
                </c:pt>
                <c:pt idx="66">
                  <c:v>319.27</c:v>
                </c:pt>
                <c:pt idx="67">
                  <c:v>320.27999999999997</c:v>
                </c:pt>
                <c:pt idx="68">
                  <c:v>320.73</c:v>
                </c:pt>
                <c:pt idx="69">
                  <c:v>321.97000000000003</c:v>
                </c:pt>
                <c:pt idx="70">
                  <c:v>322</c:v>
                </c:pt>
                <c:pt idx="71">
                  <c:v>321.70999999999998</c:v>
                </c:pt>
                <c:pt idx="72">
                  <c:v>321.05</c:v>
                </c:pt>
                <c:pt idx="73">
                  <c:v>318.70999999999998</c:v>
                </c:pt>
                <c:pt idx="74">
                  <c:v>317.66000000000003</c:v>
                </c:pt>
                <c:pt idx="75">
                  <c:v>317.14</c:v>
                </c:pt>
                <c:pt idx="76">
                  <c:v>318.7</c:v>
                </c:pt>
                <c:pt idx="77">
                  <c:v>319.25</c:v>
                </c:pt>
                <c:pt idx="78">
                  <c:v>320.45999999999998</c:v>
                </c:pt>
                <c:pt idx="79">
                  <c:v>321.43</c:v>
                </c:pt>
                <c:pt idx="80">
                  <c:v>322.23</c:v>
                </c:pt>
                <c:pt idx="81">
                  <c:v>323.54000000000002</c:v>
                </c:pt>
                <c:pt idx="82">
                  <c:v>323.91000000000003</c:v>
                </c:pt>
                <c:pt idx="83">
                  <c:v>323.58999999999997</c:v>
                </c:pt>
                <c:pt idx="84">
                  <c:v>322.24</c:v>
                </c:pt>
                <c:pt idx="85">
                  <c:v>320.2</c:v>
                </c:pt>
                <c:pt idx="86">
                  <c:v>318.48</c:v>
                </c:pt>
                <c:pt idx="87">
                  <c:v>317.94</c:v>
                </c:pt>
                <c:pt idx="88">
                  <c:v>319.63</c:v>
                </c:pt>
                <c:pt idx="89">
                  <c:v>320.87</c:v>
                </c:pt>
                <c:pt idx="90">
                  <c:v>322.17</c:v>
                </c:pt>
                <c:pt idx="91">
                  <c:v>322.33999999999997</c:v>
                </c:pt>
                <c:pt idx="92">
                  <c:v>322.88</c:v>
                </c:pt>
                <c:pt idx="93">
                  <c:v>324.25</c:v>
                </c:pt>
                <c:pt idx="94">
                  <c:v>324.83</c:v>
                </c:pt>
                <c:pt idx="95">
                  <c:v>323.93</c:v>
                </c:pt>
                <c:pt idx="96">
                  <c:v>322.38</c:v>
                </c:pt>
                <c:pt idx="97">
                  <c:v>320.76</c:v>
                </c:pt>
                <c:pt idx="98">
                  <c:v>319.10000000000002</c:v>
                </c:pt>
                <c:pt idx="99">
                  <c:v>319.24</c:v>
                </c:pt>
                <c:pt idx="100">
                  <c:v>320.56</c:v>
                </c:pt>
                <c:pt idx="101">
                  <c:v>321.8</c:v>
                </c:pt>
                <c:pt idx="102">
                  <c:v>322.39999999999998</c:v>
                </c:pt>
                <c:pt idx="103">
                  <c:v>322.99</c:v>
                </c:pt>
                <c:pt idx="104">
                  <c:v>323.73</c:v>
                </c:pt>
                <c:pt idx="105">
                  <c:v>324.86</c:v>
                </c:pt>
                <c:pt idx="106">
                  <c:v>325.39999999999998</c:v>
                </c:pt>
                <c:pt idx="107">
                  <c:v>325.2</c:v>
                </c:pt>
                <c:pt idx="108">
                  <c:v>323.98</c:v>
                </c:pt>
                <c:pt idx="109">
                  <c:v>321.95</c:v>
                </c:pt>
                <c:pt idx="110">
                  <c:v>320.18</c:v>
                </c:pt>
                <c:pt idx="111">
                  <c:v>320.08999999999997</c:v>
                </c:pt>
                <c:pt idx="112">
                  <c:v>321.16000000000003</c:v>
                </c:pt>
                <c:pt idx="113">
                  <c:v>322.74</c:v>
                </c:pt>
                <c:pt idx="114">
                  <c:v>323.83</c:v>
                </c:pt>
                <c:pt idx="115">
                  <c:v>324.26</c:v>
                </c:pt>
                <c:pt idx="116">
                  <c:v>325.47000000000003</c:v>
                </c:pt>
                <c:pt idx="117">
                  <c:v>326.5</c:v>
                </c:pt>
                <c:pt idx="118">
                  <c:v>327.20999999999998</c:v>
                </c:pt>
                <c:pt idx="119">
                  <c:v>326.54000000000002</c:v>
                </c:pt>
                <c:pt idx="120">
                  <c:v>325.72000000000003</c:v>
                </c:pt>
                <c:pt idx="121">
                  <c:v>323.5</c:v>
                </c:pt>
                <c:pt idx="122">
                  <c:v>322.22000000000003</c:v>
                </c:pt>
                <c:pt idx="123">
                  <c:v>321.62</c:v>
                </c:pt>
                <c:pt idx="124">
                  <c:v>322.69</c:v>
                </c:pt>
                <c:pt idx="125">
                  <c:v>323.95</c:v>
                </c:pt>
                <c:pt idx="126">
                  <c:v>324.89</c:v>
                </c:pt>
                <c:pt idx="127">
                  <c:v>325.82</c:v>
                </c:pt>
                <c:pt idx="128">
                  <c:v>326.77</c:v>
                </c:pt>
                <c:pt idx="129">
                  <c:v>327.97</c:v>
                </c:pt>
                <c:pt idx="130">
                  <c:v>327.91</c:v>
                </c:pt>
                <c:pt idx="131">
                  <c:v>327.5</c:v>
                </c:pt>
                <c:pt idx="132">
                  <c:v>326.18</c:v>
                </c:pt>
                <c:pt idx="133">
                  <c:v>324.52999999999997</c:v>
                </c:pt>
                <c:pt idx="134">
                  <c:v>322.93</c:v>
                </c:pt>
                <c:pt idx="135">
                  <c:v>322.89999999999998</c:v>
                </c:pt>
                <c:pt idx="136">
                  <c:v>323.85000000000002</c:v>
                </c:pt>
                <c:pt idx="137">
                  <c:v>324.95999999999998</c:v>
                </c:pt>
                <c:pt idx="138">
                  <c:v>326.01</c:v>
                </c:pt>
                <c:pt idx="139">
                  <c:v>326.51</c:v>
                </c:pt>
                <c:pt idx="140">
                  <c:v>327.01</c:v>
                </c:pt>
                <c:pt idx="141">
                  <c:v>327.62</c:v>
                </c:pt>
                <c:pt idx="142">
                  <c:v>328.76</c:v>
                </c:pt>
                <c:pt idx="143">
                  <c:v>328.4</c:v>
                </c:pt>
                <c:pt idx="144">
                  <c:v>327.2</c:v>
                </c:pt>
                <c:pt idx="145">
                  <c:v>325.27</c:v>
                </c:pt>
                <c:pt idx="146">
                  <c:v>323.2</c:v>
                </c:pt>
                <c:pt idx="147">
                  <c:v>323.39999999999998</c:v>
                </c:pt>
                <c:pt idx="148">
                  <c:v>324.63</c:v>
                </c:pt>
                <c:pt idx="149">
                  <c:v>325.85000000000002</c:v>
                </c:pt>
                <c:pt idx="150">
                  <c:v>326.60000000000002</c:v>
                </c:pt>
                <c:pt idx="151">
                  <c:v>327.47000000000003</c:v>
                </c:pt>
                <c:pt idx="152">
                  <c:v>327.58</c:v>
                </c:pt>
                <c:pt idx="153">
                  <c:v>329.56</c:v>
                </c:pt>
                <c:pt idx="154">
                  <c:v>329.9</c:v>
                </c:pt>
                <c:pt idx="155">
                  <c:v>328.92</c:v>
                </c:pt>
                <c:pt idx="156">
                  <c:v>327.88</c:v>
                </c:pt>
                <c:pt idx="157">
                  <c:v>326.16000000000003</c:v>
                </c:pt>
                <c:pt idx="158">
                  <c:v>324.68</c:v>
                </c:pt>
                <c:pt idx="159">
                  <c:v>325.04000000000002</c:v>
                </c:pt>
                <c:pt idx="160">
                  <c:v>326.33999999999997</c:v>
                </c:pt>
                <c:pt idx="161">
                  <c:v>327.39</c:v>
                </c:pt>
                <c:pt idx="162">
                  <c:v>328.37</c:v>
                </c:pt>
                <c:pt idx="163">
                  <c:v>329.4</c:v>
                </c:pt>
                <c:pt idx="164">
                  <c:v>330.14</c:v>
                </c:pt>
                <c:pt idx="165">
                  <c:v>331.33</c:v>
                </c:pt>
                <c:pt idx="166">
                  <c:v>332.31</c:v>
                </c:pt>
                <c:pt idx="167">
                  <c:v>331.9</c:v>
                </c:pt>
                <c:pt idx="168">
                  <c:v>330.7</c:v>
                </c:pt>
                <c:pt idx="169">
                  <c:v>329.15</c:v>
                </c:pt>
                <c:pt idx="170">
                  <c:v>327.35000000000002</c:v>
                </c:pt>
                <c:pt idx="171">
                  <c:v>327.02</c:v>
                </c:pt>
                <c:pt idx="172">
                  <c:v>327.99</c:v>
                </c:pt>
                <c:pt idx="173">
                  <c:v>328.48</c:v>
                </c:pt>
                <c:pt idx="174">
                  <c:v>329.18</c:v>
                </c:pt>
                <c:pt idx="175">
                  <c:v>330.55</c:v>
                </c:pt>
                <c:pt idx="176">
                  <c:v>331.32</c:v>
                </c:pt>
                <c:pt idx="177">
                  <c:v>332.48</c:v>
                </c:pt>
                <c:pt idx="178">
                  <c:v>332.92</c:v>
                </c:pt>
                <c:pt idx="179">
                  <c:v>332.08</c:v>
                </c:pt>
                <c:pt idx="180">
                  <c:v>331.01</c:v>
                </c:pt>
                <c:pt idx="181">
                  <c:v>329.23</c:v>
                </c:pt>
                <c:pt idx="182">
                  <c:v>327.27</c:v>
                </c:pt>
                <c:pt idx="183">
                  <c:v>327.20999999999998</c:v>
                </c:pt>
                <c:pt idx="184">
                  <c:v>328.29</c:v>
                </c:pt>
                <c:pt idx="185">
                  <c:v>329.41</c:v>
                </c:pt>
                <c:pt idx="186">
                  <c:v>330.23</c:v>
                </c:pt>
                <c:pt idx="187">
                  <c:v>331.25</c:v>
                </c:pt>
                <c:pt idx="188">
                  <c:v>331.87</c:v>
                </c:pt>
                <c:pt idx="189">
                  <c:v>333.14</c:v>
                </c:pt>
                <c:pt idx="190">
                  <c:v>333.8</c:v>
                </c:pt>
                <c:pt idx="191">
                  <c:v>333.43</c:v>
                </c:pt>
                <c:pt idx="192">
                  <c:v>331.73</c:v>
                </c:pt>
                <c:pt idx="193">
                  <c:v>329.9</c:v>
                </c:pt>
                <c:pt idx="194">
                  <c:v>328.4</c:v>
                </c:pt>
                <c:pt idx="195">
                  <c:v>328.17</c:v>
                </c:pt>
                <c:pt idx="196">
                  <c:v>329.32</c:v>
                </c:pt>
                <c:pt idx="197">
                  <c:v>330.59</c:v>
                </c:pt>
                <c:pt idx="198">
                  <c:v>331.58</c:v>
                </c:pt>
                <c:pt idx="199">
                  <c:v>332.39</c:v>
                </c:pt>
                <c:pt idx="200">
                  <c:v>333.33</c:v>
                </c:pt>
                <c:pt idx="201">
                  <c:v>334.41</c:v>
                </c:pt>
                <c:pt idx="202">
                  <c:v>334.71</c:v>
                </c:pt>
                <c:pt idx="203">
                  <c:v>334.17</c:v>
                </c:pt>
                <c:pt idx="204">
                  <c:v>332.89</c:v>
                </c:pt>
                <c:pt idx="205">
                  <c:v>330.77</c:v>
                </c:pt>
                <c:pt idx="206">
                  <c:v>329.14</c:v>
                </c:pt>
                <c:pt idx="207">
                  <c:v>328.78</c:v>
                </c:pt>
                <c:pt idx="208">
                  <c:v>330.14</c:v>
                </c:pt>
                <c:pt idx="209">
                  <c:v>331.52</c:v>
                </c:pt>
                <c:pt idx="210">
                  <c:v>332.75</c:v>
                </c:pt>
                <c:pt idx="211">
                  <c:v>333.24</c:v>
                </c:pt>
                <c:pt idx="212">
                  <c:v>334.53</c:v>
                </c:pt>
                <c:pt idx="213">
                  <c:v>335.9</c:v>
                </c:pt>
                <c:pt idx="214">
                  <c:v>336.57</c:v>
                </c:pt>
                <c:pt idx="215">
                  <c:v>336.1</c:v>
                </c:pt>
                <c:pt idx="216">
                  <c:v>334.76</c:v>
                </c:pt>
                <c:pt idx="217">
                  <c:v>332.59</c:v>
                </c:pt>
                <c:pt idx="218">
                  <c:v>331.42</c:v>
                </c:pt>
                <c:pt idx="219">
                  <c:v>330.98</c:v>
                </c:pt>
                <c:pt idx="220">
                  <c:v>332.24</c:v>
                </c:pt>
                <c:pt idx="221">
                  <c:v>333.68</c:v>
                </c:pt>
                <c:pt idx="222">
                  <c:v>334.8</c:v>
                </c:pt>
                <c:pt idx="223">
                  <c:v>335.22</c:v>
                </c:pt>
                <c:pt idx="224">
                  <c:v>336.47</c:v>
                </c:pt>
                <c:pt idx="225">
                  <c:v>337.59</c:v>
                </c:pt>
                <c:pt idx="226">
                  <c:v>337.84</c:v>
                </c:pt>
                <c:pt idx="227">
                  <c:v>337.72</c:v>
                </c:pt>
                <c:pt idx="228">
                  <c:v>336.37</c:v>
                </c:pt>
                <c:pt idx="229">
                  <c:v>334.51</c:v>
                </c:pt>
                <c:pt idx="230">
                  <c:v>332.6</c:v>
                </c:pt>
                <c:pt idx="231">
                  <c:v>332.38</c:v>
                </c:pt>
                <c:pt idx="232">
                  <c:v>333.75</c:v>
                </c:pt>
                <c:pt idx="233">
                  <c:v>334.78</c:v>
                </c:pt>
                <c:pt idx="234">
                  <c:v>336.05</c:v>
                </c:pt>
                <c:pt idx="235">
                  <c:v>336.59</c:v>
                </c:pt>
                <c:pt idx="236">
                  <c:v>337.79</c:v>
                </c:pt>
                <c:pt idx="237">
                  <c:v>338.71</c:v>
                </c:pt>
                <c:pt idx="238">
                  <c:v>339.3</c:v>
                </c:pt>
                <c:pt idx="239">
                  <c:v>339.12</c:v>
                </c:pt>
                <c:pt idx="240">
                  <c:v>337.56</c:v>
                </c:pt>
                <c:pt idx="241">
                  <c:v>335.92</c:v>
                </c:pt>
                <c:pt idx="242">
                  <c:v>333.75</c:v>
                </c:pt>
                <c:pt idx="243">
                  <c:v>333.7</c:v>
                </c:pt>
                <c:pt idx="244">
                  <c:v>335.12</c:v>
                </c:pt>
                <c:pt idx="245">
                  <c:v>336.56</c:v>
                </c:pt>
                <c:pt idx="246">
                  <c:v>337.84</c:v>
                </c:pt>
                <c:pt idx="247">
                  <c:v>338.19</c:v>
                </c:pt>
                <c:pt idx="248">
                  <c:v>339.91</c:v>
                </c:pt>
                <c:pt idx="249">
                  <c:v>340.6</c:v>
                </c:pt>
                <c:pt idx="250">
                  <c:v>341.29</c:v>
                </c:pt>
                <c:pt idx="251">
                  <c:v>341</c:v>
                </c:pt>
                <c:pt idx="252">
                  <c:v>339.39</c:v>
                </c:pt>
                <c:pt idx="253">
                  <c:v>337.43</c:v>
                </c:pt>
                <c:pt idx="254">
                  <c:v>335.72</c:v>
                </c:pt>
                <c:pt idx="255">
                  <c:v>335.84</c:v>
                </c:pt>
                <c:pt idx="256">
                  <c:v>336.93</c:v>
                </c:pt>
                <c:pt idx="257">
                  <c:v>338.04</c:v>
                </c:pt>
                <c:pt idx="258">
                  <c:v>339.06</c:v>
                </c:pt>
                <c:pt idx="259">
                  <c:v>340.3</c:v>
                </c:pt>
                <c:pt idx="260">
                  <c:v>341.21</c:v>
                </c:pt>
                <c:pt idx="261">
                  <c:v>342.33</c:v>
                </c:pt>
                <c:pt idx="262">
                  <c:v>342.74</c:v>
                </c:pt>
                <c:pt idx="263">
                  <c:v>342.08</c:v>
                </c:pt>
                <c:pt idx="264">
                  <c:v>340.32</c:v>
                </c:pt>
                <c:pt idx="265">
                  <c:v>338.26</c:v>
                </c:pt>
                <c:pt idx="266">
                  <c:v>336.52</c:v>
                </c:pt>
                <c:pt idx="267">
                  <c:v>336.68</c:v>
                </c:pt>
                <c:pt idx="268">
                  <c:v>338.19</c:v>
                </c:pt>
                <c:pt idx="269">
                  <c:v>339.44</c:v>
                </c:pt>
                <c:pt idx="270">
                  <c:v>340.57</c:v>
                </c:pt>
                <c:pt idx="271">
                  <c:v>341.44</c:v>
                </c:pt>
                <c:pt idx="272">
                  <c:v>342.53</c:v>
                </c:pt>
                <c:pt idx="273">
                  <c:v>343.39</c:v>
                </c:pt>
                <c:pt idx="274">
                  <c:v>343.96</c:v>
                </c:pt>
                <c:pt idx="275">
                  <c:v>343.18</c:v>
                </c:pt>
                <c:pt idx="276">
                  <c:v>341.88</c:v>
                </c:pt>
                <c:pt idx="277">
                  <c:v>339.65</c:v>
                </c:pt>
                <c:pt idx="278">
                  <c:v>337.81</c:v>
                </c:pt>
                <c:pt idx="279">
                  <c:v>337.69</c:v>
                </c:pt>
                <c:pt idx="280">
                  <c:v>339.09</c:v>
                </c:pt>
                <c:pt idx="281">
                  <c:v>340.32</c:v>
                </c:pt>
                <c:pt idx="282">
                  <c:v>341.2</c:v>
                </c:pt>
                <c:pt idx="283">
                  <c:v>342.35</c:v>
                </c:pt>
                <c:pt idx="284">
                  <c:v>342.93</c:v>
                </c:pt>
                <c:pt idx="285">
                  <c:v>344.77</c:v>
                </c:pt>
                <c:pt idx="286">
                  <c:v>345.58</c:v>
                </c:pt>
                <c:pt idx="287">
                  <c:v>345.14</c:v>
                </c:pt>
                <c:pt idx="288">
                  <c:v>343.81</c:v>
                </c:pt>
                <c:pt idx="289">
                  <c:v>342.21</c:v>
                </c:pt>
                <c:pt idx="290">
                  <c:v>339.69</c:v>
                </c:pt>
                <c:pt idx="291">
                  <c:v>339.82</c:v>
                </c:pt>
                <c:pt idx="292">
                  <c:v>340.98</c:v>
                </c:pt>
                <c:pt idx="293">
                  <c:v>342.82</c:v>
                </c:pt>
                <c:pt idx="294">
                  <c:v>343.52</c:v>
                </c:pt>
                <c:pt idx="295">
                  <c:v>344.33</c:v>
                </c:pt>
                <c:pt idx="296">
                  <c:v>345.11</c:v>
                </c:pt>
                <c:pt idx="297">
                  <c:v>346.88</c:v>
                </c:pt>
                <c:pt idx="298">
                  <c:v>347.25</c:v>
                </c:pt>
                <c:pt idx="299">
                  <c:v>346.62</c:v>
                </c:pt>
                <c:pt idx="300">
                  <c:v>345.22</c:v>
                </c:pt>
                <c:pt idx="301">
                  <c:v>343.11</c:v>
                </c:pt>
                <c:pt idx="302">
                  <c:v>340.9</c:v>
                </c:pt>
                <c:pt idx="303">
                  <c:v>341.18</c:v>
                </c:pt>
                <c:pt idx="304">
                  <c:v>342.8</c:v>
                </c:pt>
                <c:pt idx="305">
                  <c:v>344.04</c:v>
                </c:pt>
                <c:pt idx="306">
                  <c:v>344.79</c:v>
                </c:pt>
                <c:pt idx="307">
                  <c:v>345.82</c:v>
                </c:pt>
                <c:pt idx="308">
                  <c:v>347.25</c:v>
                </c:pt>
                <c:pt idx="309">
                  <c:v>348.17</c:v>
                </c:pt>
                <c:pt idx="310">
                  <c:v>348.74</c:v>
                </c:pt>
                <c:pt idx="311">
                  <c:v>348.07</c:v>
                </c:pt>
                <c:pt idx="312">
                  <c:v>346.38</c:v>
                </c:pt>
                <c:pt idx="313">
                  <c:v>344.51</c:v>
                </c:pt>
                <c:pt idx="314">
                  <c:v>342.92</c:v>
                </c:pt>
                <c:pt idx="315">
                  <c:v>342.62</c:v>
                </c:pt>
                <c:pt idx="316">
                  <c:v>344.06</c:v>
                </c:pt>
                <c:pt idx="317">
                  <c:v>345.38</c:v>
                </c:pt>
                <c:pt idx="318">
                  <c:v>346.11</c:v>
                </c:pt>
                <c:pt idx="319">
                  <c:v>346.78</c:v>
                </c:pt>
                <c:pt idx="320">
                  <c:v>347.68</c:v>
                </c:pt>
                <c:pt idx="321">
                  <c:v>349.37</c:v>
                </c:pt>
                <c:pt idx="322">
                  <c:v>350.03</c:v>
                </c:pt>
                <c:pt idx="323">
                  <c:v>349.37</c:v>
                </c:pt>
                <c:pt idx="324">
                  <c:v>347.76</c:v>
                </c:pt>
                <c:pt idx="325">
                  <c:v>345.73</c:v>
                </c:pt>
                <c:pt idx="326">
                  <c:v>344.68</c:v>
                </c:pt>
                <c:pt idx="327">
                  <c:v>343.99</c:v>
                </c:pt>
                <c:pt idx="328">
                  <c:v>345.48</c:v>
                </c:pt>
                <c:pt idx="329">
                  <c:v>346.72</c:v>
                </c:pt>
                <c:pt idx="330">
                  <c:v>347.84</c:v>
                </c:pt>
                <c:pt idx="331">
                  <c:v>348.29</c:v>
                </c:pt>
                <c:pt idx="332">
                  <c:v>349.23</c:v>
                </c:pt>
                <c:pt idx="333">
                  <c:v>350.8</c:v>
                </c:pt>
                <c:pt idx="334">
                  <c:v>351.66</c:v>
                </c:pt>
                <c:pt idx="335">
                  <c:v>351.07</c:v>
                </c:pt>
                <c:pt idx="336">
                  <c:v>349.33</c:v>
                </c:pt>
                <c:pt idx="337">
                  <c:v>347.92</c:v>
                </c:pt>
                <c:pt idx="338">
                  <c:v>346.27</c:v>
                </c:pt>
                <c:pt idx="339">
                  <c:v>346.18</c:v>
                </c:pt>
                <c:pt idx="340">
                  <c:v>347.64</c:v>
                </c:pt>
                <c:pt idx="341">
                  <c:v>348.78</c:v>
                </c:pt>
                <c:pt idx="342">
                  <c:v>350.25</c:v>
                </c:pt>
                <c:pt idx="343">
                  <c:v>351.54</c:v>
                </c:pt>
                <c:pt idx="344">
                  <c:v>352.05</c:v>
                </c:pt>
                <c:pt idx="345">
                  <c:v>353.41</c:v>
                </c:pt>
                <c:pt idx="346">
                  <c:v>354.04</c:v>
                </c:pt>
                <c:pt idx="347">
                  <c:v>353.62</c:v>
                </c:pt>
                <c:pt idx="348">
                  <c:v>352.22</c:v>
                </c:pt>
                <c:pt idx="349">
                  <c:v>350.27</c:v>
                </c:pt>
                <c:pt idx="350">
                  <c:v>348.55</c:v>
                </c:pt>
                <c:pt idx="351">
                  <c:v>348.72</c:v>
                </c:pt>
                <c:pt idx="352">
                  <c:v>349.91</c:v>
                </c:pt>
                <c:pt idx="353">
                  <c:v>351.18</c:v>
                </c:pt>
                <c:pt idx="354">
                  <c:v>352.6</c:v>
                </c:pt>
                <c:pt idx="355">
                  <c:v>352.92</c:v>
                </c:pt>
                <c:pt idx="356">
                  <c:v>353.53</c:v>
                </c:pt>
                <c:pt idx="357">
                  <c:v>355.26</c:v>
                </c:pt>
                <c:pt idx="358">
                  <c:v>355.52</c:v>
                </c:pt>
                <c:pt idx="359">
                  <c:v>354.97</c:v>
                </c:pt>
                <c:pt idx="360">
                  <c:v>353.75</c:v>
                </c:pt>
                <c:pt idx="361">
                  <c:v>351.52</c:v>
                </c:pt>
                <c:pt idx="362">
                  <c:v>349.64</c:v>
                </c:pt>
                <c:pt idx="363">
                  <c:v>349.83</c:v>
                </c:pt>
                <c:pt idx="364">
                  <c:v>351.14</c:v>
                </c:pt>
                <c:pt idx="365">
                  <c:v>352.37</c:v>
                </c:pt>
                <c:pt idx="366">
                  <c:v>353.5</c:v>
                </c:pt>
                <c:pt idx="367">
                  <c:v>354.55</c:v>
                </c:pt>
                <c:pt idx="368">
                  <c:v>355.23</c:v>
                </c:pt>
                <c:pt idx="369">
                  <c:v>356.04</c:v>
                </c:pt>
                <c:pt idx="370">
                  <c:v>357</c:v>
                </c:pt>
                <c:pt idx="371">
                  <c:v>356.07</c:v>
                </c:pt>
                <c:pt idx="372">
                  <c:v>354.67</c:v>
                </c:pt>
                <c:pt idx="373">
                  <c:v>352.76</c:v>
                </c:pt>
                <c:pt idx="374">
                  <c:v>350.82</c:v>
                </c:pt>
                <c:pt idx="375">
                  <c:v>351.04</c:v>
                </c:pt>
                <c:pt idx="376">
                  <c:v>352.69</c:v>
                </c:pt>
                <c:pt idx="377">
                  <c:v>354.07</c:v>
                </c:pt>
                <c:pt idx="378">
                  <c:v>354.59</c:v>
                </c:pt>
                <c:pt idx="379">
                  <c:v>355.63</c:v>
                </c:pt>
                <c:pt idx="380">
                  <c:v>357.03</c:v>
                </c:pt>
                <c:pt idx="381">
                  <c:v>358.48</c:v>
                </c:pt>
                <c:pt idx="382">
                  <c:v>359.22</c:v>
                </c:pt>
                <c:pt idx="383">
                  <c:v>358.12</c:v>
                </c:pt>
                <c:pt idx="384">
                  <c:v>356.06</c:v>
                </c:pt>
                <c:pt idx="385">
                  <c:v>353.92</c:v>
                </c:pt>
                <c:pt idx="386">
                  <c:v>352.05</c:v>
                </c:pt>
                <c:pt idx="387">
                  <c:v>352.11</c:v>
                </c:pt>
                <c:pt idx="388">
                  <c:v>353.64</c:v>
                </c:pt>
                <c:pt idx="389">
                  <c:v>354.89</c:v>
                </c:pt>
                <c:pt idx="390">
                  <c:v>355.88</c:v>
                </c:pt>
                <c:pt idx="391">
                  <c:v>356.63</c:v>
                </c:pt>
                <c:pt idx="392">
                  <c:v>357.72</c:v>
                </c:pt>
                <c:pt idx="393">
                  <c:v>359.07</c:v>
                </c:pt>
                <c:pt idx="394">
                  <c:v>359.58</c:v>
                </c:pt>
                <c:pt idx="395">
                  <c:v>359.17</c:v>
                </c:pt>
                <c:pt idx="396">
                  <c:v>356.94</c:v>
                </c:pt>
                <c:pt idx="397">
                  <c:v>354.92</c:v>
                </c:pt>
                <c:pt idx="398">
                  <c:v>352.94</c:v>
                </c:pt>
                <c:pt idx="399">
                  <c:v>353.23</c:v>
                </c:pt>
                <c:pt idx="400">
                  <c:v>354.09</c:v>
                </c:pt>
                <c:pt idx="401">
                  <c:v>355.33</c:v>
                </c:pt>
                <c:pt idx="402">
                  <c:v>356.63</c:v>
                </c:pt>
                <c:pt idx="403">
                  <c:v>357.1</c:v>
                </c:pt>
                <c:pt idx="404">
                  <c:v>358.32</c:v>
                </c:pt>
                <c:pt idx="405">
                  <c:v>359.41</c:v>
                </c:pt>
                <c:pt idx="406">
                  <c:v>360.23</c:v>
                </c:pt>
                <c:pt idx="407">
                  <c:v>359.55</c:v>
                </c:pt>
                <c:pt idx="408">
                  <c:v>357.53</c:v>
                </c:pt>
                <c:pt idx="409">
                  <c:v>355.48</c:v>
                </c:pt>
                <c:pt idx="410">
                  <c:v>353.67</c:v>
                </c:pt>
                <c:pt idx="411">
                  <c:v>353.95</c:v>
                </c:pt>
                <c:pt idx="412">
                  <c:v>355.3</c:v>
                </c:pt>
                <c:pt idx="413">
                  <c:v>356.78</c:v>
                </c:pt>
                <c:pt idx="414">
                  <c:v>358.34</c:v>
                </c:pt>
                <c:pt idx="415">
                  <c:v>358.89</c:v>
                </c:pt>
                <c:pt idx="416">
                  <c:v>359.95</c:v>
                </c:pt>
                <c:pt idx="417">
                  <c:v>361.25</c:v>
                </c:pt>
                <c:pt idx="418">
                  <c:v>361.67</c:v>
                </c:pt>
                <c:pt idx="419">
                  <c:v>360.94</c:v>
                </c:pt>
                <c:pt idx="420">
                  <c:v>359.55</c:v>
                </c:pt>
                <c:pt idx="421">
                  <c:v>357.49</c:v>
                </c:pt>
                <c:pt idx="422">
                  <c:v>355.84</c:v>
                </c:pt>
                <c:pt idx="423">
                  <c:v>356</c:v>
                </c:pt>
                <c:pt idx="424">
                  <c:v>357.59</c:v>
                </c:pt>
                <c:pt idx="425">
                  <c:v>359.05</c:v>
                </c:pt>
                <c:pt idx="426">
                  <c:v>359.98</c:v>
                </c:pt>
                <c:pt idx="427">
                  <c:v>361.03</c:v>
                </c:pt>
                <c:pt idx="428">
                  <c:v>361.66</c:v>
                </c:pt>
                <c:pt idx="429">
                  <c:v>363.48</c:v>
                </c:pt>
                <c:pt idx="430">
                  <c:v>363.82</c:v>
                </c:pt>
                <c:pt idx="431">
                  <c:v>363.3</c:v>
                </c:pt>
                <c:pt idx="432">
                  <c:v>361.94</c:v>
                </c:pt>
                <c:pt idx="433">
                  <c:v>359.5</c:v>
                </c:pt>
                <c:pt idx="434">
                  <c:v>358.11</c:v>
                </c:pt>
                <c:pt idx="435">
                  <c:v>357.8</c:v>
                </c:pt>
                <c:pt idx="436">
                  <c:v>359.61</c:v>
                </c:pt>
                <c:pt idx="437">
                  <c:v>360.74</c:v>
                </c:pt>
                <c:pt idx="438">
                  <c:v>362.09</c:v>
                </c:pt>
                <c:pt idx="439">
                  <c:v>363.29</c:v>
                </c:pt>
                <c:pt idx="440">
                  <c:v>364.06</c:v>
                </c:pt>
                <c:pt idx="441">
                  <c:v>364.76</c:v>
                </c:pt>
                <c:pt idx="442">
                  <c:v>365.45</c:v>
                </c:pt>
                <c:pt idx="443">
                  <c:v>365.01</c:v>
                </c:pt>
                <c:pt idx="444">
                  <c:v>363.7</c:v>
                </c:pt>
                <c:pt idx="445">
                  <c:v>361.54</c:v>
                </c:pt>
                <c:pt idx="446">
                  <c:v>359.51</c:v>
                </c:pt>
                <c:pt idx="447">
                  <c:v>359.65</c:v>
                </c:pt>
                <c:pt idx="448">
                  <c:v>360.8</c:v>
                </c:pt>
                <c:pt idx="449">
                  <c:v>362.38</c:v>
                </c:pt>
                <c:pt idx="450">
                  <c:v>363.23</c:v>
                </c:pt>
                <c:pt idx="451">
                  <c:v>364.06</c:v>
                </c:pt>
                <c:pt idx="452">
                  <c:v>364.61</c:v>
                </c:pt>
                <c:pt idx="453">
                  <c:v>366.4</c:v>
                </c:pt>
                <c:pt idx="454">
                  <c:v>366.84</c:v>
                </c:pt>
                <c:pt idx="455">
                  <c:v>365.68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4-4E9D-B9EE-84276ECC2452}"/>
            </c:ext>
          </c:extLst>
        </c:ser>
        <c:ser>
          <c:idx val="1"/>
          <c:order val="1"/>
          <c:tx>
            <c:strRef>
              <c:f>Co2_Add!$K$1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Co2_Add!$K$8:$K$463</c:f>
              <c:numCache>
                <c:formatCode>General</c:formatCode>
                <c:ptCount val="456"/>
                <c:pt idx="0">
                  <c:v>316.67418859649115</c:v>
                </c:pt>
                <c:pt idx="1">
                  <c:v>314.6669736842104</c:v>
                </c:pt>
                <c:pt idx="2">
                  <c:v>312.92208333333332</c:v>
                </c:pt>
                <c:pt idx="3">
                  <c:v>312.81764254385962</c:v>
                </c:pt>
                <c:pt idx="4">
                  <c:v>314.1269736842105</c:v>
                </c:pt>
                <c:pt idx="5">
                  <c:v>315.36362938596494</c:v>
                </c:pt>
                <c:pt idx="6">
                  <c:v>316.40223684210525</c:v>
                </c:pt>
                <c:pt idx="7">
                  <c:v>317.17930921052624</c:v>
                </c:pt>
                <c:pt idx="8">
                  <c:v>318.00314692982454</c:v>
                </c:pt>
                <c:pt idx="9">
                  <c:v>319.17848684210526</c:v>
                </c:pt>
                <c:pt idx="10">
                  <c:v>319.69028508771925</c:v>
                </c:pt>
                <c:pt idx="11">
                  <c:v>319.05171052631573</c:v>
                </c:pt>
                <c:pt idx="12">
                  <c:v>317.57960526315787</c:v>
                </c:pt>
                <c:pt idx="13">
                  <c:v>315.56572368421047</c:v>
                </c:pt>
                <c:pt idx="14">
                  <c:v>313.83208333333334</c:v>
                </c:pt>
                <c:pt idx="15">
                  <c:v>313.69305921052637</c:v>
                </c:pt>
                <c:pt idx="16">
                  <c:v>314.91655701754388</c:v>
                </c:pt>
                <c:pt idx="17">
                  <c:v>316.05154605263158</c:v>
                </c:pt>
                <c:pt idx="18">
                  <c:v>316.98765350877193</c:v>
                </c:pt>
                <c:pt idx="19">
                  <c:v>317.705975877193</c:v>
                </c:pt>
                <c:pt idx="20">
                  <c:v>318.54273026315792</c:v>
                </c:pt>
                <c:pt idx="21">
                  <c:v>319.78015350877195</c:v>
                </c:pt>
                <c:pt idx="22">
                  <c:v>320.37111842105264</c:v>
                </c:pt>
                <c:pt idx="23">
                  <c:v>319.78004385964908</c:v>
                </c:pt>
                <c:pt idx="24">
                  <c:v>318.34168859649122</c:v>
                </c:pt>
                <c:pt idx="25">
                  <c:v>316.35780701754385</c:v>
                </c:pt>
                <c:pt idx="26">
                  <c:v>314.63750000000005</c:v>
                </c:pt>
                <c:pt idx="27">
                  <c:v>314.53430921052632</c:v>
                </c:pt>
                <c:pt idx="28">
                  <c:v>315.7807236842105</c:v>
                </c:pt>
                <c:pt idx="29">
                  <c:v>316.93821271929829</c:v>
                </c:pt>
                <c:pt idx="30">
                  <c:v>317.92765350877193</c:v>
                </c:pt>
                <c:pt idx="31">
                  <c:v>318.66055921052629</c:v>
                </c:pt>
                <c:pt idx="32">
                  <c:v>319.5048135964912</c:v>
                </c:pt>
                <c:pt idx="33">
                  <c:v>320.70390350877193</c:v>
                </c:pt>
                <c:pt idx="34">
                  <c:v>321.21653508771925</c:v>
                </c:pt>
                <c:pt idx="35">
                  <c:v>320.59837719298235</c:v>
                </c:pt>
                <c:pt idx="36">
                  <c:v>319.14377192982454</c:v>
                </c:pt>
                <c:pt idx="37">
                  <c:v>317.13530701754382</c:v>
                </c:pt>
                <c:pt idx="38">
                  <c:v>315.36</c:v>
                </c:pt>
                <c:pt idx="39">
                  <c:v>315.20305921052625</c:v>
                </c:pt>
                <c:pt idx="40">
                  <c:v>316.46989035087717</c:v>
                </c:pt>
                <c:pt idx="41">
                  <c:v>317.66154605263159</c:v>
                </c:pt>
                <c:pt idx="42">
                  <c:v>318.61432017543859</c:v>
                </c:pt>
                <c:pt idx="43">
                  <c:v>319.29889254385961</c:v>
                </c:pt>
                <c:pt idx="44">
                  <c:v>320.07648026315792</c:v>
                </c:pt>
                <c:pt idx="45">
                  <c:v>321.23848684210532</c:v>
                </c:pt>
                <c:pt idx="46">
                  <c:v>321.76111842105269</c:v>
                </c:pt>
                <c:pt idx="47">
                  <c:v>321.13379385964907</c:v>
                </c:pt>
                <c:pt idx="48">
                  <c:v>319.68002192982453</c:v>
                </c:pt>
                <c:pt idx="49">
                  <c:v>317.69905701754379</c:v>
                </c:pt>
                <c:pt idx="50">
                  <c:v>315.98624999999998</c:v>
                </c:pt>
                <c:pt idx="51">
                  <c:v>315.83972587719296</c:v>
                </c:pt>
                <c:pt idx="52">
                  <c:v>317.0286403508772</c:v>
                </c:pt>
                <c:pt idx="53">
                  <c:v>318.14987938596494</c:v>
                </c:pt>
                <c:pt idx="54">
                  <c:v>319.10765350877199</c:v>
                </c:pt>
                <c:pt idx="55">
                  <c:v>319.83930921052632</c:v>
                </c:pt>
                <c:pt idx="56">
                  <c:v>320.66356359649126</c:v>
                </c:pt>
                <c:pt idx="57">
                  <c:v>321.86182017543865</c:v>
                </c:pt>
                <c:pt idx="58">
                  <c:v>322.40778508771933</c:v>
                </c:pt>
                <c:pt idx="59">
                  <c:v>321.77712719298245</c:v>
                </c:pt>
                <c:pt idx="60">
                  <c:v>320.26960526315793</c:v>
                </c:pt>
                <c:pt idx="61">
                  <c:v>318.2090570175439</c:v>
                </c:pt>
                <c:pt idx="62">
                  <c:v>316.41333333333341</c:v>
                </c:pt>
                <c:pt idx="63">
                  <c:v>316.23930921052636</c:v>
                </c:pt>
                <c:pt idx="64">
                  <c:v>317.44280701754388</c:v>
                </c:pt>
                <c:pt idx="65">
                  <c:v>318.54404605263153</c:v>
                </c:pt>
                <c:pt idx="66">
                  <c:v>319.48723684210523</c:v>
                </c:pt>
                <c:pt idx="67">
                  <c:v>320.19097587719301</c:v>
                </c:pt>
                <c:pt idx="68">
                  <c:v>321.00981359649131</c:v>
                </c:pt>
                <c:pt idx="69">
                  <c:v>322.21557017543864</c:v>
                </c:pt>
                <c:pt idx="70">
                  <c:v>322.76570175438593</c:v>
                </c:pt>
                <c:pt idx="71">
                  <c:v>322.17254385964907</c:v>
                </c:pt>
                <c:pt idx="72">
                  <c:v>320.73502192982454</c:v>
                </c:pt>
                <c:pt idx="73">
                  <c:v>318.76905701754379</c:v>
                </c:pt>
                <c:pt idx="74">
                  <c:v>317.07541666666668</c:v>
                </c:pt>
                <c:pt idx="75">
                  <c:v>317.00597587719301</c:v>
                </c:pt>
                <c:pt idx="76">
                  <c:v>318.33322368421051</c:v>
                </c:pt>
                <c:pt idx="77">
                  <c:v>319.59571271929826</c:v>
                </c:pt>
                <c:pt idx="78">
                  <c:v>320.63515350877191</c:v>
                </c:pt>
                <c:pt idx="79">
                  <c:v>321.41097587719293</c:v>
                </c:pt>
                <c:pt idx="80">
                  <c:v>322.27231359649124</c:v>
                </c:pt>
                <c:pt idx="81">
                  <c:v>323.48098684210527</c:v>
                </c:pt>
                <c:pt idx="82">
                  <c:v>324.0365350877193</c:v>
                </c:pt>
                <c:pt idx="83">
                  <c:v>323.4717105263158</c:v>
                </c:pt>
                <c:pt idx="84">
                  <c:v>322.09418859649122</c:v>
                </c:pt>
                <c:pt idx="85">
                  <c:v>320.13989035087718</c:v>
                </c:pt>
                <c:pt idx="86">
                  <c:v>318.40083333333337</c:v>
                </c:pt>
                <c:pt idx="87">
                  <c:v>318.26014254385967</c:v>
                </c:pt>
                <c:pt idx="88">
                  <c:v>319.51030701754388</c:v>
                </c:pt>
                <c:pt idx="89">
                  <c:v>320.66737938596498</c:v>
                </c:pt>
                <c:pt idx="90">
                  <c:v>321.59890350877197</c:v>
                </c:pt>
                <c:pt idx="91">
                  <c:v>322.292225877193</c:v>
                </c:pt>
                <c:pt idx="92">
                  <c:v>323.10648026315789</c:v>
                </c:pt>
                <c:pt idx="93">
                  <c:v>324.32765350877196</c:v>
                </c:pt>
                <c:pt idx="94">
                  <c:v>324.90403508771931</c:v>
                </c:pt>
                <c:pt idx="95">
                  <c:v>324.31046052631581</c:v>
                </c:pt>
                <c:pt idx="96">
                  <c:v>322.84252192982456</c:v>
                </c:pt>
                <c:pt idx="97">
                  <c:v>320.81572368421047</c:v>
                </c:pt>
                <c:pt idx="98">
                  <c:v>319.07416666666666</c:v>
                </c:pt>
                <c:pt idx="99">
                  <c:v>318.93764254385968</c:v>
                </c:pt>
                <c:pt idx="100">
                  <c:v>320.16905701754388</c:v>
                </c:pt>
                <c:pt idx="101">
                  <c:v>321.35029605263156</c:v>
                </c:pt>
                <c:pt idx="102">
                  <c:v>322.38140350877194</c:v>
                </c:pt>
                <c:pt idx="103">
                  <c:v>323.16180921052631</c:v>
                </c:pt>
                <c:pt idx="104">
                  <c:v>324.02148026315786</c:v>
                </c:pt>
                <c:pt idx="105">
                  <c:v>325.24307017543856</c:v>
                </c:pt>
                <c:pt idx="106">
                  <c:v>325.78695175438594</c:v>
                </c:pt>
                <c:pt idx="107">
                  <c:v>325.18004385964912</c:v>
                </c:pt>
                <c:pt idx="108">
                  <c:v>323.76252192982457</c:v>
                </c:pt>
                <c:pt idx="109">
                  <c:v>321.81155701754386</c:v>
                </c:pt>
                <c:pt idx="110">
                  <c:v>320.13291666666669</c:v>
                </c:pt>
                <c:pt idx="111">
                  <c:v>320.0763925438597</c:v>
                </c:pt>
                <c:pt idx="112">
                  <c:v>321.40239035087723</c:v>
                </c:pt>
                <c:pt idx="113">
                  <c:v>322.63821271929834</c:v>
                </c:pt>
                <c:pt idx="114">
                  <c:v>323.67807017543868</c:v>
                </c:pt>
                <c:pt idx="115">
                  <c:v>324.47930921052637</c:v>
                </c:pt>
                <c:pt idx="116">
                  <c:v>325.39398026315797</c:v>
                </c:pt>
                <c:pt idx="117">
                  <c:v>326.683903508772</c:v>
                </c:pt>
                <c:pt idx="118">
                  <c:v>327.29486842105268</c:v>
                </c:pt>
                <c:pt idx="119">
                  <c:v>326.73796052631582</c:v>
                </c:pt>
                <c:pt idx="120">
                  <c:v>325.31627192982455</c:v>
                </c:pt>
                <c:pt idx="121">
                  <c:v>323.36197368421045</c:v>
                </c:pt>
                <c:pt idx="122">
                  <c:v>321.67708333333331</c:v>
                </c:pt>
                <c:pt idx="123">
                  <c:v>321.59514254385965</c:v>
                </c:pt>
                <c:pt idx="124">
                  <c:v>322.86780701754384</c:v>
                </c:pt>
                <c:pt idx="125">
                  <c:v>324.04154605263159</c:v>
                </c:pt>
                <c:pt idx="126">
                  <c:v>325.01223684210527</c:v>
                </c:pt>
                <c:pt idx="127">
                  <c:v>325.73847587719303</c:v>
                </c:pt>
                <c:pt idx="128">
                  <c:v>326.57606359649128</c:v>
                </c:pt>
                <c:pt idx="129">
                  <c:v>327.80015350877193</c:v>
                </c:pt>
                <c:pt idx="130">
                  <c:v>328.3852850877193</c:v>
                </c:pt>
                <c:pt idx="131">
                  <c:v>327.80462719298242</c:v>
                </c:pt>
                <c:pt idx="132">
                  <c:v>326.37710526315789</c:v>
                </c:pt>
                <c:pt idx="133">
                  <c:v>324.38905701754385</c:v>
                </c:pt>
                <c:pt idx="134">
                  <c:v>322.62375000000003</c:v>
                </c:pt>
                <c:pt idx="135">
                  <c:v>322.42180921052636</c:v>
                </c:pt>
                <c:pt idx="136">
                  <c:v>323.62489035087725</c:v>
                </c:pt>
                <c:pt idx="137">
                  <c:v>324.80237938596497</c:v>
                </c:pt>
                <c:pt idx="138">
                  <c:v>325.7939035087719</c:v>
                </c:pt>
                <c:pt idx="139">
                  <c:v>326.53139254385968</c:v>
                </c:pt>
                <c:pt idx="140">
                  <c:v>327.33856359649121</c:v>
                </c:pt>
                <c:pt idx="141">
                  <c:v>328.51182017543863</c:v>
                </c:pt>
                <c:pt idx="142">
                  <c:v>329.04861842105259</c:v>
                </c:pt>
                <c:pt idx="143">
                  <c:v>328.44712719298241</c:v>
                </c:pt>
                <c:pt idx="144">
                  <c:v>326.99252192982453</c:v>
                </c:pt>
                <c:pt idx="145">
                  <c:v>324.99364035087717</c:v>
                </c:pt>
                <c:pt idx="146">
                  <c:v>323.25333333333333</c:v>
                </c:pt>
                <c:pt idx="147">
                  <c:v>323.16055921052629</c:v>
                </c:pt>
                <c:pt idx="148">
                  <c:v>324.47114035087714</c:v>
                </c:pt>
                <c:pt idx="149">
                  <c:v>325.64487938596494</c:v>
                </c:pt>
                <c:pt idx="150">
                  <c:v>326.6064035087719</c:v>
                </c:pt>
                <c:pt idx="151">
                  <c:v>327.33597587719299</c:v>
                </c:pt>
                <c:pt idx="152">
                  <c:v>328.19981359649125</c:v>
                </c:pt>
                <c:pt idx="153">
                  <c:v>329.47098684210528</c:v>
                </c:pt>
                <c:pt idx="154">
                  <c:v>330.09403508771931</c:v>
                </c:pt>
                <c:pt idx="155">
                  <c:v>329.55837719298245</c:v>
                </c:pt>
                <c:pt idx="156">
                  <c:v>328.18002192982453</c:v>
                </c:pt>
                <c:pt idx="157">
                  <c:v>326.27072368421051</c:v>
                </c:pt>
                <c:pt idx="158">
                  <c:v>324.65375000000006</c:v>
                </c:pt>
                <c:pt idx="159">
                  <c:v>324.63680921052628</c:v>
                </c:pt>
                <c:pt idx="160">
                  <c:v>325.99322368421048</c:v>
                </c:pt>
                <c:pt idx="161">
                  <c:v>327.32237938596489</c:v>
                </c:pt>
                <c:pt idx="162">
                  <c:v>328.47557017543858</c:v>
                </c:pt>
                <c:pt idx="163">
                  <c:v>329.38180921052634</c:v>
                </c:pt>
                <c:pt idx="164">
                  <c:v>330.3827302631579</c:v>
                </c:pt>
                <c:pt idx="165">
                  <c:v>331.71765350877195</c:v>
                </c:pt>
                <c:pt idx="166">
                  <c:v>332.35236842105263</c:v>
                </c:pt>
                <c:pt idx="167">
                  <c:v>331.79546052631571</c:v>
                </c:pt>
                <c:pt idx="168">
                  <c:v>330.35835526315788</c:v>
                </c:pt>
                <c:pt idx="169">
                  <c:v>328.3765570175438</c:v>
                </c:pt>
                <c:pt idx="170">
                  <c:v>326.66958333333332</c:v>
                </c:pt>
                <c:pt idx="171">
                  <c:v>326.56930921052634</c:v>
                </c:pt>
                <c:pt idx="172">
                  <c:v>327.82489035087718</c:v>
                </c:pt>
                <c:pt idx="173">
                  <c:v>328.96237938596494</c:v>
                </c:pt>
                <c:pt idx="174">
                  <c:v>329.89432017543862</c:v>
                </c:pt>
                <c:pt idx="175">
                  <c:v>330.57472587719303</c:v>
                </c:pt>
                <c:pt idx="176">
                  <c:v>331.33981359649124</c:v>
                </c:pt>
                <c:pt idx="177">
                  <c:v>332.48557017543862</c:v>
                </c:pt>
                <c:pt idx="178">
                  <c:v>332.98945175438604</c:v>
                </c:pt>
                <c:pt idx="179">
                  <c:v>332.36962719298248</c:v>
                </c:pt>
                <c:pt idx="180">
                  <c:v>330.93585526315792</c:v>
                </c:pt>
                <c:pt idx="181">
                  <c:v>328.94530701754383</c:v>
                </c:pt>
                <c:pt idx="182">
                  <c:v>327.19333333333333</c:v>
                </c:pt>
                <c:pt idx="183">
                  <c:v>327.04639254385961</c:v>
                </c:pt>
                <c:pt idx="184">
                  <c:v>328.29280701754379</c:v>
                </c:pt>
                <c:pt idx="185">
                  <c:v>329.49029605263161</c:v>
                </c:pt>
                <c:pt idx="186">
                  <c:v>330.48807017543857</c:v>
                </c:pt>
                <c:pt idx="187">
                  <c:v>331.21014254385966</c:v>
                </c:pt>
                <c:pt idx="188">
                  <c:v>332.05023026315791</c:v>
                </c:pt>
                <c:pt idx="189">
                  <c:v>333.27848684210528</c:v>
                </c:pt>
                <c:pt idx="190">
                  <c:v>333.84486842105269</c:v>
                </c:pt>
                <c:pt idx="191">
                  <c:v>333.26587719298249</c:v>
                </c:pt>
                <c:pt idx="192">
                  <c:v>331.8550219298246</c:v>
                </c:pt>
                <c:pt idx="193">
                  <c:v>329.89530701754387</c:v>
                </c:pt>
                <c:pt idx="194">
                  <c:v>328.19958333333335</c:v>
                </c:pt>
                <c:pt idx="195">
                  <c:v>328.11597587719302</c:v>
                </c:pt>
                <c:pt idx="196">
                  <c:v>329.38905701754385</c:v>
                </c:pt>
                <c:pt idx="197">
                  <c:v>330.5623793859649</c:v>
                </c:pt>
                <c:pt idx="198">
                  <c:v>331.55307017543862</c:v>
                </c:pt>
                <c:pt idx="199">
                  <c:v>332.3018092105263</c:v>
                </c:pt>
                <c:pt idx="200">
                  <c:v>333.13398026315792</c:v>
                </c:pt>
                <c:pt idx="201">
                  <c:v>334.33140350877193</c:v>
                </c:pt>
                <c:pt idx="202">
                  <c:v>334.87445175438592</c:v>
                </c:pt>
                <c:pt idx="203">
                  <c:v>334.27629385964906</c:v>
                </c:pt>
                <c:pt idx="204">
                  <c:v>332.84752192982455</c:v>
                </c:pt>
                <c:pt idx="205">
                  <c:v>330.86822368421048</c:v>
                </c:pt>
                <c:pt idx="206">
                  <c:v>329.14958333333334</c:v>
                </c:pt>
                <c:pt idx="207">
                  <c:v>329.06430921052629</c:v>
                </c:pt>
                <c:pt idx="208">
                  <c:v>330.38614035087716</c:v>
                </c:pt>
                <c:pt idx="209">
                  <c:v>331.64862938596491</c:v>
                </c:pt>
                <c:pt idx="210">
                  <c:v>332.71848684210522</c:v>
                </c:pt>
                <c:pt idx="211">
                  <c:v>333.53639254385968</c:v>
                </c:pt>
                <c:pt idx="212">
                  <c:v>334.47231359649129</c:v>
                </c:pt>
                <c:pt idx="213">
                  <c:v>335.80015350877198</c:v>
                </c:pt>
                <c:pt idx="214">
                  <c:v>336.46278508771934</c:v>
                </c:pt>
                <c:pt idx="215">
                  <c:v>335.96921052631581</c:v>
                </c:pt>
                <c:pt idx="216">
                  <c:v>334.62835526315791</c:v>
                </c:pt>
                <c:pt idx="217">
                  <c:v>332.73280701754385</c:v>
                </c:pt>
                <c:pt idx="218">
                  <c:v>331.09208333333333</c:v>
                </c:pt>
                <c:pt idx="219">
                  <c:v>331.04597587719297</c:v>
                </c:pt>
                <c:pt idx="220">
                  <c:v>332.35155701754383</c:v>
                </c:pt>
                <c:pt idx="221">
                  <c:v>333.57654605263167</c:v>
                </c:pt>
                <c:pt idx="222">
                  <c:v>334.62265350877203</c:v>
                </c:pt>
                <c:pt idx="223">
                  <c:v>335.43389254385971</c:v>
                </c:pt>
                <c:pt idx="224">
                  <c:v>336.32814692982464</c:v>
                </c:pt>
                <c:pt idx="225">
                  <c:v>337.57682017543868</c:v>
                </c:pt>
                <c:pt idx="226">
                  <c:v>338.18153508771934</c:v>
                </c:pt>
                <c:pt idx="227">
                  <c:v>337.61921052631573</c:v>
                </c:pt>
                <c:pt idx="228">
                  <c:v>336.20085526315791</c:v>
                </c:pt>
                <c:pt idx="229">
                  <c:v>334.24655701754392</c:v>
                </c:pt>
                <c:pt idx="230">
                  <c:v>332.55458333333343</c:v>
                </c:pt>
                <c:pt idx="231">
                  <c:v>332.45889254385963</c:v>
                </c:pt>
                <c:pt idx="232">
                  <c:v>333.74864035087717</c:v>
                </c:pt>
                <c:pt idx="233">
                  <c:v>334.97237938596493</c:v>
                </c:pt>
                <c:pt idx="234">
                  <c:v>335.99182017543859</c:v>
                </c:pt>
                <c:pt idx="235">
                  <c:v>336.76430921052633</c:v>
                </c:pt>
                <c:pt idx="236">
                  <c:v>337.63606359649128</c:v>
                </c:pt>
                <c:pt idx="237">
                  <c:v>338.88015350877197</c:v>
                </c:pt>
                <c:pt idx="238">
                  <c:v>339.47570175438597</c:v>
                </c:pt>
                <c:pt idx="239">
                  <c:v>338.93587719298239</c:v>
                </c:pt>
                <c:pt idx="240">
                  <c:v>337.56835526315786</c:v>
                </c:pt>
                <c:pt idx="241">
                  <c:v>335.64614035087715</c:v>
                </c:pt>
                <c:pt idx="242">
                  <c:v>333.99708333333331</c:v>
                </c:pt>
                <c:pt idx="243">
                  <c:v>333.96680921052632</c:v>
                </c:pt>
                <c:pt idx="244">
                  <c:v>335.31072368421047</c:v>
                </c:pt>
                <c:pt idx="245">
                  <c:v>336.57654605263156</c:v>
                </c:pt>
                <c:pt idx="246">
                  <c:v>337.6426535087719</c:v>
                </c:pt>
                <c:pt idx="247">
                  <c:v>338.44597587719301</c:v>
                </c:pt>
                <c:pt idx="248">
                  <c:v>339.35606359649125</c:v>
                </c:pt>
                <c:pt idx="249">
                  <c:v>340.66848684210527</c:v>
                </c:pt>
                <c:pt idx="250">
                  <c:v>341.31653508771927</c:v>
                </c:pt>
                <c:pt idx="251">
                  <c:v>340.78254385964902</c:v>
                </c:pt>
                <c:pt idx="252">
                  <c:v>339.37877192982455</c:v>
                </c:pt>
                <c:pt idx="253">
                  <c:v>337.45405701754379</c:v>
                </c:pt>
                <c:pt idx="254">
                  <c:v>335.79208333333338</c:v>
                </c:pt>
                <c:pt idx="255">
                  <c:v>335.72097587719304</c:v>
                </c:pt>
                <c:pt idx="256">
                  <c:v>337.0357236842105</c:v>
                </c:pt>
                <c:pt idx="257">
                  <c:v>338.24571271929824</c:v>
                </c:pt>
                <c:pt idx="258">
                  <c:v>339.24098684210526</c:v>
                </c:pt>
                <c:pt idx="259">
                  <c:v>339.97847587719303</c:v>
                </c:pt>
                <c:pt idx="260">
                  <c:v>340.81148026315793</c:v>
                </c:pt>
                <c:pt idx="261">
                  <c:v>342.02098684210523</c:v>
                </c:pt>
                <c:pt idx="262">
                  <c:v>342.59195175438595</c:v>
                </c:pt>
                <c:pt idx="263">
                  <c:v>342.03171052631575</c:v>
                </c:pt>
                <c:pt idx="264">
                  <c:v>340.63668859649124</c:v>
                </c:pt>
                <c:pt idx="265">
                  <c:v>338.68364035087717</c:v>
                </c:pt>
                <c:pt idx="266">
                  <c:v>336.98208333333338</c:v>
                </c:pt>
                <c:pt idx="267">
                  <c:v>336.8838925438597</c:v>
                </c:pt>
                <c:pt idx="268">
                  <c:v>338.16114035087713</c:v>
                </c:pt>
                <c:pt idx="269">
                  <c:v>339.36237938596491</c:v>
                </c:pt>
                <c:pt idx="270">
                  <c:v>340.38473684210521</c:v>
                </c:pt>
                <c:pt idx="271">
                  <c:v>341.17180921052631</c:v>
                </c:pt>
                <c:pt idx="272">
                  <c:v>342.04856359649125</c:v>
                </c:pt>
                <c:pt idx="273">
                  <c:v>343.28557017543858</c:v>
                </c:pt>
                <c:pt idx="274">
                  <c:v>343.84861842105266</c:v>
                </c:pt>
                <c:pt idx="275">
                  <c:v>343.25171052631578</c:v>
                </c:pt>
                <c:pt idx="276">
                  <c:v>341.79835526315793</c:v>
                </c:pt>
                <c:pt idx="277">
                  <c:v>339.79905701754387</c:v>
                </c:pt>
                <c:pt idx="278">
                  <c:v>338.04958333333337</c:v>
                </c:pt>
                <c:pt idx="279">
                  <c:v>337.92639254385966</c:v>
                </c:pt>
                <c:pt idx="280">
                  <c:v>339.23364035087718</c:v>
                </c:pt>
                <c:pt idx="281">
                  <c:v>340.48737938596491</c:v>
                </c:pt>
                <c:pt idx="282">
                  <c:v>341.56098684210525</c:v>
                </c:pt>
                <c:pt idx="283">
                  <c:v>342.41222587719295</c:v>
                </c:pt>
                <c:pt idx="284">
                  <c:v>343.36231359649128</c:v>
                </c:pt>
                <c:pt idx="285">
                  <c:v>344.67057017543863</c:v>
                </c:pt>
                <c:pt idx="286">
                  <c:v>345.32153508771933</c:v>
                </c:pt>
                <c:pt idx="287">
                  <c:v>344.83337719298248</c:v>
                </c:pt>
                <c:pt idx="288">
                  <c:v>343.51793859649126</c:v>
                </c:pt>
                <c:pt idx="289">
                  <c:v>341.63364035087722</c:v>
                </c:pt>
                <c:pt idx="290">
                  <c:v>340.00291666666669</c:v>
                </c:pt>
                <c:pt idx="291">
                  <c:v>339.98430921052636</c:v>
                </c:pt>
                <c:pt idx="292">
                  <c:v>341.32405701754391</c:v>
                </c:pt>
                <c:pt idx="293">
                  <c:v>342.5598793859649</c:v>
                </c:pt>
                <c:pt idx="294">
                  <c:v>343.59182017543856</c:v>
                </c:pt>
                <c:pt idx="295">
                  <c:v>344.35222587719301</c:v>
                </c:pt>
                <c:pt idx="296">
                  <c:v>345.20523026315794</c:v>
                </c:pt>
                <c:pt idx="297">
                  <c:v>346.45348684210535</c:v>
                </c:pt>
                <c:pt idx="298">
                  <c:v>347.06945175438597</c:v>
                </c:pt>
                <c:pt idx="299">
                  <c:v>346.52504385964909</c:v>
                </c:pt>
                <c:pt idx="300">
                  <c:v>345.1125219298246</c:v>
                </c:pt>
                <c:pt idx="301">
                  <c:v>343.16405701754383</c:v>
                </c:pt>
                <c:pt idx="302">
                  <c:v>341.51125000000002</c:v>
                </c:pt>
                <c:pt idx="303">
                  <c:v>341.45680921052633</c:v>
                </c:pt>
                <c:pt idx="304">
                  <c:v>342.75489035087725</c:v>
                </c:pt>
                <c:pt idx="305">
                  <c:v>343.98196271929828</c:v>
                </c:pt>
                <c:pt idx="306">
                  <c:v>345.00223684210528</c:v>
                </c:pt>
                <c:pt idx="307">
                  <c:v>345.77305921052636</c:v>
                </c:pt>
                <c:pt idx="308">
                  <c:v>346.68064692982455</c:v>
                </c:pt>
                <c:pt idx="309">
                  <c:v>347.96598684210528</c:v>
                </c:pt>
                <c:pt idx="310">
                  <c:v>348.56195175438603</c:v>
                </c:pt>
                <c:pt idx="311">
                  <c:v>347.99921052631584</c:v>
                </c:pt>
                <c:pt idx="312">
                  <c:v>346.59377192982458</c:v>
                </c:pt>
                <c:pt idx="313">
                  <c:v>344.62530701754378</c:v>
                </c:pt>
                <c:pt idx="314">
                  <c:v>342.87916666666666</c:v>
                </c:pt>
                <c:pt idx="315">
                  <c:v>342.74972587719299</c:v>
                </c:pt>
                <c:pt idx="316">
                  <c:v>344.0357236842105</c:v>
                </c:pt>
                <c:pt idx="317">
                  <c:v>345.24821271929824</c:v>
                </c:pt>
                <c:pt idx="318">
                  <c:v>346.27140350877193</c:v>
                </c:pt>
                <c:pt idx="319">
                  <c:v>347.04389254385961</c:v>
                </c:pt>
                <c:pt idx="320">
                  <c:v>347.9331469298246</c:v>
                </c:pt>
                <c:pt idx="321">
                  <c:v>349.20473684210526</c:v>
                </c:pt>
                <c:pt idx="322">
                  <c:v>349.80445175438598</c:v>
                </c:pt>
                <c:pt idx="323">
                  <c:v>349.24837719298245</c:v>
                </c:pt>
                <c:pt idx="324">
                  <c:v>347.86002192982448</c:v>
                </c:pt>
                <c:pt idx="325">
                  <c:v>345.93155701754375</c:v>
                </c:pt>
                <c:pt idx="326">
                  <c:v>344.255</c:v>
                </c:pt>
                <c:pt idx="327">
                  <c:v>344.18180921052635</c:v>
                </c:pt>
                <c:pt idx="328">
                  <c:v>345.49155701754393</c:v>
                </c:pt>
                <c:pt idx="329">
                  <c:v>346.73487938596497</c:v>
                </c:pt>
                <c:pt idx="330">
                  <c:v>347.78265350877194</c:v>
                </c:pt>
                <c:pt idx="331">
                  <c:v>348.60347587719303</c:v>
                </c:pt>
                <c:pt idx="332">
                  <c:v>349.52606359649133</c:v>
                </c:pt>
                <c:pt idx="333">
                  <c:v>350.82473684210527</c:v>
                </c:pt>
                <c:pt idx="334">
                  <c:v>351.48945175438593</c:v>
                </c:pt>
                <c:pt idx="335">
                  <c:v>350.99421052631573</c:v>
                </c:pt>
                <c:pt idx="336">
                  <c:v>349.66418859649121</c:v>
                </c:pt>
                <c:pt idx="337">
                  <c:v>347.83655701754378</c:v>
                </c:pt>
                <c:pt idx="338">
                  <c:v>346.28541666666661</c:v>
                </c:pt>
                <c:pt idx="339">
                  <c:v>346.31430921052629</c:v>
                </c:pt>
                <c:pt idx="340">
                  <c:v>347.70447368421043</c:v>
                </c:pt>
                <c:pt idx="341">
                  <c:v>349.01446271929819</c:v>
                </c:pt>
                <c:pt idx="342">
                  <c:v>350.15265350877189</c:v>
                </c:pt>
                <c:pt idx="343">
                  <c:v>351.03514254385965</c:v>
                </c:pt>
                <c:pt idx="344">
                  <c:v>351.99314692982455</c:v>
                </c:pt>
                <c:pt idx="345">
                  <c:v>353.3351535087719</c:v>
                </c:pt>
                <c:pt idx="346">
                  <c:v>354.01903508771926</c:v>
                </c:pt>
                <c:pt idx="347">
                  <c:v>353.54254385964907</c:v>
                </c:pt>
                <c:pt idx="348">
                  <c:v>352.22418859649122</c:v>
                </c:pt>
                <c:pt idx="349">
                  <c:v>350.31614035087716</c:v>
                </c:pt>
                <c:pt idx="350">
                  <c:v>348.63125000000002</c:v>
                </c:pt>
                <c:pt idx="351">
                  <c:v>348.57264254385962</c:v>
                </c:pt>
                <c:pt idx="352">
                  <c:v>349.89364035087709</c:v>
                </c:pt>
                <c:pt idx="353">
                  <c:v>351.11612938596488</c:v>
                </c:pt>
                <c:pt idx="354">
                  <c:v>352.14765350877195</c:v>
                </c:pt>
                <c:pt idx="355">
                  <c:v>352.92764254385969</c:v>
                </c:pt>
                <c:pt idx="356">
                  <c:v>353.79023026315792</c:v>
                </c:pt>
                <c:pt idx="357">
                  <c:v>355.02307017543865</c:v>
                </c:pt>
                <c:pt idx="358">
                  <c:v>355.6040350877193</c:v>
                </c:pt>
                <c:pt idx="359">
                  <c:v>355.03379385964911</c:v>
                </c:pt>
                <c:pt idx="360">
                  <c:v>353.60460526315785</c:v>
                </c:pt>
                <c:pt idx="361">
                  <c:v>351.64655701754378</c:v>
                </c:pt>
                <c:pt idx="362">
                  <c:v>349.98124999999999</c:v>
                </c:pt>
                <c:pt idx="363">
                  <c:v>349.88722587719298</c:v>
                </c:pt>
                <c:pt idx="364">
                  <c:v>351.16364035087719</c:v>
                </c:pt>
                <c:pt idx="365">
                  <c:v>352.37571271929824</c:v>
                </c:pt>
                <c:pt idx="366">
                  <c:v>353.37140350877189</c:v>
                </c:pt>
                <c:pt idx="367">
                  <c:v>354.12555921052632</c:v>
                </c:pt>
                <c:pt idx="368">
                  <c:v>354.99148026315788</c:v>
                </c:pt>
                <c:pt idx="369">
                  <c:v>356.23223684210529</c:v>
                </c:pt>
                <c:pt idx="370">
                  <c:v>356.83070175438598</c:v>
                </c:pt>
                <c:pt idx="371">
                  <c:v>356.29504385964907</c:v>
                </c:pt>
                <c:pt idx="372">
                  <c:v>354.89502192982457</c:v>
                </c:pt>
                <c:pt idx="373">
                  <c:v>352.92197368421051</c:v>
                </c:pt>
                <c:pt idx="374">
                  <c:v>351.23791666666671</c:v>
                </c:pt>
                <c:pt idx="375">
                  <c:v>351.21722587719307</c:v>
                </c:pt>
                <c:pt idx="376">
                  <c:v>352.59364035087719</c:v>
                </c:pt>
                <c:pt idx="377">
                  <c:v>353.87612938596493</c:v>
                </c:pt>
                <c:pt idx="378">
                  <c:v>354.93098684210531</c:v>
                </c:pt>
                <c:pt idx="379">
                  <c:v>355.70139254385964</c:v>
                </c:pt>
                <c:pt idx="380">
                  <c:v>356.56606359649118</c:v>
                </c:pt>
                <c:pt idx="381">
                  <c:v>357.80307017543862</c:v>
                </c:pt>
                <c:pt idx="382">
                  <c:v>358.370701754386</c:v>
                </c:pt>
                <c:pt idx="383">
                  <c:v>357.77337719298248</c:v>
                </c:pt>
                <c:pt idx="384">
                  <c:v>356.34502192982461</c:v>
                </c:pt>
                <c:pt idx="385">
                  <c:v>354.37697368421044</c:v>
                </c:pt>
                <c:pt idx="386">
                  <c:v>352.64333333333332</c:v>
                </c:pt>
                <c:pt idx="387">
                  <c:v>352.49930921052635</c:v>
                </c:pt>
                <c:pt idx="388">
                  <c:v>353.72114035087719</c:v>
                </c:pt>
                <c:pt idx="389">
                  <c:v>354.88446271929826</c:v>
                </c:pt>
                <c:pt idx="390">
                  <c:v>355.87640350877189</c:v>
                </c:pt>
                <c:pt idx="391">
                  <c:v>356.61889254385966</c:v>
                </c:pt>
                <c:pt idx="392">
                  <c:v>357.46273026315794</c:v>
                </c:pt>
                <c:pt idx="393">
                  <c:v>358.68765350877197</c:v>
                </c:pt>
                <c:pt idx="394">
                  <c:v>359.23653508771935</c:v>
                </c:pt>
                <c:pt idx="395">
                  <c:v>358.60254385964913</c:v>
                </c:pt>
                <c:pt idx="396">
                  <c:v>357.13585526315791</c:v>
                </c:pt>
                <c:pt idx="397">
                  <c:v>355.12322368421053</c:v>
                </c:pt>
                <c:pt idx="398">
                  <c:v>353.36375000000004</c:v>
                </c:pt>
                <c:pt idx="399">
                  <c:v>353.20555921052636</c:v>
                </c:pt>
                <c:pt idx="400">
                  <c:v>354.42905701754387</c:v>
                </c:pt>
                <c:pt idx="401">
                  <c:v>355.57654605263156</c:v>
                </c:pt>
                <c:pt idx="402">
                  <c:v>356.52848684210522</c:v>
                </c:pt>
                <c:pt idx="403">
                  <c:v>357.24055921052633</c:v>
                </c:pt>
                <c:pt idx="404">
                  <c:v>358.05939692982463</c:v>
                </c:pt>
                <c:pt idx="405">
                  <c:v>359.26098684210535</c:v>
                </c:pt>
                <c:pt idx="406">
                  <c:v>359.82486842105271</c:v>
                </c:pt>
                <c:pt idx="407">
                  <c:v>359.26462719298246</c:v>
                </c:pt>
                <c:pt idx="408">
                  <c:v>357.88002192982458</c:v>
                </c:pt>
                <c:pt idx="409">
                  <c:v>355.96239035087723</c:v>
                </c:pt>
                <c:pt idx="410">
                  <c:v>354.3008333333334</c:v>
                </c:pt>
                <c:pt idx="411">
                  <c:v>354.24805921052632</c:v>
                </c:pt>
                <c:pt idx="412">
                  <c:v>355.5669736842105</c:v>
                </c:pt>
                <c:pt idx="413">
                  <c:v>356.78946271929829</c:v>
                </c:pt>
                <c:pt idx="414">
                  <c:v>357.84307017543858</c:v>
                </c:pt>
                <c:pt idx="415">
                  <c:v>358.67514254385964</c:v>
                </c:pt>
                <c:pt idx="416">
                  <c:v>359.61439692982458</c:v>
                </c:pt>
                <c:pt idx="417">
                  <c:v>360.93140350877195</c:v>
                </c:pt>
                <c:pt idx="418">
                  <c:v>361.59570175438597</c:v>
                </c:pt>
                <c:pt idx="419">
                  <c:v>361.11462719298248</c:v>
                </c:pt>
                <c:pt idx="420">
                  <c:v>359.7612719298246</c:v>
                </c:pt>
                <c:pt idx="421">
                  <c:v>357.85530701754391</c:v>
                </c:pt>
                <c:pt idx="422">
                  <c:v>356.21166666666676</c:v>
                </c:pt>
                <c:pt idx="423">
                  <c:v>356.17847587719302</c:v>
                </c:pt>
                <c:pt idx="424">
                  <c:v>357.54322368421055</c:v>
                </c:pt>
                <c:pt idx="425">
                  <c:v>358.83571271929827</c:v>
                </c:pt>
                <c:pt idx="426">
                  <c:v>359.94515350877191</c:v>
                </c:pt>
                <c:pt idx="427">
                  <c:v>360.7926425438597</c:v>
                </c:pt>
                <c:pt idx="428">
                  <c:v>361.73606359649125</c:v>
                </c:pt>
                <c:pt idx="429">
                  <c:v>363.0468201754386</c:v>
                </c:pt>
                <c:pt idx="430">
                  <c:v>363.68945175438597</c:v>
                </c:pt>
                <c:pt idx="431">
                  <c:v>363.17296052631576</c:v>
                </c:pt>
                <c:pt idx="432">
                  <c:v>361.81502192982464</c:v>
                </c:pt>
                <c:pt idx="433">
                  <c:v>359.93364035087723</c:v>
                </c:pt>
                <c:pt idx="434">
                  <c:v>358.32375000000008</c:v>
                </c:pt>
                <c:pt idx="435">
                  <c:v>358.27972587719307</c:v>
                </c:pt>
                <c:pt idx="436">
                  <c:v>359.58322368421051</c:v>
                </c:pt>
                <c:pt idx="437">
                  <c:v>360.82696271929819</c:v>
                </c:pt>
                <c:pt idx="438">
                  <c:v>361.88307017543855</c:v>
                </c:pt>
                <c:pt idx="439">
                  <c:v>362.70555921052636</c:v>
                </c:pt>
                <c:pt idx="440">
                  <c:v>363.61398026315794</c:v>
                </c:pt>
                <c:pt idx="441">
                  <c:v>364.8905701754386</c:v>
                </c:pt>
                <c:pt idx="442">
                  <c:v>365.50070175438594</c:v>
                </c:pt>
                <c:pt idx="443">
                  <c:v>364.9475438596491</c:v>
                </c:pt>
                <c:pt idx="444">
                  <c:v>363.5471052631579</c:v>
                </c:pt>
                <c:pt idx="445">
                  <c:v>361.56322368421053</c:v>
                </c:pt>
                <c:pt idx="446">
                  <c:v>359.81416666666672</c:v>
                </c:pt>
                <c:pt idx="447">
                  <c:v>359.70805921052636</c:v>
                </c:pt>
                <c:pt idx="448">
                  <c:v>361.0165570175439</c:v>
                </c:pt>
                <c:pt idx="449">
                  <c:v>362.2069627192983</c:v>
                </c:pt>
                <c:pt idx="450">
                  <c:v>363.18057017543856</c:v>
                </c:pt>
                <c:pt idx="451">
                  <c:v>363.92180921052631</c:v>
                </c:pt>
                <c:pt idx="452">
                  <c:v>364.76023026315795</c:v>
                </c:pt>
                <c:pt idx="453">
                  <c:v>365.98098684210527</c:v>
                </c:pt>
                <c:pt idx="454">
                  <c:v>366.58403508771931</c:v>
                </c:pt>
                <c:pt idx="455">
                  <c:v>366.06504385964917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4-4E9D-B9EE-84276ECC2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04320"/>
        <c:axId val="332403072"/>
      </c:lineChart>
      <c:catAx>
        <c:axId val="3324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3072"/>
        <c:crosses val="autoZero"/>
        <c:auto val="1"/>
        <c:lblAlgn val="ctr"/>
        <c:lblOffset val="100"/>
        <c:noMultiLvlLbl val="0"/>
      </c:catAx>
      <c:valAx>
        <c:axId val="3324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Co2_Mult!$I$1</c:f>
              <c:strCache>
                <c:ptCount val="1"/>
                <c:pt idx="0">
                  <c:v>Seasonal corrected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Co2_Mult!$C$8:$C$463</c:f>
              <c:strCache>
                <c:ptCount val="456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  <c:pt idx="12">
                  <c:v>July</c:v>
                </c:pt>
                <c:pt idx="13">
                  <c:v>August</c:v>
                </c:pt>
                <c:pt idx="14">
                  <c:v>September</c:v>
                </c:pt>
                <c:pt idx="15">
                  <c:v>October</c:v>
                </c:pt>
                <c:pt idx="16">
                  <c:v>November</c:v>
                </c:pt>
                <c:pt idx="17">
                  <c:v>December</c:v>
                </c:pt>
                <c:pt idx="18">
                  <c:v>January</c:v>
                </c:pt>
                <c:pt idx="19">
                  <c:v>February</c:v>
                </c:pt>
                <c:pt idx="20">
                  <c:v>March</c:v>
                </c:pt>
                <c:pt idx="21">
                  <c:v>April</c:v>
                </c:pt>
                <c:pt idx="22">
                  <c:v>May</c:v>
                </c:pt>
                <c:pt idx="23">
                  <c:v>June</c:v>
                </c:pt>
                <c:pt idx="24">
                  <c:v>July</c:v>
                </c:pt>
                <c:pt idx="25">
                  <c:v>August</c:v>
                </c:pt>
                <c:pt idx="26">
                  <c:v>September</c:v>
                </c:pt>
                <c:pt idx="27">
                  <c:v>October</c:v>
                </c:pt>
                <c:pt idx="28">
                  <c:v>November</c:v>
                </c:pt>
                <c:pt idx="29">
                  <c:v>December</c:v>
                </c:pt>
                <c:pt idx="30">
                  <c:v>January</c:v>
                </c:pt>
                <c:pt idx="31">
                  <c:v>February</c:v>
                </c:pt>
                <c:pt idx="32">
                  <c:v>March</c:v>
                </c:pt>
                <c:pt idx="33">
                  <c:v>April</c:v>
                </c:pt>
                <c:pt idx="34">
                  <c:v>May</c:v>
                </c:pt>
                <c:pt idx="35">
                  <c:v>June</c:v>
                </c:pt>
                <c:pt idx="36">
                  <c:v>July</c:v>
                </c:pt>
                <c:pt idx="37">
                  <c:v>August</c:v>
                </c:pt>
                <c:pt idx="38">
                  <c:v>September</c:v>
                </c:pt>
                <c:pt idx="39">
                  <c:v>October</c:v>
                </c:pt>
                <c:pt idx="40">
                  <c:v>November</c:v>
                </c:pt>
                <c:pt idx="41">
                  <c:v>December</c:v>
                </c:pt>
                <c:pt idx="42">
                  <c:v>January</c:v>
                </c:pt>
                <c:pt idx="43">
                  <c:v>February</c:v>
                </c:pt>
                <c:pt idx="44">
                  <c:v>March</c:v>
                </c:pt>
                <c:pt idx="45">
                  <c:v>April</c:v>
                </c:pt>
                <c:pt idx="46">
                  <c:v>May</c:v>
                </c:pt>
                <c:pt idx="47">
                  <c:v>June</c:v>
                </c:pt>
                <c:pt idx="48">
                  <c:v>July</c:v>
                </c:pt>
                <c:pt idx="49">
                  <c:v>August</c:v>
                </c:pt>
                <c:pt idx="50">
                  <c:v>September</c:v>
                </c:pt>
                <c:pt idx="51">
                  <c:v>October</c:v>
                </c:pt>
                <c:pt idx="52">
                  <c:v>November</c:v>
                </c:pt>
                <c:pt idx="53">
                  <c:v>December</c:v>
                </c:pt>
                <c:pt idx="54">
                  <c:v>January</c:v>
                </c:pt>
                <c:pt idx="55">
                  <c:v>February</c:v>
                </c:pt>
                <c:pt idx="56">
                  <c:v>March</c:v>
                </c:pt>
                <c:pt idx="57">
                  <c:v>April</c:v>
                </c:pt>
                <c:pt idx="58">
                  <c:v>May</c:v>
                </c:pt>
                <c:pt idx="59">
                  <c:v>June</c:v>
                </c:pt>
                <c:pt idx="60">
                  <c:v>July</c:v>
                </c:pt>
                <c:pt idx="61">
                  <c:v>August</c:v>
                </c:pt>
                <c:pt idx="62">
                  <c:v>September</c:v>
                </c:pt>
                <c:pt idx="63">
                  <c:v>October</c:v>
                </c:pt>
                <c:pt idx="64">
                  <c:v>November</c:v>
                </c:pt>
                <c:pt idx="65">
                  <c:v>December</c:v>
                </c:pt>
                <c:pt idx="66">
                  <c:v>January</c:v>
                </c:pt>
                <c:pt idx="67">
                  <c:v>February</c:v>
                </c:pt>
                <c:pt idx="68">
                  <c:v>March</c:v>
                </c:pt>
                <c:pt idx="69">
                  <c:v>April</c:v>
                </c:pt>
                <c:pt idx="70">
                  <c:v>May</c:v>
                </c:pt>
                <c:pt idx="71">
                  <c:v>June</c:v>
                </c:pt>
                <c:pt idx="72">
                  <c:v>July</c:v>
                </c:pt>
                <c:pt idx="73">
                  <c:v>August</c:v>
                </c:pt>
                <c:pt idx="74">
                  <c:v>September</c:v>
                </c:pt>
                <c:pt idx="75">
                  <c:v>October</c:v>
                </c:pt>
                <c:pt idx="76">
                  <c:v>November</c:v>
                </c:pt>
                <c:pt idx="77">
                  <c:v>December</c:v>
                </c:pt>
                <c:pt idx="78">
                  <c:v>January</c:v>
                </c:pt>
                <c:pt idx="79">
                  <c:v>February</c:v>
                </c:pt>
                <c:pt idx="80">
                  <c:v>March</c:v>
                </c:pt>
                <c:pt idx="81">
                  <c:v>April</c:v>
                </c:pt>
                <c:pt idx="82">
                  <c:v>May</c:v>
                </c:pt>
                <c:pt idx="83">
                  <c:v>June</c:v>
                </c:pt>
                <c:pt idx="84">
                  <c:v>July</c:v>
                </c:pt>
                <c:pt idx="85">
                  <c:v>August</c:v>
                </c:pt>
                <c:pt idx="86">
                  <c:v>September</c:v>
                </c:pt>
                <c:pt idx="87">
                  <c:v>October</c:v>
                </c:pt>
                <c:pt idx="88">
                  <c:v>November</c:v>
                </c:pt>
                <c:pt idx="89">
                  <c:v>December</c:v>
                </c:pt>
                <c:pt idx="90">
                  <c:v>January</c:v>
                </c:pt>
                <c:pt idx="91">
                  <c:v>February</c:v>
                </c:pt>
                <c:pt idx="92">
                  <c:v>March</c:v>
                </c:pt>
                <c:pt idx="93">
                  <c:v>April</c:v>
                </c:pt>
                <c:pt idx="94">
                  <c:v>May</c:v>
                </c:pt>
                <c:pt idx="95">
                  <c:v>June</c:v>
                </c:pt>
                <c:pt idx="96">
                  <c:v>July</c:v>
                </c:pt>
                <c:pt idx="97">
                  <c:v>August</c:v>
                </c:pt>
                <c:pt idx="98">
                  <c:v>September</c:v>
                </c:pt>
                <c:pt idx="99">
                  <c:v>October</c:v>
                </c:pt>
                <c:pt idx="100">
                  <c:v>November</c:v>
                </c:pt>
                <c:pt idx="101">
                  <c:v>December</c:v>
                </c:pt>
                <c:pt idx="102">
                  <c:v>January</c:v>
                </c:pt>
                <c:pt idx="103">
                  <c:v>February</c:v>
                </c:pt>
                <c:pt idx="104">
                  <c:v>March</c:v>
                </c:pt>
                <c:pt idx="105">
                  <c:v>April</c:v>
                </c:pt>
                <c:pt idx="106">
                  <c:v>May</c:v>
                </c:pt>
                <c:pt idx="107">
                  <c:v>June</c:v>
                </c:pt>
                <c:pt idx="108">
                  <c:v>July</c:v>
                </c:pt>
                <c:pt idx="109">
                  <c:v>August</c:v>
                </c:pt>
                <c:pt idx="110">
                  <c:v>September</c:v>
                </c:pt>
                <c:pt idx="111">
                  <c:v>October</c:v>
                </c:pt>
                <c:pt idx="112">
                  <c:v>November</c:v>
                </c:pt>
                <c:pt idx="113">
                  <c:v>December</c:v>
                </c:pt>
                <c:pt idx="114">
                  <c:v>January</c:v>
                </c:pt>
                <c:pt idx="115">
                  <c:v>February</c:v>
                </c:pt>
                <c:pt idx="116">
                  <c:v>March</c:v>
                </c:pt>
                <c:pt idx="117">
                  <c:v>April</c:v>
                </c:pt>
                <c:pt idx="118">
                  <c:v>May</c:v>
                </c:pt>
                <c:pt idx="119">
                  <c:v>June</c:v>
                </c:pt>
                <c:pt idx="120">
                  <c:v>July</c:v>
                </c:pt>
                <c:pt idx="121">
                  <c:v>August</c:v>
                </c:pt>
                <c:pt idx="122">
                  <c:v>September</c:v>
                </c:pt>
                <c:pt idx="123">
                  <c:v>October</c:v>
                </c:pt>
                <c:pt idx="124">
                  <c:v>November</c:v>
                </c:pt>
                <c:pt idx="125">
                  <c:v>December</c:v>
                </c:pt>
                <c:pt idx="126">
                  <c:v>January</c:v>
                </c:pt>
                <c:pt idx="127">
                  <c:v>February</c:v>
                </c:pt>
                <c:pt idx="128">
                  <c:v>March</c:v>
                </c:pt>
                <c:pt idx="129">
                  <c:v>April</c:v>
                </c:pt>
                <c:pt idx="130">
                  <c:v>May</c:v>
                </c:pt>
                <c:pt idx="131">
                  <c:v>June</c:v>
                </c:pt>
                <c:pt idx="132">
                  <c:v>July</c:v>
                </c:pt>
                <c:pt idx="133">
                  <c:v>August</c:v>
                </c:pt>
                <c:pt idx="134">
                  <c:v>September</c:v>
                </c:pt>
                <c:pt idx="135">
                  <c:v>October</c:v>
                </c:pt>
                <c:pt idx="136">
                  <c:v>November</c:v>
                </c:pt>
                <c:pt idx="137">
                  <c:v>December</c:v>
                </c:pt>
                <c:pt idx="138">
                  <c:v>January</c:v>
                </c:pt>
                <c:pt idx="139">
                  <c:v>February</c:v>
                </c:pt>
                <c:pt idx="140">
                  <c:v>March</c:v>
                </c:pt>
                <c:pt idx="141">
                  <c:v>April</c:v>
                </c:pt>
                <c:pt idx="142">
                  <c:v>May</c:v>
                </c:pt>
                <c:pt idx="143">
                  <c:v>June</c:v>
                </c:pt>
                <c:pt idx="144">
                  <c:v>July</c:v>
                </c:pt>
                <c:pt idx="145">
                  <c:v>August</c:v>
                </c:pt>
                <c:pt idx="146">
                  <c:v>September</c:v>
                </c:pt>
                <c:pt idx="147">
                  <c:v>October</c:v>
                </c:pt>
                <c:pt idx="148">
                  <c:v>November</c:v>
                </c:pt>
                <c:pt idx="149">
                  <c:v>December</c:v>
                </c:pt>
                <c:pt idx="150">
                  <c:v>January</c:v>
                </c:pt>
                <c:pt idx="151">
                  <c:v>February</c:v>
                </c:pt>
                <c:pt idx="152">
                  <c:v>March</c:v>
                </c:pt>
                <c:pt idx="153">
                  <c:v>April</c:v>
                </c:pt>
                <c:pt idx="154">
                  <c:v>May</c:v>
                </c:pt>
                <c:pt idx="155">
                  <c:v>June</c:v>
                </c:pt>
                <c:pt idx="156">
                  <c:v>July</c:v>
                </c:pt>
                <c:pt idx="157">
                  <c:v>August</c:v>
                </c:pt>
                <c:pt idx="158">
                  <c:v>September</c:v>
                </c:pt>
                <c:pt idx="159">
                  <c:v>October</c:v>
                </c:pt>
                <c:pt idx="160">
                  <c:v>November</c:v>
                </c:pt>
                <c:pt idx="161">
                  <c:v>December</c:v>
                </c:pt>
                <c:pt idx="162">
                  <c:v>January</c:v>
                </c:pt>
                <c:pt idx="163">
                  <c:v>February</c:v>
                </c:pt>
                <c:pt idx="164">
                  <c:v>March</c:v>
                </c:pt>
                <c:pt idx="165">
                  <c:v>April</c:v>
                </c:pt>
                <c:pt idx="166">
                  <c:v>May</c:v>
                </c:pt>
                <c:pt idx="167">
                  <c:v>June</c:v>
                </c:pt>
                <c:pt idx="168">
                  <c:v>July</c:v>
                </c:pt>
                <c:pt idx="169">
                  <c:v>August</c:v>
                </c:pt>
                <c:pt idx="170">
                  <c:v>September</c:v>
                </c:pt>
                <c:pt idx="171">
                  <c:v>October</c:v>
                </c:pt>
                <c:pt idx="172">
                  <c:v>November</c:v>
                </c:pt>
                <c:pt idx="173">
                  <c:v>December</c:v>
                </c:pt>
                <c:pt idx="174">
                  <c:v>January</c:v>
                </c:pt>
                <c:pt idx="175">
                  <c:v>February</c:v>
                </c:pt>
                <c:pt idx="176">
                  <c:v>March</c:v>
                </c:pt>
                <c:pt idx="177">
                  <c:v>April</c:v>
                </c:pt>
                <c:pt idx="178">
                  <c:v>May</c:v>
                </c:pt>
                <c:pt idx="179">
                  <c:v>June</c:v>
                </c:pt>
                <c:pt idx="180">
                  <c:v>July</c:v>
                </c:pt>
                <c:pt idx="181">
                  <c:v>August</c:v>
                </c:pt>
                <c:pt idx="182">
                  <c:v>September</c:v>
                </c:pt>
                <c:pt idx="183">
                  <c:v>October</c:v>
                </c:pt>
                <c:pt idx="184">
                  <c:v>November</c:v>
                </c:pt>
                <c:pt idx="185">
                  <c:v>December</c:v>
                </c:pt>
                <c:pt idx="186">
                  <c:v>January</c:v>
                </c:pt>
                <c:pt idx="187">
                  <c:v>February</c:v>
                </c:pt>
                <c:pt idx="188">
                  <c:v>March</c:v>
                </c:pt>
                <c:pt idx="189">
                  <c:v>April</c:v>
                </c:pt>
                <c:pt idx="190">
                  <c:v>May</c:v>
                </c:pt>
                <c:pt idx="191">
                  <c:v>June</c:v>
                </c:pt>
                <c:pt idx="192">
                  <c:v>July</c:v>
                </c:pt>
                <c:pt idx="193">
                  <c:v>August</c:v>
                </c:pt>
                <c:pt idx="194">
                  <c:v>September</c:v>
                </c:pt>
                <c:pt idx="195">
                  <c:v>October</c:v>
                </c:pt>
                <c:pt idx="196">
                  <c:v>November</c:v>
                </c:pt>
                <c:pt idx="197">
                  <c:v>December</c:v>
                </c:pt>
                <c:pt idx="198">
                  <c:v>January</c:v>
                </c:pt>
                <c:pt idx="199">
                  <c:v>February</c:v>
                </c:pt>
                <c:pt idx="200">
                  <c:v>March</c:v>
                </c:pt>
                <c:pt idx="201">
                  <c:v>April</c:v>
                </c:pt>
                <c:pt idx="202">
                  <c:v>May</c:v>
                </c:pt>
                <c:pt idx="203">
                  <c:v>June</c:v>
                </c:pt>
                <c:pt idx="204">
                  <c:v>July</c:v>
                </c:pt>
                <c:pt idx="205">
                  <c:v>August</c:v>
                </c:pt>
                <c:pt idx="206">
                  <c:v>September</c:v>
                </c:pt>
                <c:pt idx="207">
                  <c:v>October</c:v>
                </c:pt>
                <c:pt idx="208">
                  <c:v>November</c:v>
                </c:pt>
                <c:pt idx="209">
                  <c:v>December</c:v>
                </c:pt>
                <c:pt idx="210">
                  <c:v>January</c:v>
                </c:pt>
                <c:pt idx="211">
                  <c:v>February</c:v>
                </c:pt>
                <c:pt idx="212">
                  <c:v>March</c:v>
                </c:pt>
                <c:pt idx="213">
                  <c:v>April</c:v>
                </c:pt>
                <c:pt idx="214">
                  <c:v>May</c:v>
                </c:pt>
                <c:pt idx="215">
                  <c:v>June</c:v>
                </c:pt>
                <c:pt idx="216">
                  <c:v>July</c:v>
                </c:pt>
                <c:pt idx="217">
                  <c:v>August</c:v>
                </c:pt>
                <c:pt idx="218">
                  <c:v>September</c:v>
                </c:pt>
                <c:pt idx="219">
                  <c:v>October</c:v>
                </c:pt>
                <c:pt idx="220">
                  <c:v>November</c:v>
                </c:pt>
                <c:pt idx="221">
                  <c:v>December</c:v>
                </c:pt>
                <c:pt idx="222">
                  <c:v>January</c:v>
                </c:pt>
                <c:pt idx="223">
                  <c:v>February</c:v>
                </c:pt>
                <c:pt idx="224">
                  <c:v>March</c:v>
                </c:pt>
                <c:pt idx="225">
                  <c:v>April</c:v>
                </c:pt>
                <c:pt idx="226">
                  <c:v>May</c:v>
                </c:pt>
                <c:pt idx="227">
                  <c:v>June</c:v>
                </c:pt>
                <c:pt idx="228">
                  <c:v>July</c:v>
                </c:pt>
                <c:pt idx="229">
                  <c:v>August</c:v>
                </c:pt>
                <c:pt idx="230">
                  <c:v>September</c:v>
                </c:pt>
                <c:pt idx="231">
                  <c:v>October</c:v>
                </c:pt>
                <c:pt idx="232">
                  <c:v>November</c:v>
                </c:pt>
                <c:pt idx="233">
                  <c:v>December</c:v>
                </c:pt>
                <c:pt idx="234">
                  <c:v>January</c:v>
                </c:pt>
                <c:pt idx="235">
                  <c:v>February</c:v>
                </c:pt>
                <c:pt idx="236">
                  <c:v>March</c:v>
                </c:pt>
                <c:pt idx="237">
                  <c:v>April</c:v>
                </c:pt>
                <c:pt idx="238">
                  <c:v>May</c:v>
                </c:pt>
                <c:pt idx="239">
                  <c:v>June</c:v>
                </c:pt>
                <c:pt idx="240">
                  <c:v>July</c:v>
                </c:pt>
                <c:pt idx="241">
                  <c:v>August</c:v>
                </c:pt>
                <c:pt idx="242">
                  <c:v>September</c:v>
                </c:pt>
                <c:pt idx="243">
                  <c:v>October</c:v>
                </c:pt>
                <c:pt idx="244">
                  <c:v>November</c:v>
                </c:pt>
                <c:pt idx="245">
                  <c:v>December</c:v>
                </c:pt>
                <c:pt idx="246">
                  <c:v>January</c:v>
                </c:pt>
                <c:pt idx="247">
                  <c:v>February</c:v>
                </c:pt>
                <c:pt idx="248">
                  <c:v>March</c:v>
                </c:pt>
                <c:pt idx="249">
                  <c:v>April</c:v>
                </c:pt>
                <c:pt idx="250">
                  <c:v>May</c:v>
                </c:pt>
                <c:pt idx="251">
                  <c:v>June</c:v>
                </c:pt>
                <c:pt idx="252">
                  <c:v>July</c:v>
                </c:pt>
                <c:pt idx="253">
                  <c:v>August</c:v>
                </c:pt>
                <c:pt idx="254">
                  <c:v>September</c:v>
                </c:pt>
                <c:pt idx="255">
                  <c:v>October</c:v>
                </c:pt>
                <c:pt idx="256">
                  <c:v>November</c:v>
                </c:pt>
                <c:pt idx="257">
                  <c:v>December</c:v>
                </c:pt>
                <c:pt idx="258">
                  <c:v>January</c:v>
                </c:pt>
                <c:pt idx="259">
                  <c:v>February</c:v>
                </c:pt>
                <c:pt idx="260">
                  <c:v>March</c:v>
                </c:pt>
                <c:pt idx="261">
                  <c:v>April</c:v>
                </c:pt>
                <c:pt idx="262">
                  <c:v>May</c:v>
                </c:pt>
                <c:pt idx="263">
                  <c:v>June</c:v>
                </c:pt>
                <c:pt idx="264">
                  <c:v>July</c:v>
                </c:pt>
                <c:pt idx="265">
                  <c:v>August</c:v>
                </c:pt>
                <c:pt idx="266">
                  <c:v>September</c:v>
                </c:pt>
                <c:pt idx="267">
                  <c:v>October</c:v>
                </c:pt>
                <c:pt idx="268">
                  <c:v>November</c:v>
                </c:pt>
                <c:pt idx="269">
                  <c:v>December</c:v>
                </c:pt>
                <c:pt idx="270">
                  <c:v>January</c:v>
                </c:pt>
                <c:pt idx="271">
                  <c:v>February</c:v>
                </c:pt>
                <c:pt idx="272">
                  <c:v>March</c:v>
                </c:pt>
                <c:pt idx="273">
                  <c:v>April</c:v>
                </c:pt>
                <c:pt idx="274">
                  <c:v>May</c:v>
                </c:pt>
                <c:pt idx="275">
                  <c:v>June</c:v>
                </c:pt>
                <c:pt idx="276">
                  <c:v>July</c:v>
                </c:pt>
                <c:pt idx="277">
                  <c:v>August</c:v>
                </c:pt>
                <c:pt idx="278">
                  <c:v>September</c:v>
                </c:pt>
                <c:pt idx="279">
                  <c:v>October</c:v>
                </c:pt>
                <c:pt idx="280">
                  <c:v>November</c:v>
                </c:pt>
                <c:pt idx="281">
                  <c:v>December</c:v>
                </c:pt>
                <c:pt idx="282">
                  <c:v>January</c:v>
                </c:pt>
                <c:pt idx="283">
                  <c:v>February</c:v>
                </c:pt>
                <c:pt idx="284">
                  <c:v>March</c:v>
                </c:pt>
                <c:pt idx="285">
                  <c:v>April</c:v>
                </c:pt>
                <c:pt idx="286">
                  <c:v>May</c:v>
                </c:pt>
                <c:pt idx="287">
                  <c:v>June</c:v>
                </c:pt>
                <c:pt idx="288">
                  <c:v>July</c:v>
                </c:pt>
                <c:pt idx="289">
                  <c:v>August</c:v>
                </c:pt>
                <c:pt idx="290">
                  <c:v>September</c:v>
                </c:pt>
                <c:pt idx="291">
                  <c:v>October</c:v>
                </c:pt>
                <c:pt idx="292">
                  <c:v>November</c:v>
                </c:pt>
                <c:pt idx="293">
                  <c:v>December</c:v>
                </c:pt>
                <c:pt idx="294">
                  <c:v>January</c:v>
                </c:pt>
                <c:pt idx="295">
                  <c:v>February</c:v>
                </c:pt>
                <c:pt idx="296">
                  <c:v>March</c:v>
                </c:pt>
                <c:pt idx="297">
                  <c:v>April</c:v>
                </c:pt>
                <c:pt idx="298">
                  <c:v>May</c:v>
                </c:pt>
                <c:pt idx="299">
                  <c:v>June</c:v>
                </c:pt>
                <c:pt idx="300">
                  <c:v>July</c:v>
                </c:pt>
                <c:pt idx="301">
                  <c:v>August</c:v>
                </c:pt>
                <c:pt idx="302">
                  <c:v>September</c:v>
                </c:pt>
                <c:pt idx="303">
                  <c:v>October</c:v>
                </c:pt>
                <c:pt idx="304">
                  <c:v>November</c:v>
                </c:pt>
                <c:pt idx="305">
                  <c:v>December</c:v>
                </c:pt>
                <c:pt idx="306">
                  <c:v>January</c:v>
                </c:pt>
                <c:pt idx="307">
                  <c:v>February</c:v>
                </c:pt>
                <c:pt idx="308">
                  <c:v>March</c:v>
                </c:pt>
                <c:pt idx="309">
                  <c:v>April</c:v>
                </c:pt>
                <c:pt idx="310">
                  <c:v>May</c:v>
                </c:pt>
                <c:pt idx="311">
                  <c:v>June</c:v>
                </c:pt>
                <c:pt idx="312">
                  <c:v>July</c:v>
                </c:pt>
                <c:pt idx="313">
                  <c:v>August</c:v>
                </c:pt>
                <c:pt idx="314">
                  <c:v>September</c:v>
                </c:pt>
                <c:pt idx="315">
                  <c:v>October</c:v>
                </c:pt>
                <c:pt idx="316">
                  <c:v>November</c:v>
                </c:pt>
                <c:pt idx="317">
                  <c:v>December</c:v>
                </c:pt>
                <c:pt idx="318">
                  <c:v>January</c:v>
                </c:pt>
                <c:pt idx="319">
                  <c:v>February</c:v>
                </c:pt>
                <c:pt idx="320">
                  <c:v>March</c:v>
                </c:pt>
                <c:pt idx="321">
                  <c:v>April</c:v>
                </c:pt>
                <c:pt idx="322">
                  <c:v>May</c:v>
                </c:pt>
                <c:pt idx="323">
                  <c:v>June</c:v>
                </c:pt>
                <c:pt idx="324">
                  <c:v>July</c:v>
                </c:pt>
                <c:pt idx="325">
                  <c:v>August</c:v>
                </c:pt>
                <c:pt idx="326">
                  <c:v>September</c:v>
                </c:pt>
                <c:pt idx="327">
                  <c:v>October</c:v>
                </c:pt>
                <c:pt idx="328">
                  <c:v>November</c:v>
                </c:pt>
                <c:pt idx="329">
                  <c:v>December</c:v>
                </c:pt>
                <c:pt idx="330">
                  <c:v>January</c:v>
                </c:pt>
                <c:pt idx="331">
                  <c:v>February</c:v>
                </c:pt>
                <c:pt idx="332">
                  <c:v>March</c:v>
                </c:pt>
                <c:pt idx="333">
                  <c:v>April</c:v>
                </c:pt>
                <c:pt idx="334">
                  <c:v>May</c:v>
                </c:pt>
                <c:pt idx="335">
                  <c:v>June</c:v>
                </c:pt>
                <c:pt idx="336">
                  <c:v>July</c:v>
                </c:pt>
                <c:pt idx="337">
                  <c:v>August</c:v>
                </c:pt>
                <c:pt idx="338">
                  <c:v>September</c:v>
                </c:pt>
                <c:pt idx="339">
                  <c:v>October</c:v>
                </c:pt>
                <c:pt idx="340">
                  <c:v>November</c:v>
                </c:pt>
                <c:pt idx="341">
                  <c:v>December</c:v>
                </c:pt>
                <c:pt idx="342">
                  <c:v>January</c:v>
                </c:pt>
                <c:pt idx="343">
                  <c:v>February</c:v>
                </c:pt>
                <c:pt idx="344">
                  <c:v>March</c:v>
                </c:pt>
                <c:pt idx="345">
                  <c:v>April</c:v>
                </c:pt>
                <c:pt idx="346">
                  <c:v>May</c:v>
                </c:pt>
                <c:pt idx="347">
                  <c:v>June</c:v>
                </c:pt>
                <c:pt idx="348">
                  <c:v>July</c:v>
                </c:pt>
                <c:pt idx="349">
                  <c:v>August</c:v>
                </c:pt>
                <c:pt idx="350">
                  <c:v>September</c:v>
                </c:pt>
                <c:pt idx="351">
                  <c:v>October</c:v>
                </c:pt>
                <c:pt idx="352">
                  <c:v>November</c:v>
                </c:pt>
                <c:pt idx="353">
                  <c:v>December</c:v>
                </c:pt>
                <c:pt idx="354">
                  <c:v>January</c:v>
                </c:pt>
                <c:pt idx="355">
                  <c:v>February</c:v>
                </c:pt>
                <c:pt idx="356">
                  <c:v>March</c:v>
                </c:pt>
                <c:pt idx="357">
                  <c:v>April</c:v>
                </c:pt>
                <c:pt idx="358">
                  <c:v>May</c:v>
                </c:pt>
                <c:pt idx="359">
                  <c:v>June</c:v>
                </c:pt>
                <c:pt idx="360">
                  <c:v>July</c:v>
                </c:pt>
                <c:pt idx="361">
                  <c:v>August</c:v>
                </c:pt>
                <c:pt idx="362">
                  <c:v>September</c:v>
                </c:pt>
                <c:pt idx="363">
                  <c:v>October</c:v>
                </c:pt>
                <c:pt idx="364">
                  <c:v>November</c:v>
                </c:pt>
                <c:pt idx="365">
                  <c:v>December</c:v>
                </c:pt>
                <c:pt idx="366">
                  <c:v>January</c:v>
                </c:pt>
                <c:pt idx="367">
                  <c:v>February</c:v>
                </c:pt>
                <c:pt idx="368">
                  <c:v>March</c:v>
                </c:pt>
                <c:pt idx="369">
                  <c:v>April</c:v>
                </c:pt>
                <c:pt idx="370">
                  <c:v>May</c:v>
                </c:pt>
                <c:pt idx="371">
                  <c:v>June</c:v>
                </c:pt>
                <c:pt idx="372">
                  <c:v>July</c:v>
                </c:pt>
                <c:pt idx="373">
                  <c:v>August</c:v>
                </c:pt>
                <c:pt idx="374">
                  <c:v>September</c:v>
                </c:pt>
                <c:pt idx="375">
                  <c:v>October</c:v>
                </c:pt>
                <c:pt idx="376">
                  <c:v>November</c:v>
                </c:pt>
                <c:pt idx="377">
                  <c:v>December</c:v>
                </c:pt>
                <c:pt idx="378">
                  <c:v>January</c:v>
                </c:pt>
                <c:pt idx="379">
                  <c:v>February</c:v>
                </c:pt>
                <c:pt idx="380">
                  <c:v>March</c:v>
                </c:pt>
                <c:pt idx="381">
                  <c:v>April</c:v>
                </c:pt>
                <c:pt idx="382">
                  <c:v>May</c:v>
                </c:pt>
                <c:pt idx="383">
                  <c:v>June</c:v>
                </c:pt>
                <c:pt idx="384">
                  <c:v>July</c:v>
                </c:pt>
                <c:pt idx="385">
                  <c:v>August</c:v>
                </c:pt>
                <c:pt idx="386">
                  <c:v>September</c:v>
                </c:pt>
                <c:pt idx="387">
                  <c:v>October</c:v>
                </c:pt>
                <c:pt idx="388">
                  <c:v>November</c:v>
                </c:pt>
                <c:pt idx="389">
                  <c:v>December</c:v>
                </c:pt>
                <c:pt idx="390">
                  <c:v>January</c:v>
                </c:pt>
                <c:pt idx="391">
                  <c:v>February</c:v>
                </c:pt>
                <c:pt idx="392">
                  <c:v>March</c:v>
                </c:pt>
                <c:pt idx="393">
                  <c:v>April</c:v>
                </c:pt>
                <c:pt idx="394">
                  <c:v>May</c:v>
                </c:pt>
                <c:pt idx="395">
                  <c:v>June</c:v>
                </c:pt>
                <c:pt idx="396">
                  <c:v>July</c:v>
                </c:pt>
                <c:pt idx="397">
                  <c:v>August</c:v>
                </c:pt>
                <c:pt idx="398">
                  <c:v>September</c:v>
                </c:pt>
                <c:pt idx="399">
                  <c:v>October</c:v>
                </c:pt>
                <c:pt idx="400">
                  <c:v>November</c:v>
                </c:pt>
                <c:pt idx="401">
                  <c:v>December</c:v>
                </c:pt>
                <c:pt idx="402">
                  <c:v>January</c:v>
                </c:pt>
                <c:pt idx="403">
                  <c:v>February</c:v>
                </c:pt>
                <c:pt idx="404">
                  <c:v>March</c:v>
                </c:pt>
                <c:pt idx="405">
                  <c:v>April</c:v>
                </c:pt>
                <c:pt idx="406">
                  <c:v>May</c:v>
                </c:pt>
                <c:pt idx="407">
                  <c:v>June</c:v>
                </c:pt>
                <c:pt idx="408">
                  <c:v>July</c:v>
                </c:pt>
                <c:pt idx="409">
                  <c:v>August</c:v>
                </c:pt>
                <c:pt idx="410">
                  <c:v>September</c:v>
                </c:pt>
                <c:pt idx="411">
                  <c:v>October</c:v>
                </c:pt>
                <c:pt idx="412">
                  <c:v>November</c:v>
                </c:pt>
                <c:pt idx="413">
                  <c:v>December</c:v>
                </c:pt>
                <c:pt idx="414">
                  <c:v>January</c:v>
                </c:pt>
                <c:pt idx="415">
                  <c:v>February</c:v>
                </c:pt>
                <c:pt idx="416">
                  <c:v>March</c:v>
                </c:pt>
                <c:pt idx="417">
                  <c:v>April</c:v>
                </c:pt>
                <c:pt idx="418">
                  <c:v>May</c:v>
                </c:pt>
                <c:pt idx="419">
                  <c:v>June</c:v>
                </c:pt>
                <c:pt idx="420">
                  <c:v>July</c:v>
                </c:pt>
                <c:pt idx="421">
                  <c:v>August</c:v>
                </c:pt>
                <c:pt idx="422">
                  <c:v>September</c:v>
                </c:pt>
                <c:pt idx="423">
                  <c:v>October</c:v>
                </c:pt>
                <c:pt idx="424">
                  <c:v>November</c:v>
                </c:pt>
                <c:pt idx="425">
                  <c:v>December</c:v>
                </c:pt>
                <c:pt idx="426">
                  <c:v>January</c:v>
                </c:pt>
                <c:pt idx="427">
                  <c:v>February</c:v>
                </c:pt>
                <c:pt idx="428">
                  <c:v>March</c:v>
                </c:pt>
                <c:pt idx="429">
                  <c:v>April</c:v>
                </c:pt>
                <c:pt idx="430">
                  <c:v>May</c:v>
                </c:pt>
                <c:pt idx="431">
                  <c:v>June</c:v>
                </c:pt>
                <c:pt idx="432">
                  <c:v>July</c:v>
                </c:pt>
                <c:pt idx="433">
                  <c:v>August</c:v>
                </c:pt>
                <c:pt idx="434">
                  <c:v>September</c:v>
                </c:pt>
                <c:pt idx="435">
                  <c:v>October</c:v>
                </c:pt>
                <c:pt idx="436">
                  <c:v>November</c:v>
                </c:pt>
                <c:pt idx="437">
                  <c:v>December</c:v>
                </c:pt>
                <c:pt idx="438">
                  <c:v>January</c:v>
                </c:pt>
                <c:pt idx="439">
                  <c:v>February</c:v>
                </c:pt>
                <c:pt idx="440">
                  <c:v>March</c:v>
                </c:pt>
                <c:pt idx="441">
                  <c:v>April</c:v>
                </c:pt>
                <c:pt idx="442">
                  <c:v>May</c:v>
                </c:pt>
                <c:pt idx="443">
                  <c:v>June</c:v>
                </c:pt>
                <c:pt idx="444">
                  <c:v>July</c:v>
                </c:pt>
                <c:pt idx="445">
                  <c:v>August</c:v>
                </c:pt>
                <c:pt idx="446">
                  <c:v>September</c:v>
                </c:pt>
                <c:pt idx="447">
                  <c:v>October</c:v>
                </c:pt>
                <c:pt idx="448">
                  <c:v>November</c:v>
                </c:pt>
                <c:pt idx="449">
                  <c:v>December</c:v>
                </c:pt>
                <c:pt idx="450">
                  <c:v>January</c:v>
                </c:pt>
                <c:pt idx="451">
                  <c:v>February</c:v>
                </c:pt>
                <c:pt idx="452">
                  <c:v>March</c:v>
                </c:pt>
                <c:pt idx="453">
                  <c:v>April</c:v>
                </c:pt>
                <c:pt idx="454">
                  <c:v>May</c:v>
                </c:pt>
                <c:pt idx="455">
                  <c:v>June</c:v>
                </c:pt>
              </c:strCache>
            </c:strRef>
          </c:cat>
          <c:val>
            <c:numRef>
              <c:f>Co2_Mult!$I$8:$I$463</c:f>
              <c:numCache>
                <c:formatCode>General</c:formatCode>
                <c:ptCount val="456"/>
                <c:pt idx="0">
                  <c:v>1.0024344457118923</c:v>
                </c:pt>
                <c:pt idx="1">
                  <c:v>0.99629910257360776</c:v>
                </c:pt>
                <c:pt idx="2">
                  <c:v>0.99094653911980835</c:v>
                </c:pt>
                <c:pt idx="3">
                  <c:v>0.99034958622556113</c:v>
                </c:pt>
                <c:pt idx="4">
                  <c:v>0.99385993947736895</c:v>
                </c:pt>
                <c:pt idx="5">
                  <c:v>0.99713437197656163</c:v>
                </c:pt>
                <c:pt idx="6">
                  <c:v>0.99983943911157958</c:v>
                </c:pt>
                <c:pt idx="7">
                  <c:v>1.0018067998233424</c:v>
                </c:pt>
                <c:pt idx="8">
                  <c:v>1.0040744078347346</c:v>
                </c:pt>
                <c:pt idx="9">
                  <c:v>1.0074541730695183</c:v>
                </c:pt>
                <c:pt idx="10">
                  <c:v>1.0088916846181513</c:v>
                </c:pt>
                <c:pt idx="11">
                  <c:v>1.0069095104578738</c:v>
                </c:pt>
                <c:pt idx="12">
                  <c:v>1.0024344457118923</c:v>
                </c:pt>
                <c:pt idx="13">
                  <c:v>0.99629910257360776</c:v>
                </c:pt>
                <c:pt idx="14">
                  <c:v>0.99094653911980835</c:v>
                </c:pt>
                <c:pt idx="15">
                  <c:v>0.99034958622556113</c:v>
                </c:pt>
                <c:pt idx="16">
                  <c:v>0.99385993947736895</c:v>
                </c:pt>
                <c:pt idx="17">
                  <c:v>0.99713437197656163</c:v>
                </c:pt>
                <c:pt idx="18">
                  <c:v>0.99983943911157958</c:v>
                </c:pt>
                <c:pt idx="19">
                  <c:v>1.0018067998233424</c:v>
                </c:pt>
                <c:pt idx="20">
                  <c:v>1.0040744078347346</c:v>
                </c:pt>
                <c:pt idx="21">
                  <c:v>1.0074541730695183</c:v>
                </c:pt>
                <c:pt idx="22">
                  <c:v>1.0088916846181513</c:v>
                </c:pt>
                <c:pt idx="23">
                  <c:v>1.0069095104578738</c:v>
                </c:pt>
                <c:pt idx="24">
                  <c:v>1.0024344457118923</c:v>
                </c:pt>
                <c:pt idx="25">
                  <c:v>0.99629910257360776</c:v>
                </c:pt>
                <c:pt idx="26">
                  <c:v>0.99094653911980835</c:v>
                </c:pt>
                <c:pt idx="27">
                  <c:v>0.99034958622556113</c:v>
                </c:pt>
                <c:pt idx="28">
                  <c:v>0.99385993947736895</c:v>
                </c:pt>
                <c:pt idx="29">
                  <c:v>0.99713437197656163</c:v>
                </c:pt>
                <c:pt idx="30">
                  <c:v>0.99983943911157958</c:v>
                </c:pt>
                <c:pt idx="31">
                  <c:v>1.0018067998233424</c:v>
                </c:pt>
                <c:pt idx="32">
                  <c:v>1.0040744078347346</c:v>
                </c:pt>
                <c:pt idx="33">
                  <c:v>1.0074541730695183</c:v>
                </c:pt>
                <c:pt idx="34">
                  <c:v>1.0088916846181513</c:v>
                </c:pt>
                <c:pt idx="35">
                  <c:v>1.0069095104578738</c:v>
                </c:pt>
                <c:pt idx="36">
                  <c:v>1.0024344457118923</c:v>
                </c:pt>
                <c:pt idx="37">
                  <c:v>0.99629910257360776</c:v>
                </c:pt>
                <c:pt idx="38">
                  <c:v>0.99094653911980835</c:v>
                </c:pt>
                <c:pt idx="39">
                  <c:v>0.99034958622556113</c:v>
                </c:pt>
                <c:pt idx="40">
                  <c:v>0.99385993947736895</c:v>
                </c:pt>
                <c:pt idx="41">
                  <c:v>0.99713437197656163</c:v>
                </c:pt>
                <c:pt idx="42">
                  <c:v>0.99983943911157958</c:v>
                </c:pt>
                <c:pt idx="43">
                  <c:v>1.0018067998233424</c:v>
                </c:pt>
                <c:pt idx="44">
                  <c:v>1.0040744078347346</c:v>
                </c:pt>
                <c:pt idx="45">
                  <c:v>1.0074541730695183</c:v>
                </c:pt>
                <c:pt idx="46">
                  <c:v>1.0088916846181513</c:v>
                </c:pt>
                <c:pt idx="47">
                  <c:v>1.0069095104578738</c:v>
                </c:pt>
                <c:pt idx="48">
                  <c:v>1.0024344457118923</c:v>
                </c:pt>
                <c:pt idx="49">
                  <c:v>0.99629910257360776</c:v>
                </c:pt>
                <c:pt idx="50">
                  <c:v>0.99094653911980835</c:v>
                </c:pt>
                <c:pt idx="51">
                  <c:v>0.99034958622556113</c:v>
                </c:pt>
                <c:pt idx="52">
                  <c:v>0.99385993947736895</c:v>
                </c:pt>
                <c:pt idx="53">
                  <c:v>0.99713437197656163</c:v>
                </c:pt>
                <c:pt idx="54">
                  <c:v>0.99983943911157958</c:v>
                </c:pt>
                <c:pt idx="55">
                  <c:v>1.0018067998233424</c:v>
                </c:pt>
                <c:pt idx="56">
                  <c:v>1.0040744078347346</c:v>
                </c:pt>
                <c:pt idx="57">
                  <c:v>1.0074541730695183</c:v>
                </c:pt>
                <c:pt idx="58">
                  <c:v>1.0088916846181513</c:v>
                </c:pt>
                <c:pt idx="59">
                  <c:v>1.0069095104578738</c:v>
                </c:pt>
                <c:pt idx="60">
                  <c:v>1.0024344457118923</c:v>
                </c:pt>
                <c:pt idx="61">
                  <c:v>0.99629910257360776</c:v>
                </c:pt>
                <c:pt idx="62">
                  <c:v>0.99094653911980835</c:v>
                </c:pt>
                <c:pt idx="63">
                  <c:v>0.99034958622556113</c:v>
                </c:pt>
                <c:pt idx="64">
                  <c:v>0.99385993947736895</c:v>
                </c:pt>
                <c:pt idx="65">
                  <c:v>0.99713437197656163</c:v>
                </c:pt>
                <c:pt idx="66">
                  <c:v>0.99983943911157958</c:v>
                </c:pt>
                <c:pt idx="67">
                  <c:v>1.0018067998233424</c:v>
                </c:pt>
                <c:pt idx="68">
                  <c:v>1.0040744078347346</c:v>
                </c:pt>
                <c:pt idx="69">
                  <c:v>1.0074541730695183</c:v>
                </c:pt>
                <c:pt idx="70">
                  <c:v>1.0088916846181513</c:v>
                </c:pt>
                <c:pt idx="71">
                  <c:v>1.0069095104578738</c:v>
                </c:pt>
                <c:pt idx="72">
                  <c:v>1.0024344457118923</c:v>
                </c:pt>
                <c:pt idx="73">
                  <c:v>0.99629910257360776</c:v>
                </c:pt>
                <c:pt idx="74">
                  <c:v>0.99094653911980835</c:v>
                </c:pt>
                <c:pt idx="75">
                  <c:v>0.99034958622556113</c:v>
                </c:pt>
                <c:pt idx="76">
                  <c:v>0.99385993947736895</c:v>
                </c:pt>
                <c:pt idx="77">
                  <c:v>0.99713437197656163</c:v>
                </c:pt>
                <c:pt idx="78">
                  <c:v>0.99983943911157958</c:v>
                </c:pt>
                <c:pt idx="79">
                  <c:v>1.0018067998233424</c:v>
                </c:pt>
                <c:pt idx="80">
                  <c:v>1.0040744078347346</c:v>
                </c:pt>
                <c:pt idx="81">
                  <c:v>1.0074541730695183</c:v>
                </c:pt>
                <c:pt idx="82">
                  <c:v>1.0088916846181513</c:v>
                </c:pt>
                <c:pt idx="83">
                  <c:v>1.0069095104578738</c:v>
                </c:pt>
                <c:pt idx="84">
                  <c:v>1.0024344457118923</c:v>
                </c:pt>
                <c:pt idx="85">
                  <c:v>0.99629910257360776</c:v>
                </c:pt>
                <c:pt idx="86">
                  <c:v>0.99094653911980835</c:v>
                </c:pt>
                <c:pt idx="87">
                  <c:v>0.99034958622556113</c:v>
                </c:pt>
                <c:pt idx="88">
                  <c:v>0.99385993947736895</c:v>
                </c:pt>
                <c:pt idx="89">
                  <c:v>0.99713437197656163</c:v>
                </c:pt>
                <c:pt idx="90">
                  <c:v>0.99983943911157958</c:v>
                </c:pt>
                <c:pt idx="91">
                  <c:v>1.0018067998233424</c:v>
                </c:pt>
                <c:pt idx="92">
                  <c:v>1.0040744078347346</c:v>
                </c:pt>
                <c:pt idx="93">
                  <c:v>1.0074541730695183</c:v>
                </c:pt>
                <c:pt idx="94">
                  <c:v>1.0088916846181513</c:v>
                </c:pt>
                <c:pt idx="95">
                  <c:v>1.0069095104578738</c:v>
                </c:pt>
                <c:pt idx="96">
                  <c:v>1.0024344457118923</c:v>
                </c:pt>
                <c:pt idx="97">
                  <c:v>0.99629910257360776</c:v>
                </c:pt>
                <c:pt idx="98">
                  <c:v>0.99094653911980835</c:v>
                </c:pt>
                <c:pt idx="99">
                  <c:v>0.99034958622556113</c:v>
                </c:pt>
                <c:pt idx="100">
                  <c:v>0.99385993947736895</c:v>
                </c:pt>
                <c:pt idx="101">
                  <c:v>0.99713437197656163</c:v>
                </c:pt>
                <c:pt idx="102">
                  <c:v>0.99983943911157958</c:v>
                </c:pt>
                <c:pt idx="103">
                  <c:v>1.0018067998233424</c:v>
                </c:pt>
                <c:pt idx="104">
                  <c:v>1.0040744078347346</c:v>
                </c:pt>
                <c:pt idx="105">
                  <c:v>1.0074541730695183</c:v>
                </c:pt>
                <c:pt idx="106">
                  <c:v>1.0088916846181513</c:v>
                </c:pt>
                <c:pt idx="107">
                  <c:v>1.0069095104578738</c:v>
                </c:pt>
                <c:pt idx="108">
                  <c:v>1.0024344457118923</c:v>
                </c:pt>
                <c:pt idx="109">
                  <c:v>0.99629910257360776</c:v>
                </c:pt>
                <c:pt idx="110">
                  <c:v>0.99094653911980835</c:v>
                </c:pt>
                <c:pt idx="111">
                  <c:v>0.99034958622556113</c:v>
                </c:pt>
                <c:pt idx="112">
                  <c:v>0.99385993947736895</c:v>
                </c:pt>
                <c:pt idx="113">
                  <c:v>0.99713437197656163</c:v>
                </c:pt>
                <c:pt idx="114">
                  <c:v>0.99983943911157958</c:v>
                </c:pt>
                <c:pt idx="115">
                  <c:v>1.0018067998233424</c:v>
                </c:pt>
                <c:pt idx="116">
                  <c:v>1.0040744078347346</c:v>
                </c:pt>
                <c:pt idx="117">
                  <c:v>1.0074541730695183</c:v>
                </c:pt>
                <c:pt idx="118">
                  <c:v>1.0088916846181513</c:v>
                </c:pt>
                <c:pt idx="119">
                  <c:v>1.0069095104578738</c:v>
                </c:pt>
                <c:pt idx="120">
                  <c:v>1.0024344457118923</c:v>
                </c:pt>
                <c:pt idx="121">
                  <c:v>0.99629910257360776</c:v>
                </c:pt>
                <c:pt idx="122">
                  <c:v>0.99094653911980835</c:v>
                </c:pt>
                <c:pt idx="123">
                  <c:v>0.99034958622556113</c:v>
                </c:pt>
                <c:pt idx="124">
                  <c:v>0.99385993947736895</c:v>
                </c:pt>
                <c:pt idx="125">
                  <c:v>0.99713437197656163</c:v>
                </c:pt>
                <c:pt idx="126">
                  <c:v>0.99983943911157958</c:v>
                </c:pt>
                <c:pt idx="127">
                  <c:v>1.0018067998233424</c:v>
                </c:pt>
                <c:pt idx="128">
                  <c:v>1.0040744078347346</c:v>
                </c:pt>
                <c:pt idx="129">
                  <c:v>1.0074541730695183</c:v>
                </c:pt>
                <c:pt idx="130">
                  <c:v>1.0088916846181513</c:v>
                </c:pt>
                <c:pt idx="131">
                  <c:v>1.0069095104578738</c:v>
                </c:pt>
                <c:pt idx="132">
                  <c:v>1.0024344457118923</c:v>
                </c:pt>
                <c:pt idx="133">
                  <c:v>0.99629910257360776</c:v>
                </c:pt>
                <c:pt idx="134">
                  <c:v>0.99094653911980835</c:v>
                </c:pt>
                <c:pt idx="135">
                  <c:v>0.99034958622556113</c:v>
                </c:pt>
                <c:pt idx="136">
                  <c:v>0.99385993947736895</c:v>
                </c:pt>
                <c:pt idx="137">
                  <c:v>0.99713437197656163</c:v>
                </c:pt>
                <c:pt idx="138">
                  <c:v>0.99983943911157958</c:v>
                </c:pt>
                <c:pt idx="139">
                  <c:v>1.0018067998233424</c:v>
                </c:pt>
                <c:pt idx="140">
                  <c:v>1.0040744078347346</c:v>
                </c:pt>
                <c:pt idx="141">
                  <c:v>1.0074541730695183</c:v>
                </c:pt>
                <c:pt idx="142">
                  <c:v>1.0088916846181513</c:v>
                </c:pt>
                <c:pt idx="143">
                  <c:v>1.0069095104578738</c:v>
                </c:pt>
                <c:pt idx="144">
                  <c:v>1.0024344457118923</c:v>
                </c:pt>
                <c:pt idx="145">
                  <c:v>0.99629910257360776</c:v>
                </c:pt>
                <c:pt idx="146">
                  <c:v>0.99094653911980835</c:v>
                </c:pt>
                <c:pt idx="147">
                  <c:v>0.99034958622556113</c:v>
                </c:pt>
                <c:pt idx="148">
                  <c:v>0.99385993947736895</c:v>
                </c:pt>
                <c:pt idx="149">
                  <c:v>0.99713437197656163</c:v>
                </c:pt>
                <c:pt idx="150">
                  <c:v>0.99983943911157958</c:v>
                </c:pt>
                <c:pt idx="151">
                  <c:v>1.0018067998233424</c:v>
                </c:pt>
                <c:pt idx="152">
                  <c:v>1.0040744078347346</c:v>
                </c:pt>
                <c:pt idx="153">
                  <c:v>1.0074541730695183</c:v>
                </c:pt>
                <c:pt idx="154">
                  <c:v>1.0088916846181513</c:v>
                </c:pt>
                <c:pt idx="155">
                  <c:v>1.0069095104578738</c:v>
                </c:pt>
                <c:pt idx="156">
                  <c:v>1.0024344457118923</c:v>
                </c:pt>
                <c:pt idx="157">
                  <c:v>0.99629910257360776</c:v>
                </c:pt>
                <c:pt idx="158">
                  <c:v>0.99094653911980835</c:v>
                </c:pt>
                <c:pt idx="159">
                  <c:v>0.99034958622556113</c:v>
                </c:pt>
                <c:pt idx="160">
                  <c:v>0.99385993947736895</c:v>
                </c:pt>
                <c:pt idx="161">
                  <c:v>0.99713437197656163</c:v>
                </c:pt>
                <c:pt idx="162">
                  <c:v>0.99983943911157958</c:v>
                </c:pt>
                <c:pt idx="163">
                  <c:v>1.0018067998233424</c:v>
                </c:pt>
                <c:pt idx="164">
                  <c:v>1.0040744078347346</c:v>
                </c:pt>
                <c:pt idx="165">
                  <c:v>1.0074541730695183</c:v>
                </c:pt>
                <c:pt idx="166">
                  <c:v>1.0088916846181513</c:v>
                </c:pt>
                <c:pt idx="167">
                  <c:v>1.0069095104578738</c:v>
                </c:pt>
                <c:pt idx="168">
                  <c:v>1.0024344457118923</c:v>
                </c:pt>
                <c:pt idx="169">
                  <c:v>0.99629910257360776</c:v>
                </c:pt>
                <c:pt idx="170">
                  <c:v>0.99094653911980835</c:v>
                </c:pt>
                <c:pt idx="171">
                  <c:v>0.99034958622556113</c:v>
                </c:pt>
                <c:pt idx="172">
                  <c:v>0.99385993947736895</c:v>
                </c:pt>
                <c:pt idx="173">
                  <c:v>0.99713437197656163</c:v>
                </c:pt>
                <c:pt idx="174">
                  <c:v>0.99983943911157958</c:v>
                </c:pt>
                <c:pt idx="175">
                  <c:v>1.0018067998233424</c:v>
                </c:pt>
                <c:pt idx="176">
                  <c:v>1.0040744078347346</c:v>
                </c:pt>
                <c:pt idx="177">
                  <c:v>1.0074541730695183</c:v>
                </c:pt>
                <c:pt idx="178">
                  <c:v>1.0088916846181513</c:v>
                </c:pt>
                <c:pt idx="179">
                  <c:v>1.0069095104578738</c:v>
                </c:pt>
                <c:pt idx="180">
                  <c:v>1.0024344457118923</c:v>
                </c:pt>
                <c:pt idx="181">
                  <c:v>0.99629910257360776</c:v>
                </c:pt>
                <c:pt idx="182">
                  <c:v>0.99094653911980835</c:v>
                </c:pt>
                <c:pt idx="183">
                  <c:v>0.99034958622556113</c:v>
                </c:pt>
                <c:pt idx="184">
                  <c:v>0.99385993947736895</c:v>
                </c:pt>
                <c:pt idx="185">
                  <c:v>0.99713437197656163</c:v>
                </c:pt>
                <c:pt idx="186">
                  <c:v>0.99983943911157958</c:v>
                </c:pt>
                <c:pt idx="187">
                  <c:v>1.0018067998233424</c:v>
                </c:pt>
                <c:pt idx="188">
                  <c:v>1.0040744078347346</c:v>
                </c:pt>
                <c:pt idx="189">
                  <c:v>1.0074541730695183</c:v>
                </c:pt>
                <c:pt idx="190">
                  <c:v>1.0088916846181513</c:v>
                </c:pt>
                <c:pt idx="191">
                  <c:v>1.0069095104578738</c:v>
                </c:pt>
                <c:pt idx="192">
                  <c:v>1.0024344457118923</c:v>
                </c:pt>
                <c:pt idx="193">
                  <c:v>0.99629910257360776</c:v>
                </c:pt>
                <c:pt idx="194">
                  <c:v>0.99094653911980835</c:v>
                </c:pt>
                <c:pt idx="195">
                  <c:v>0.99034958622556113</c:v>
                </c:pt>
                <c:pt idx="196">
                  <c:v>0.99385993947736895</c:v>
                </c:pt>
                <c:pt idx="197">
                  <c:v>0.99713437197656163</c:v>
                </c:pt>
                <c:pt idx="198">
                  <c:v>0.99983943911157958</c:v>
                </c:pt>
                <c:pt idx="199">
                  <c:v>1.0018067998233424</c:v>
                </c:pt>
                <c:pt idx="200">
                  <c:v>1.0040744078347346</c:v>
                </c:pt>
                <c:pt idx="201">
                  <c:v>1.0074541730695183</c:v>
                </c:pt>
                <c:pt idx="202">
                  <c:v>1.0088916846181513</c:v>
                </c:pt>
                <c:pt idx="203">
                  <c:v>1.0069095104578738</c:v>
                </c:pt>
                <c:pt idx="204">
                  <c:v>1.0024344457118923</c:v>
                </c:pt>
                <c:pt idx="205">
                  <c:v>0.99629910257360776</c:v>
                </c:pt>
                <c:pt idx="206">
                  <c:v>0.99094653911980835</c:v>
                </c:pt>
                <c:pt idx="207">
                  <c:v>0.99034958622556113</c:v>
                </c:pt>
                <c:pt idx="208">
                  <c:v>0.99385993947736895</c:v>
                </c:pt>
                <c:pt idx="209">
                  <c:v>0.99713437197656163</c:v>
                </c:pt>
                <c:pt idx="210">
                  <c:v>0.99983943911157958</c:v>
                </c:pt>
                <c:pt idx="211">
                  <c:v>1.0018067998233424</c:v>
                </c:pt>
                <c:pt idx="212">
                  <c:v>1.0040744078347346</c:v>
                </c:pt>
                <c:pt idx="213">
                  <c:v>1.0074541730695183</c:v>
                </c:pt>
                <c:pt idx="214">
                  <c:v>1.0088916846181513</c:v>
                </c:pt>
                <c:pt idx="215">
                  <c:v>1.0069095104578738</c:v>
                </c:pt>
                <c:pt idx="216">
                  <c:v>1.0024344457118923</c:v>
                </c:pt>
                <c:pt idx="217">
                  <c:v>0.99629910257360776</c:v>
                </c:pt>
                <c:pt idx="218">
                  <c:v>0.99094653911980835</c:v>
                </c:pt>
                <c:pt idx="219">
                  <c:v>0.99034958622556113</c:v>
                </c:pt>
                <c:pt idx="220">
                  <c:v>0.99385993947736895</c:v>
                </c:pt>
                <c:pt idx="221">
                  <c:v>0.99713437197656163</c:v>
                </c:pt>
                <c:pt idx="222">
                  <c:v>0.99983943911157958</c:v>
                </c:pt>
                <c:pt idx="223">
                  <c:v>1.0018067998233424</c:v>
                </c:pt>
                <c:pt idx="224">
                  <c:v>1.0040744078347346</c:v>
                </c:pt>
                <c:pt idx="225">
                  <c:v>1.0074541730695183</c:v>
                </c:pt>
                <c:pt idx="226">
                  <c:v>1.0088916846181513</c:v>
                </c:pt>
                <c:pt idx="227">
                  <c:v>1.0069095104578738</c:v>
                </c:pt>
                <c:pt idx="228">
                  <c:v>1.0024344457118923</c:v>
                </c:pt>
                <c:pt idx="229">
                  <c:v>0.99629910257360776</c:v>
                </c:pt>
                <c:pt idx="230">
                  <c:v>0.99094653911980835</c:v>
                </c:pt>
                <c:pt idx="231">
                  <c:v>0.99034958622556113</c:v>
                </c:pt>
                <c:pt idx="232">
                  <c:v>0.99385993947736895</c:v>
                </c:pt>
                <c:pt idx="233">
                  <c:v>0.99713437197656163</c:v>
                </c:pt>
                <c:pt idx="234">
                  <c:v>0.99983943911157958</c:v>
                </c:pt>
                <c:pt idx="235">
                  <c:v>1.0018067998233424</c:v>
                </c:pt>
                <c:pt idx="236">
                  <c:v>1.0040744078347346</c:v>
                </c:pt>
                <c:pt idx="237">
                  <c:v>1.0074541730695183</c:v>
                </c:pt>
                <c:pt idx="238">
                  <c:v>1.0088916846181513</c:v>
                </c:pt>
                <c:pt idx="239">
                  <c:v>1.0069095104578738</c:v>
                </c:pt>
                <c:pt idx="240">
                  <c:v>1.0024344457118923</c:v>
                </c:pt>
                <c:pt idx="241">
                  <c:v>0.99629910257360776</c:v>
                </c:pt>
                <c:pt idx="242">
                  <c:v>0.99094653911980835</c:v>
                </c:pt>
                <c:pt idx="243">
                  <c:v>0.99034958622556113</c:v>
                </c:pt>
                <c:pt idx="244">
                  <c:v>0.99385993947736895</c:v>
                </c:pt>
                <c:pt idx="245">
                  <c:v>0.99713437197656163</c:v>
                </c:pt>
                <c:pt idx="246">
                  <c:v>0.99983943911157958</c:v>
                </c:pt>
                <c:pt idx="247">
                  <c:v>1.0018067998233424</c:v>
                </c:pt>
                <c:pt idx="248">
                  <c:v>1.0040744078347346</c:v>
                </c:pt>
                <c:pt idx="249">
                  <c:v>1.0074541730695183</c:v>
                </c:pt>
                <c:pt idx="250">
                  <c:v>1.0088916846181513</c:v>
                </c:pt>
                <c:pt idx="251">
                  <c:v>1.0069095104578738</c:v>
                </c:pt>
                <c:pt idx="252">
                  <c:v>1.0024344457118923</c:v>
                </c:pt>
                <c:pt idx="253">
                  <c:v>0.99629910257360776</c:v>
                </c:pt>
                <c:pt idx="254">
                  <c:v>0.99094653911980835</c:v>
                </c:pt>
                <c:pt idx="255">
                  <c:v>0.99034958622556113</c:v>
                </c:pt>
                <c:pt idx="256">
                  <c:v>0.99385993947736895</c:v>
                </c:pt>
                <c:pt idx="257">
                  <c:v>0.99713437197656163</c:v>
                </c:pt>
                <c:pt idx="258">
                  <c:v>0.99983943911157958</c:v>
                </c:pt>
                <c:pt idx="259">
                  <c:v>1.0018067998233424</c:v>
                </c:pt>
                <c:pt idx="260">
                  <c:v>1.0040744078347346</c:v>
                </c:pt>
                <c:pt idx="261">
                  <c:v>1.0074541730695183</c:v>
                </c:pt>
                <c:pt idx="262">
                  <c:v>1.0088916846181513</c:v>
                </c:pt>
                <c:pt idx="263">
                  <c:v>1.0069095104578738</c:v>
                </c:pt>
                <c:pt idx="264">
                  <c:v>1.0024344457118923</c:v>
                </c:pt>
                <c:pt idx="265">
                  <c:v>0.99629910257360776</c:v>
                </c:pt>
                <c:pt idx="266">
                  <c:v>0.99094653911980835</c:v>
                </c:pt>
                <c:pt idx="267">
                  <c:v>0.99034958622556113</c:v>
                </c:pt>
                <c:pt idx="268">
                  <c:v>0.99385993947736895</c:v>
                </c:pt>
                <c:pt idx="269">
                  <c:v>0.99713437197656163</c:v>
                </c:pt>
                <c:pt idx="270">
                  <c:v>0.99983943911157958</c:v>
                </c:pt>
                <c:pt idx="271">
                  <c:v>1.0018067998233424</c:v>
                </c:pt>
                <c:pt idx="272">
                  <c:v>1.0040744078347346</c:v>
                </c:pt>
                <c:pt idx="273">
                  <c:v>1.0074541730695183</c:v>
                </c:pt>
                <c:pt idx="274">
                  <c:v>1.0088916846181513</c:v>
                </c:pt>
                <c:pt idx="275">
                  <c:v>1.0069095104578738</c:v>
                </c:pt>
                <c:pt idx="276">
                  <c:v>1.0024344457118923</c:v>
                </c:pt>
                <c:pt idx="277">
                  <c:v>0.99629910257360776</c:v>
                </c:pt>
                <c:pt idx="278">
                  <c:v>0.99094653911980835</c:v>
                </c:pt>
                <c:pt idx="279">
                  <c:v>0.99034958622556113</c:v>
                </c:pt>
                <c:pt idx="280">
                  <c:v>0.99385993947736895</c:v>
                </c:pt>
                <c:pt idx="281">
                  <c:v>0.99713437197656163</c:v>
                </c:pt>
                <c:pt idx="282">
                  <c:v>0.99983943911157958</c:v>
                </c:pt>
                <c:pt idx="283">
                  <c:v>1.0018067998233424</c:v>
                </c:pt>
                <c:pt idx="284">
                  <c:v>1.0040744078347346</c:v>
                </c:pt>
                <c:pt idx="285">
                  <c:v>1.0074541730695183</c:v>
                </c:pt>
                <c:pt idx="286">
                  <c:v>1.0088916846181513</c:v>
                </c:pt>
                <c:pt idx="287">
                  <c:v>1.0069095104578738</c:v>
                </c:pt>
                <c:pt idx="288">
                  <c:v>1.0024344457118923</c:v>
                </c:pt>
                <c:pt idx="289">
                  <c:v>0.99629910257360776</c:v>
                </c:pt>
                <c:pt idx="290">
                  <c:v>0.99094653911980835</c:v>
                </c:pt>
                <c:pt idx="291">
                  <c:v>0.99034958622556113</c:v>
                </c:pt>
                <c:pt idx="292">
                  <c:v>0.99385993947736895</c:v>
                </c:pt>
                <c:pt idx="293">
                  <c:v>0.99713437197656163</c:v>
                </c:pt>
                <c:pt idx="294">
                  <c:v>0.99983943911157958</c:v>
                </c:pt>
                <c:pt idx="295">
                  <c:v>1.0018067998233424</c:v>
                </c:pt>
                <c:pt idx="296">
                  <c:v>1.0040744078347346</c:v>
                </c:pt>
                <c:pt idx="297">
                  <c:v>1.0074541730695183</c:v>
                </c:pt>
                <c:pt idx="298">
                  <c:v>1.0088916846181513</c:v>
                </c:pt>
                <c:pt idx="299">
                  <c:v>1.0069095104578738</c:v>
                </c:pt>
                <c:pt idx="300">
                  <c:v>1.0024344457118923</c:v>
                </c:pt>
                <c:pt idx="301">
                  <c:v>0.99629910257360776</c:v>
                </c:pt>
                <c:pt idx="302">
                  <c:v>0.99094653911980835</c:v>
                </c:pt>
                <c:pt idx="303">
                  <c:v>0.99034958622556113</c:v>
                </c:pt>
                <c:pt idx="304">
                  <c:v>0.99385993947736895</c:v>
                </c:pt>
                <c:pt idx="305">
                  <c:v>0.99713437197656163</c:v>
                </c:pt>
                <c:pt idx="306">
                  <c:v>0.99983943911157958</c:v>
                </c:pt>
                <c:pt idx="307">
                  <c:v>1.0018067998233424</c:v>
                </c:pt>
                <c:pt idx="308">
                  <c:v>1.0040744078347346</c:v>
                </c:pt>
                <c:pt idx="309">
                  <c:v>1.0074541730695183</c:v>
                </c:pt>
                <c:pt idx="310">
                  <c:v>1.0088916846181513</c:v>
                </c:pt>
                <c:pt idx="311">
                  <c:v>1.0069095104578738</c:v>
                </c:pt>
                <c:pt idx="312">
                  <c:v>1.0024344457118923</c:v>
                </c:pt>
                <c:pt idx="313">
                  <c:v>0.99629910257360776</c:v>
                </c:pt>
                <c:pt idx="314">
                  <c:v>0.99094653911980835</c:v>
                </c:pt>
                <c:pt idx="315">
                  <c:v>0.99034958622556113</c:v>
                </c:pt>
                <c:pt idx="316">
                  <c:v>0.99385993947736895</c:v>
                </c:pt>
                <c:pt idx="317">
                  <c:v>0.99713437197656163</c:v>
                </c:pt>
                <c:pt idx="318">
                  <c:v>0.99983943911157958</c:v>
                </c:pt>
                <c:pt idx="319">
                  <c:v>1.0018067998233424</c:v>
                </c:pt>
                <c:pt idx="320">
                  <c:v>1.0040744078347346</c:v>
                </c:pt>
                <c:pt idx="321">
                  <c:v>1.0074541730695183</c:v>
                </c:pt>
                <c:pt idx="322">
                  <c:v>1.0088916846181513</c:v>
                </c:pt>
                <c:pt idx="323">
                  <c:v>1.0069095104578738</c:v>
                </c:pt>
                <c:pt idx="324">
                  <c:v>1.0024344457118923</c:v>
                </c:pt>
                <c:pt idx="325">
                  <c:v>0.99629910257360776</c:v>
                </c:pt>
                <c:pt idx="326">
                  <c:v>0.99094653911980835</c:v>
                </c:pt>
                <c:pt idx="327">
                  <c:v>0.99034958622556113</c:v>
                </c:pt>
                <c:pt idx="328">
                  <c:v>0.99385993947736895</c:v>
                </c:pt>
                <c:pt idx="329">
                  <c:v>0.99713437197656163</c:v>
                </c:pt>
                <c:pt idx="330">
                  <c:v>0.99983943911157958</c:v>
                </c:pt>
                <c:pt idx="331">
                  <c:v>1.0018067998233424</c:v>
                </c:pt>
                <c:pt idx="332">
                  <c:v>1.0040744078347346</c:v>
                </c:pt>
                <c:pt idx="333">
                  <c:v>1.0074541730695183</c:v>
                </c:pt>
                <c:pt idx="334">
                  <c:v>1.0088916846181513</c:v>
                </c:pt>
                <c:pt idx="335">
                  <c:v>1.0069095104578738</c:v>
                </c:pt>
                <c:pt idx="336">
                  <c:v>1.0024344457118923</c:v>
                </c:pt>
                <c:pt idx="337">
                  <c:v>0.99629910257360776</c:v>
                </c:pt>
                <c:pt idx="338">
                  <c:v>0.99094653911980835</c:v>
                </c:pt>
                <c:pt idx="339">
                  <c:v>0.99034958622556113</c:v>
                </c:pt>
                <c:pt idx="340">
                  <c:v>0.99385993947736895</c:v>
                </c:pt>
                <c:pt idx="341">
                  <c:v>0.99713437197656163</c:v>
                </c:pt>
                <c:pt idx="342">
                  <c:v>0.99983943911157958</c:v>
                </c:pt>
                <c:pt idx="343">
                  <c:v>1.0018067998233424</c:v>
                </c:pt>
                <c:pt idx="344">
                  <c:v>1.0040744078347346</c:v>
                </c:pt>
                <c:pt idx="345">
                  <c:v>1.0074541730695183</c:v>
                </c:pt>
                <c:pt idx="346">
                  <c:v>1.0088916846181513</c:v>
                </c:pt>
                <c:pt idx="347">
                  <c:v>1.0069095104578738</c:v>
                </c:pt>
                <c:pt idx="348">
                  <c:v>1.0024344457118923</c:v>
                </c:pt>
                <c:pt idx="349">
                  <c:v>0.99629910257360776</c:v>
                </c:pt>
                <c:pt idx="350">
                  <c:v>0.99094653911980835</c:v>
                </c:pt>
                <c:pt idx="351">
                  <c:v>0.99034958622556113</c:v>
                </c:pt>
                <c:pt idx="352">
                  <c:v>0.99385993947736895</c:v>
                </c:pt>
                <c:pt idx="353">
                  <c:v>0.99713437197656163</c:v>
                </c:pt>
                <c:pt idx="354">
                  <c:v>0.99983943911157958</c:v>
                </c:pt>
                <c:pt idx="355">
                  <c:v>1.0018067998233424</c:v>
                </c:pt>
                <c:pt idx="356">
                  <c:v>1.0040744078347346</c:v>
                </c:pt>
                <c:pt idx="357">
                  <c:v>1.0074541730695183</c:v>
                </c:pt>
                <c:pt idx="358">
                  <c:v>1.0088916846181513</c:v>
                </c:pt>
                <c:pt idx="359">
                  <c:v>1.0069095104578738</c:v>
                </c:pt>
                <c:pt idx="360">
                  <c:v>1.0024344457118923</c:v>
                </c:pt>
                <c:pt idx="361">
                  <c:v>0.99629910257360776</c:v>
                </c:pt>
                <c:pt idx="362">
                  <c:v>0.99094653911980835</c:v>
                </c:pt>
                <c:pt idx="363">
                  <c:v>0.99034958622556113</c:v>
                </c:pt>
                <c:pt idx="364">
                  <c:v>0.99385993947736895</c:v>
                </c:pt>
                <c:pt idx="365">
                  <c:v>0.99713437197656163</c:v>
                </c:pt>
                <c:pt idx="366">
                  <c:v>0.99983943911157958</c:v>
                </c:pt>
                <c:pt idx="367">
                  <c:v>1.0018067998233424</c:v>
                </c:pt>
                <c:pt idx="368">
                  <c:v>1.0040744078347346</c:v>
                </c:pt>
                <c:pt idx="369">
                  <c:v>1.0074541730695183</c:v>
                </c:pt>
                <c:pt idx="370">
                  <c:v>1.0088916846181513</c:v>
                </c:pt>
                <c:pt idx="371">
                  <c:v>1.0069095104578738</c:v>
                </c:pt>
                <c:pt idx="372">
                  <c:v>1.0024344457118923</c:v>
                </c:pt>
                <c:pt idx="373">
                  <c:v>0.99629910257360776</c:v>
                </c:pt>
                <c:pt idx="374">
                  <c:v>0.99094653911980835</c:v>
                </c:pt>
                <c:pt idx="375">
                  <c:v>0.99034958622556113</c:v>
                </c:pt>
                <c:pt idx="376">
                  <c:v>0.99385993947736895</c:v>
                </c:pt>
                <c:pt idx="377">
                  <c:v>0.99713437197656163</c:v>
                </c:pt>
                <c:pt idx="378">
                  <c:v>0.99983943911157958</c:v>
                </c:pt>
                <c:pt idx="379">
                  <c:v>1.0018067998233424</c:v>
                </c:pt>
                <c:pt idx="380">
                  <c:v>1.0040744078347346</c:v>
                </c:pt>
                <c:pt idx="381">
                  <c:v>1.0074541730695183</c:v>
                </c:pt>
                <c:pt idx="382">
                  <c:v>1.0088916846181513</c:v>
                </c:pt>
                <c:pt idx="383">
                  <c:v>1.0069095104578738</c:v>
                </c:pt>
                <c:pt idx="384">
                  <c:v>1.0024344457118923</c:v>
                </c:pt>
                <c:pt idx="385">
                  <c:v>0.99629910257360776</c:v>
                </c:pt>
                <c:pt idx="386">
                  <c:v>0.99094653911980835</c:v>
                </c:pt>
                <c:pt idx="387">
                  <c:v>0.99034958622556113</c:v>
                </c:pt>
                <c:pt idx="388">
                  <c:v>0.99385993947736895</c:v>
                </c:pt>
                <c:pt idx="389">
                  <c:v>0.99713437197656163</c:v>
                </c:pt>
                <c:pt idx="390">
                  <c:v>0.99983943911157958</c:v>
                </c:pt>
                <c:pt idx="391">
                  <c:v>1.0018067998233424</c:v>
                </c:pt>
                <c:pt idx="392">
                  <c:v>1.0040744078347346</c:v>
                </c:pt>
                <c:pt idx="393">
                  <c:v>1.0074541730695183</c:v>
                </c:pt>
                <c:pt idx="394">
                  <c:v>1.0088916846181513</c:v>
                </c:pt>
                <c:pt idx="395">
                  <c:v>1.0069095104578738</c:v>
                </c:pt>
                <c:pt idx="396">
                  <c:v>1.0024344457118923</c:v>
                </c:pt>
                <c:pt idx="397">
                  <c:v>0.99629910257360776</c:v>
                </c:pt>
                <c:pt idx="398">
                  <c:v>0.99094653911980835</c:v>
                </c:pt>
                <c:pt idx="399">
                  <c:v>0.99034958622556113</c:v>
                </c:pt>
                <c:pt idx="400">
                  <c:v>0.99385993947736895</c:v>
                </c:pt>
                <c:pt idx="401">
                  <c:v>0.99713437197656163</c:v>
                </c:pt>
                <c:pt idx="402">
                  <c:v>0.99983943911157958</c:v>
                </c:pt>
                <c:pt idx="403">
                  <c:v>1.0018067998233424</c:v>
                </c:pt>
                <c:pt idx="404">
                  <c:v>1.0040744078347346</c:v>
                </c:pt>
                <c:pt idx="405">
                  <c:v>1.0074541730695183</c:v>
                </c:pt>
                <c:pt idx="406">
                  <c:v>1.0088916846181513</c:v>
                </c:pt>
                <c:pt idx="407">
                  <c:v>1.0069095104578738</c:v>
                </c:pt>
                <c:pt idx="408">
                  <c:v>1.0024344457118923</c:v>
                </c:pt>
                <c:pt idx="409">
                  <c:v>0.99629910257360776</c:v>
                </c:pt>
                <c:pt idx="410">
                  <c:v>0.99094653911980835</c:v>
                </c:pt>
                <c:pt idx="411">
                  <c:v>0.99034958622556113</c:v>
                </c:pt>
                <c:pt idx="412">
                  <c:v>0.99385993947736895</c:v>
                </c:pt>
                <c:pt idx="413">
                  <c:v>0.99713437197656163</c:v>
                </c:pt>
                <c:pt idx="414">
                  <c:v>0.99983943911157958</c:v>
                </c:pt>
                <c:pt idx="415">
                  <c:v>1.0018067998233424</c:v>
                </c:pt>
                <c:pt idx="416">
                  <c:v>1.0040744078347346</c:v>
                </c:pt>
                <c:pt idx="417">
                  <c:v>1.0074541730695183</c:v>
                </c:pt>
                <c:pt idx="418">
                  <c:v>1.0088916846181513</c:v>
                </c:pt>
                <c:pt idx="419">
                  <c:v>1.0069095104578738</c:v>
                </c:pt>
                <c:pt idx="420">
                  <c:v>1.0024344457118923</c:v>
                </c:pt>
                <c:pt idx="421">
                  <c:v>0.99629910257360776</c:v>
                </c:pt>
                <c:pt idx="422">
                  <c:v>0.99094653911980835</c:v>
                </c:pt>
                <c:pt idx="423">
                  <c:v>0.99034958622556113</c:v>
                </c:pt>
                <c:pt idx="424">
                  <c:v>0.99385993947736895</c:v>
                </c:pt>
                <c:pt idx="425">
                  <c:v>0.99713437197656163</c:v>
                </c:pt>
                <c:pt idx="426">
                  <c:v>0.99983943911157958</c:v>
                </c:pt>
                <c:pt idx="427">
                  <c:v>1.0018067998233424</c:v>
                </c:pt>
                <c:pt idx="428">
                  <c:v>1.0040744078347346</c:v>
                </c:pt>
                <c:pt idx="429">
                  <c:v>1.0074541730695183</c:v>
                </c:pt>
                <c:pt idx="430">
                  <c:v>1.0088916846181513</c:v>
                </c:pt>
                <c:pt idx="431">
                  <c:v>1.0069095104578738</c:v>
                </c:pt>
                <c:pt idx="432">
                  <c:v>1.0024344457118923</c:v>
                </c:pt>
                <c:pt idx="433">
                  <c:v>0.99629910257360776</c:v>
                </c:pt>
                <c:pt idx="434">
                  <c:v>0.99094653911980835</c:v>
                </c:pt>
                <c:pt idx="435">
                  <c:v>0.99034958622556113</c:v>
                </c:pt>
                <c:pt idx="436">
                  <c:v>0.99385993947736895</c:v>
                </c:pt>
                <c:pt idx="437">
                  <c:v>0.99713437197656163</c:v>
                </c:pt>
                <c:pt idx="438">
                  <c:v>0.99983943911157958</c:v>
                </c:pt>
                <c:pt idx="439">
                  <c:v>1.0018067998233424</c:v>
                </c:pt>
                <c:pt idx="440">
                  <c:v>1.0040744078347346</c:v>
                </c:pt>
                <c:pt idx="441">
                  <c:v>1.0074541730695183</c:v>
                </c:pt>
                <c:pt idx="442">
                  <c:v>1.0088916846181513</c:v>
                </c:pt>
                <c:pt idx="443">
                  <c:v>1.0069095104578738</c:v>
                </c:pt>
                <c:pt idx="444">
                  <c:v>1.0024344457118923</c:v>
                </c:pt>
                <c:pt idx="445">
                  <c:v>0.99629910257360776</c:v>
                </c:pt>
                <c:pt idx="446">
                  <c:v>0.99094653911980835</c:v>
                </c:pt>
                <c:pt idx="447">
                  <c:v>0.99034958622556113</c:v>
                </c:pt>
                <c:pt idx="448">
                  <c:v>0.99385993947736895</c:v>
                </c:pt>
                <c:pt idx="449">
                  <c:v>0.99713437197656163</c:v>
                </c:pt>
                <c:pt idx="450">
                  <c:v>0.99983943911157958</c:v>
                </c:pt>
                <c:pt idx="451">
                  <c:v>1.0018067998233424</c:v>
                </c:pt>
                <c:pt idx="452">
                  <c:v>1.0040744078347346</c:v>
                </c:pt>
                <c:pt idx="453">
                  <c:v>1.0074541730695183</c:v>
                </c:pt>
                <c:pt idx="454">
                  <c:v>1.0088916846181513</c:v>
                </c:pt>
                <c:pt idx="455">
                  <c:v>1.0069095104578738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B-4F30-92E5-F5941E4E3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119184"/>
        <c:axId val="380120016"/>
      </c:lineChart>
      <c:catAx>
        <c:axId val="3801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120016"/>
        <c:crosses val="autoZero"/>
        <c:auto val="1"/>
        <c:lblAlgn val="ctr"/>
        <c:lblOffset val="100"/>
        <c:noMultiLvlLbl val="0"/>
      </c:catAx>
      <c:valAx>
        <c:axId val="3801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11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Co2_Mult!$J$1</c:f>
              <c:strCache>
                <c:ptCount val="1"/>
                <c:pt idx="0">
                  <c:v>Random comp.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Co2_Mult!$A$8:$A$463</c:f>
              <c:strCache>
                <c:ptCount val="456"/>
                <c:pt idx="0">
                  <c:v>July - 1959</c:v>
                </c:pt>
                <c:pt idx="1">
                  <c:v>August - 1959</c:v>
                </c:pt>
                <c:pt idx="2">
                  <c:v>September - 1959</c:v>
                </c:pt>
                <c:pt idx="3">
                  <c:v>October - 1959</c:v>
                </c:pt>
                <c:pt idx="4">
                  <c:v>November - 1959</c:v>
                </c:pt>
                <c:pt idx="5">
                  <c:v>December - 1959</c:v>
                </c:pt>
                <c:pt idx="6">
                  <c:v>January - 1960</c:v>
                </c:pt>
                <c:pt idx="7">
                  <c:v>February - 1960</c:v>
                </c:pt>
                <c:pt idx="8">
                  <c:v>March - 1960</c:v>
                </c:pt>
                <c:pt idx="9">
                  <c:v>April - 1960</c:v>
                </c:pt>
                <c:pt idx="10">
                  <c:v>May - 1960</c:v>
                </c:pt>
                <c:pt idx="11">
                  <c:v>June - 1960</c:v>
                </c:pt>
                <c:pt idx="12">
                  <c:v>July - 1960</c:v>
                </c:pt>
                <c:pt idx="13">
                  <c:v>August - 1960</c:v>
                </c:pt>
                <c:pt idx="14">
                  <c:v>September - 1960</c:v>
                </c:pt>
                <c:pt idx="15">
                  <c:v>October - 1960</c:v>
                </c:pt>
                <c:pt idx="16">
                  <c:v>November - 1960</c:v>
                </c:pt>
                <c:pt idx="17">
                  <c:v>December - 1960</c:v>
                </c:pt>
                <c:pt idx="18">
                  <c:v>January - 1961</c:v>
                </c:pt>
                <c:pt idx="19">
                  <c:v>February - 1961</c:v>
                </c:pt>
                <c:pt idx="20">
                  <c:v>March - 1961</c:v>
                </c:pt>
                <c:pt idx="21">
                  <c:v>April - 1961</c:v>
                </c:pt>
                <c:pt idx="22">
                  <c:v>May - 1961</c:v>
                </c:pt>
                <c:pt idx="23">
                  <c:v>June - 1961</c:v>
                </c:pt>
                <c:pt idx="24">
                  <c:v>July - 1961</c:v>
                </c:pt>
                <c:pt idx="25">
                  <c:v>August - 1961</c:v>
                </c:pt>
                <c:pt idx="26">
                  <c:v>September - 1961</c:v>
                </c:pt>
                <c:pt idx="27">
                  <c:v>October - 1961</c:v>
                </c:pt>
                <c:pt idx="28">
                  <c:v>November - 1961</c:v>
                </c:pt>
                <c:pt idx="29">
                  <c:v>December - 1961</c:v>
                </c:pt>
                <c:pt idx="30">
                  <c:v>January - 1962</c:v>
                </c:pt>
                <c:pt idx="31">
                  <c:v>February - 1962</c:v>
                </c:pt>
                <c:pt idx="32">
                  <c:v>March - 1962</c:v>
                </c:pt>
                <c:pt idx="33">
                  <c:v>April - 1962</c:v>
                </c:pt>
                <c:pt idx="34">
                  <c:v>May - 1962</c:v>
                </c:pt>
                <c:pt idx="35">
                  <c:v>June - 1962</c:v>
                </c:pt>
                <c:pt idx="36">
                  <c:v>July - 1962</c:v>
                </c:pt>
                <c:pt idx="37">
                  <c:v>August - 1962</c:v>
                </c:pt>
                <c:pt idx="38">
                  <c:v>September - 1962</c:v>
                </c:pt>
                <c:pt idx="39">
                  <c:v>October - 1962</c:v>
                </c:pt>
                <c:pt idx="40">
                  <c:v>November - 1962</c:v>
                </c:pt>
                <c:pt idx="41">
                  <c:v>December - 1962</c:v>
                </c:pt>
                <c:pt idx="42">
                  <c:v>January - 1963</c:v>
                </c:pt>
                <c:pt idx="43">
                  <c:v>February - 1963</c:v>
                </c:pt>
                <c:pt idx="44">
                  <c:v>March - 1963</c:v>
                </c:pt>
                <c:pt idx="45">
                  <c:v>April - 1963</c:v>
                </c:pt>
                <c:pt idx="46">
                  <c:v>May - 1963</c:v>
                </c:pt>
                <c:pt idx="47">
                  <c:v>June - 1963</c:v>
                </c:pt>
                <c:pt idx="48">
                  <c:v>July - 1963</c:v>
                </c:pt>
                <c:pt idx="49">
                  <c:v>August - 1963</c:v>
                </c:pt>
                <c:pt idx="50">
                  <c:v>September - 1963</c:v>
                </c:pt>
                <c:pt idx="51">
                  <c:v>October - 1963</c:v>
                </c:pt>
                <c:pt idx="52">
                  <c:v>November - 1963</c:v>
                </c:pt>
                <c:pt idx="53">
                  <c:v>December - 1963</c:v>
                </c:pt>
                <c:pt idx="54">
                  <c:v>January - 1964</c:v>
                </c:pt>
                <c:pt idx="55">
                  <c:v>February - 1964</c:v>
                </c:pt>
                <c:pt idx="56">
                  <c:v>March - 1964</c:v>
                </c:pt>
                <c:pt idx="57">
                  <c:v>April - 1964</c:v>
                </c:pt>
                <c:pt idx="58">
                  <c:v>May - 1964</c:v>
                </c:pt>
                <c:pt idx="59">
                  <c:v>June - 1964</c:v>
                </c:pt>
                <c:pt idx="60">
                  <c:v>July - 1964</c:v>
                </c:pt>
                <c:pt idx="61">
                  <c:v>August - 1964</c:v>
                </c:pt>
                <c:pt idx="62">
                  <c:v>September - 1964</c:v>
                </c:pt>
                <c:pt idx="63">
                  <c:v>October - 1964</c:v>
                </c:pt>
                <c:pt idx="64">
                  <c:v>November - 1964</c:v>
                </c:pt>
                <c:pt idx="65">
                  <c:v>December - 1964</c:v>
                </c:pt>
                <c:pt idx="66">
                  <c:v>January - 1965</c:v>
                </c:pt>
                <c:pt idx="67">
                  <c:v>February - 1965</c:v>
                </c:pt>
                <c:pt idx="68">
                  <c:v>March - 1965</c:v>
                </c:pt>
                <c:pt idx="69">
                  <c:v>April - 1965</c:v>
                </c:pt>
                <c:pt idx="70">
                  <c:v>May - 1965</c:v>
                </c:pt>
                <c:pt idx="71">
                  <c:v>June - 1965</c:v>
                </c:pt>
                <c:pt idx="72">
                  <c:v>July - 1965</c:v>
                </c:pt>
                <c:pt idx="73">
                  <c:v>August - 1965</c:v>
                </c:pt>
                <c:pt idx="74">
                  <c:v>September - 1965</c:v>
                </c:pt>
                <c:pt idx="75">
                  <c:v>October - 1965</c:v>
                </c:pt>
                <c:pt idx="76">
                  <c:v>November - 1965</c:v>
                </c:pt>
                <c:pt idx="77">
                  <c:v>December - 1965</c:v>
                </c:pt>
                <c:pt idx="78">
                  <c:v>January - 1966</c:v>
                </c:pt>
                <c:pt idx="79">
                  <c:v>February - 1966</c:v>
                </c:pt>
                <c:pt idx="80">
                  <c:v>March - 1966</c:v>
                </c:pt>
                <c:pt idx="81">
                  <c:v>April - 1966</c:v>
                </c:pt>
                <c:pt idx="82">
                  <c:v>May - 1966</c:v>
                </c:pt>
                <c:pt idx="83">
                  <c:v>June - 1966</c:v>
                </c:pt>
                <c:pt idx="84">
                  <c:v>July - 1966</c:v>
                </c:pt>
                <c:pt idx="85">
                  <c:v>August - 1966</c:v>
                </c:pt>
                <c:pt idx="86">
                  <c:v>September - 1966</c:v>
                </c:pt>
                <c:pt idx="87">
                  <c:v>October - 1966</c:v>
                </c:pt>
                <c:pt idx="88">
                  <c:v>November - 1966</c:v>
                </c:pt>
                <c:pt idx="89">
                  <c:v>December - 1966</c:v>
                </c:pt>
                <c:pt idx="90">
                  <c:v>January - 1967</c:v>
                </c:pt>
                <c:pt idx="91">
                  <c:v>February - 1967</c:v>
                </c:pt>
                <c:pt idx="92">
                  <c:v>March - 1967</c:v>
                </c:pt>
                <c:pt idx="93">
                  <c:v>April - 1967</c:v>
                </c:pt>
                <c:pt idx="94">
                  <c:v>May - 1967</c:v>
                </c:pt>
                <c:pt idx="95">
                  <c:v>June - 1967</c:v>
                </c:pt>
                <c:pt idx="96">
                  <c:v>July - 1967</c:v>
                </c:pt>
                <c:pt idx="97">
                  <c:v>August - 1967</c:v>
                </c:pt>
                <c:pt idx="98">
                  <c:v>September - 1967</c:v>
                </c:pt>
                <c:pt idx="99">
                  <c:v>October - 1967</c:v>
                </c:pt>
                <c:pt idx="100">
                  <c:v>November - 1967</c:v>
                </c:pt>
                <c:pt idx="101">
                  <c:v>December - 1967</c:v>
                </c:pt>
                <c:pt idx="102">
                  <c:v>January - 1968</c:v>
                </c:pt>
                <c:pt idx="103">
                  <c:v>February - 1968</c:v>
                </c:pt>
                <c:pt idx="104">
                  <c:v>March - 1968</c:v>
                </c:pt>
                <c:pt idx="105">
                  <c:v>April - 1968</c:v>
                </c:pt>
                <c:pt idx="106">
                  <c:v>May - 1968</c:v>
                </c:pt>
                <c:pt idx="107">
                  <c:v>June - 1968</c:v>
                </c:pt>
                <c:pt idx="108">
                  <c:v>July - 1968</c:v>
                </c:pt>
                <c:pt idx="109">
                  <c:v>August - 1968</c:v>
                </c:pt>
                <c:pt idx="110">
                  <c:v>September - 1968</c:v>
                </c:pt>
                <c:pt idx="111">
                  <c:v>October - 1968</c:v>
                </c:pt>
                <c:pt idx="112">
                  <c:v>November - 1968</c:v>
                </c:pt>
                <c:pt idx="113">
                  <c:v>December - 1968</c:v>
                </c:pt>
                <c:pt idx="114">
                  <c:v>January - 1969</c:v>
                </c:pt>
                <c:pt idx="115">
                  <c:v>February - 1969</c:v>
                </c:pt>
                <c:pt idx="116">
                  <c:v>March - 1969</c:v>
                </c:pt>
                <c:pt idx="117">
                  <c:v>April - 1969</c:v>
                </c:pt>
                <c:pt idx="118">
                  <c:v>May - 1969</c:v>
                </c:pt>
                <c:pt idx="119">
                  <c:v>June - 1969</c:v>
                </c:pt>
                <c:pt idx="120">
                  <c:v>July - 1969</c:v>
                </c:pt>
                <c:pt idx="121">
                  <c:v>August - 1969</c:v>
                </c:pt>
                <c:pt idx="122">
                  <c:v>September - 1969</c:v>
                </c:pt>
                <c:pt idx="123">
                  <c:v>October - 1969</c:v>
                </c:pt>
                <c:pt idx="124">
                  <c:v>November - 1969</c:v>
                </c:pt>
                <c:pt idx="125">
                  <c:v>December - 1969</c:v>
                </c:pt>
                <c:pt idx="126">
                  <c:v>January - 1970</c:v>
                </c:pt>
                <c:pt idx="127">
                  <c:v>February - 1970</c:v>
                </c:pt>
                <c:pt idx="128">
                  <c:v>March - 1970</c:v>
                </c:pt>
                <c:pt idx="129">
                  <c:v>April - 1970</c:v>
                </c:pt>
                <c:pt idx="130">
                  <c:v>May - 1970</c:v>
                </c:pt>
                <c:pt idx="131">
                  <c:v>June - 1970</c:v>
                </c:pt>
                <c:pt idx="132">
                  <c:v>July - 1970</c:v>
                </c:pt>
                <c:pt idx="133">
                  <c:v>August - 1970</c:v>
                </c:pt>
                <c:pt idx="134">
                  <c:v>September - 1970</c:v>
                </c:pt>
                <c:pt idx="135">
                  <c:v>October - 1970</c:v>
                </c:pt>
                <c:pt idx="136">
                  <c:v>November - 1970</c:v>
                </c:pt>
                <c:pt idx="137">
                  <c:v>December - 1970</c:v>
                </c:pt>
                <c:pt idx="138">
                  <c:v>January - 1971</c:v>
                </c:pt>
                <c:pt idx="139">
                  <c:v>February - 1971</c:v>
                </c:pt>
                <c:pt idx="140">
                  <c:v>March - 1971</c:v>
                </c:pt>
                <c:pt idx="141">
                  <c:v>April - 1971</c:v>
                </c:pt>
                <c:pt idx="142">
                  <c:v>May - 1971</c:v>
                </c:pt>
                <c:pt idx="143">
                  <c:v>June - 1971</c:v>
                </c:pt>
                <c:pt idx="144">
                  <c:v>July - 1971</c:v>
                </c:pt>
                <c:pt idx="145">
                  <c:v>August - 1971</c:v>
                </c:pt>
                <c:pt idx="146">
                  <c:v>September - 1971</c:v>
                </c:pt>
                <c:pt idx="147">
                  <c:v>October - 1971</c:v>
                </c:pt>
                <c:pt idx="148">
                  <c:v>November - 1971</c:v>
                </c:pt>
                <c:pt idx="149">
                  <c:v>December - 1971</c:v>
                </c:pt>
                <c:pt idx="150">
                  <c:v>January - 1972</c:v>
                </c:pt>
                <c:pt idx="151">
                  <c:v>February - 1972</c:v>
                </c:pt>
                <c:pt idx="152">
                  <c:v>March - 1972</c:v>
                </c:pt>
                <c:pt idx="153">
                  <c:v>April - 1972</c:v>
                </c:pt>
                <c:pt idx="154">
                  <c:v>May - 1972</c:v>
                </c:pt>
                <c:pt idx="155">
                  <c:v>June - 1972</c:v>
                </c:pt>
                <c:pt idx="156">
                  <c:v>July - 1972</c:v>
                </c:pt>
                <c:pt idx="157">
                  <c:v>August - 1972</c:v>
                </c:pt>
                <c:pt idx="158">
                  <c:v>September - 1972</c:v>
                </c:pt>
                <c:pt idx="159">
                  <c:v>October - 1972</c:v>
                </c:pt>
                <c:pt idx="160">
                  <c:v>November - 1972</c:v>
                </c:pt>
                <c:pt idx="161">
                  <c:v>December - 1972</c:v>
                </c:pt>
                <c:pt idx="162">
                  <c:v>January - 1973</c:v>
                </c:pt>
                <c:pt idx="163">
                  <c:v>February - 1973</c:v>
                </c:pt>
                <c:pt idx="164">
                  <c:v>March - 1973</c:v>
                </c:pt>
                <c:pt idx="165">
                  <c:v>April - 1973</c:v>
                </c:pt>
                <c:pt idx="166">
                  <c:v>May - 1973</c:v>
                </c:pt>
                <c:pt idx="167">
                  <c:v>June - 1973</c:v>
                </c:pt>
                <c:pt idx="168">
                  <c:v>July - 1973</c:v>
                </c:pt>
                <c:pt idx="169">
                  <c:v>August - 1973</c:v>
                </c:pt>
                <c:pt idx="170">
                  <c:v>September - 1973</c:v>
                </c:pt>
                <c:pt idx="171">
                  <c:v>October - 1973</c:v>
                </c:pt>
                <c:pt idx="172">
                  <c:v>November - 1973</c:v>
                </c:pt>
                <c:pt idx="173">
                  <c:v>December - 1973</c:v>
                </c:pt>
                <c:pt idx="174">
                  <c:v>January - 1974</c:v>
                </c:pt>
                <c:pt idx="175">
                  <c:v>February - 1974</c:v>
                </c:pt>
                <c:pt idx="176">
                  <c:v>March - 1974</c:v>
                </c:pt>
                <c:pt idx="177">
                  <c:v>April - 1974</c:v>
                </c:pt>
                <c:pt idx="178">
                  <c:v>May - 1974</c:v>
                </c:pt>
                <c:pt idx="179">
                  <c:v>June - 1974</c:v>
                </c:pt>
                <c:pt idx="180">
                  <c:v>July - 1974</c:v>
                </c:pt>
                <c:pt idx="181">
                  <c:v>August - 1974</c:v>
                </c:pt>
                <c:pt idx="182">
                  <c:v>September - 1974</c:v>
                </c:pt>
                <c:pt idx="183">
                  <c:v>October - 1974</c:v>
                </c:pt>
                <c:pt idx="184">
                  <c:v>November - 1974</c:v>
                </c:pt>
                <c:pt idx="185">
                  <c:v>December - 1974</c:v>
                </c:pt>
                <c:pt idx="186">
                  <c:v>January - 1975</c:v>
                </c:pt>
                <c:pt idx="187">
                  <c:v>February - 1975</c:v>
                </c:pt>
                <c:pt idx="188">
                  <c:v>March - 1975</c:v>
                </c:pt>
                <c:pt idx="189">
                  <c:v>April - 1975</c:v>
                </c:pt>
                <c:pt idx="190">
                  <c:v>May - 1975</c:v>
                </c:pt>
                <c:pt idx="191">
                  <c:v>June - 1975</c:v>
                </c:pt>
                <c:pt idx="192">
                  <c:v>July - 1975</c:v>
                </c:pt>
                <c:pt idx="193">
                  <c:v>August - 1975</c:v>
                </c:pt>
                <c:pt idx="194">
                  <c:v>September - 1975</c:v>
                </c:pt>
                <c:pt idx="195">
                  <c:v>October - 1975</c:v>
                </c:pt>
                <c:pt idx="196">
                  <c:v>November - 1975</c:v>
                </c:pt>
                <c:pt idx="197">
                  <c:v>December - 1975</c:v>
                </c:pt>
                <c:pt idx="198">
                  <c:v>January - 1976</c:v>
                </c:pt>
                <c:pt idx="199">
                  <c:v>February - 1976</c:v>
                </c:pt>
                <c:pt idx="200">
                  <c:v>March - 1976</c:v>
                </c:pt>
                <c:pt idx="201">
                  <c:v>April - 1976</c:v>
                </c:pt>
                <c:pt idx="202">
                  <c:v>May - 1976</c:v>
                </c:pt>
                <c:pt idx="203">
                  <c:v>June - 1976</c:v>
                </c:pt>
                <c:pt idx="204">
                  <c:v>July - 1976</c:v>
                </c:pt>
                <c:pt idx="205">
                  <c:v>August - 1976</c:v>
                </c:pt>
                <c:pt idx="206">
                  <c:v>September - 1976</c:v>
                </c:pt>
                <c:pt idx="207">
                  <c:v>October - 1976</c:v>
                </c:pt>
                <c:pt idx="208">
                  <c:v>November - 1976</c:v>
                </c:pt>
                <c:pt idx="209">
                  <c:v>December - 1976</c:v>
                </c:pt>
                <c:pt idx="210">
                  <c:v>January - 1977</c:v>
                </c:pt>
                <c:pt idx="211">
                  <c:v>February - 1977</c:v>
                </c:pt>
                <c:pt idx="212">
                  <c:v>March - 1977</c:v>
                </c:pt>
                <c:pt idx="213">
                  <c:v>April - 1977</c:v>
                </c:pt>
                <c:pt idx="214">
                  <c:v>May - 1977</c:v>
                </c:pt>
                <c:pt idx="215">
                  <c:v>June - 1977</c:v>
                </c:pt>
                <c:pt idx="216">
                  <c:v>July - 1977</c:v>
                </c:pt>
                <c:pt idx="217">
                  <c:v>August - 1977</c:v>
                </c:pt>
                <c:pt idx="218">
                  <c:v>September - 1977</c:v>
                </c:pt>
                <c:pt idx="219">
                  <c:v>October - 1977</c:v>
                </c:pt>
                <c:pt idx="220">
                  <c:v>November - 1977</c:v>
                </c:pt>
                <c:pt idx="221">
                  <c:v>December - 1977</c:v>
                </c:pt>
                <c:pt idx="222">
                  <c:v>January - 1978</c:v>
                </c:pt>
                <c:pt idx="223">
                  <c:v>February - 1978</c:v>
                </c:pt>
                <c:pt idx="224">
                  <c:v>March - 1978</c:v>
                </c:pt>
                <c:pt idx="225">
                  <c:v>April - 1978</c:v>
                </c:pt>
                <c:pt idx="226">
                  <c:v>May - 1978</c:v>
                </c:pt>
                <c:pt idx="227">
                  <c:v>June - 1978</c:v>
                </c:pt>
                <c:pt idx="228">
                  <c:v>July - 1978</c:v>
                </c:pt>
                <c:pt idx="229">
                  <c:v>August - 1978</c:v>
                </c:pt>
                <c:pt idx="230">
                  <c:v>September - 1978</c:v>
                </c:pt>
                <c:pt idx="231">
                  <c:v>October - 1978</c:v>
                </c:pt>
                <c:pt idx="232">
                  <c:v>November - 1978</c:v>
                </c:pt>
                <c:pt idx="233">
                  <c:v>December - 1978</c:v>
                </c:pt>
                <c:pt idx="234">
                  <c:v>January - 1979</c:v>
                </c:pt>
                <c:pt idx="235">
                  <c:v>February - 1979</c:v>
                </c:pt>
                <c:pt idx="236">
                  <c:v>March - 1979</c:v>
                </c:pt>
                <c:pt idx="237">
                  <c:v>April - 1979</c:v>
                </c:pt>
                <c:pt idx="238">
                  <c:v>May - 1979</c:v>
                </c:pt>
                <c:pt idx="239">
                  <c:v>June - 1979</c:v>
                </c:pt>
                <c:pt idx="240">
                  <c:v>July - 1979</c:v>
                </c:pt>
                <c:pt idx="241">
                  <c:v>August - 1979</c:v>
                </c:pt>
                <c:pt idx="242">
                  <c:v>September - 1979</c:v>
                </c:pt>
                <c:pt idx="243">
                  <c:v>October - 1979</c:v>
                </c:pt>
                <c:pt idx="244">
                  <c:v>November - 1979</c:v>
                </c:pt>
                <c:pt idx="245">
                  <c:v>December - 1979</c:v>
                </c:pt>
                <c:pt idx="246">
                  <c:v>January - 1980</c:v>
                </c:pt>
                <c:pt idx="247">
                  <c:v>February - 1980</c:v>
                </c:pt>
                <c:pt idx="248">
                  <c:v>March - 1980</c:v>
                </c:pt>
                <c:pt idx="249">
                  <c:v>April - 1980</c:v>
                </c:pt>
                <c:pt idx="250">
                  <c:v>May - 1980</c:v>
                </c:pt>
                <c:pt idx="251">
                  <c:v>June - 1980</c:v>
                </c:pt>
                <c:pt idx="252">
                  <c:v>July - 1980</c:v>
                </c:pt>
                <c:pt idx="253">
                  <c:v>August - 1980</c:v>
                </c:pt>
                <c:pt idx="254">
                  <c:v>September - 1980</c:v>
                </c:pt>
                <c:pt idx="255">
                  <c:v>October - 1980</c:v>
                </c:pt>
                <c:pt idx="256">
                  <c:v>November - 1980</c:v>
                </c:pt>
                <c:pt idx="257">
                  <c:v>December - 1980</c:v>
                </c:pt>
                <c:pt idx="258">
                  <c:v>January - 1981</c:v>
                </c:pt>
                <c:pt idx="259">
                  <c:v>February - 1981</c:v>
                </c:pt>
                <c:pt idx="260">
                  <c:v>March - 1981</c:v>
                </c:pt>
                <c:pt idx="261">
                  <c:v>April - 1981</c:v>
                </c:pt>
                <c:pt idx="262">
                  <c:v>May - 1981</c:v>
                </c:pt>
                <c:pt idx="263">
                  <c:v>June - 1981</c:v>
                </c:pt>
                <c:pt idx="264">
                  <c:v>July - 1981</c:v>
                </c:pt>
                <c:pt idx="265">
                  <c:v>August - 1981</c:v>
                </c:pt>
                <c:pt idx="266">
                  <c:v>September - 1981</c:v>
                </c:pt>
                <c:pt idx="267">
                  <c:v>October - 1981</c:v>
                </c:pt>
                <c:pt idx="268">
                  <c:v>November - 1981</c:v>
                </c:pt>
                <c:pt idx="269">
                  <c:v>December - 1981</c:v>
                </c:pt>
                <c:pt idx="270">
                  <c:v>January - 1982</c:v>
                </c:pt>
                <c:pt idx="271">
                  <c:v>February - 1982</c:v>
                </c:pt>
                <c:pt idx="272">
                  <c:v>March - 1982</c:v>
                </c:pt>
                <c:pt idx="273">
                  <c:v>April - 1982</c:v>
                </c:pt>
                <c:pt idx="274">
                  <c:v>May - 1982</c:v>
                </c:pt>
                <c:pt idx="275">
                  <c:v>June - 1982</c:v>
                </c:pt>
                <c:pt idx="276">
                  <c:v>July - 1982</c:v>
                </c:pt>
                <c:pt idx="277">
                  <c:v>August - 1982</c:v>
                </c:pt>
                <c:pt idx="278">
                  <c:v>September - 1982</c:v>
                </c:pt>
                <c:pt idx="279">
                  <c:v>October - 1982</c:v>
                </c:pt>
                <c:pt idx="280">
                  <c:v>November - 1982</c:v>
                </c:pt>
                <c:pt idx="281">
                  <c:v>December - 1982</c:v>
                </c:pt>
                <c:pt idx="282">
                  <c:v>January - 1983</c:v>
                </c:pt>
                <c:pt idx="283">
                  <c:v>February - 1983</c:v>
                </c:pt>
                <c:pt idx="284">
                  <c:v>March - 1983</c:v>
                </c:pt>
                <c:pt idx="285">
                  <c:v>April - 1983</c:v>
                </c:pt>
                <c:pt idx="286">
                  <c:v>May - 1983</c:v>
                </c:pt>
                <c:pt idx="287">
                  <c:v>June - 1983</c:v>
                </c:pt>
                <c:pt idx="288">
                  <c:v>July - 1983</c:v>
                </c:pt>
                <c:pt idx="289">
                  <c:v>August - 1983</c:v>
                </c:pt>
                <c:pt idx="290">
                  <c:v>September - 1983</c:v>
                </c:pt>
                <c:pt idx="291">
                  <c:v>October - 1983</c:v>
                </c:pt>
                <c:pt idx="292">
                  <c:v>November - 1983</c:v>
                </c:pt>
                <c:pt idx="293">
                  <c:v>December - 1983</c:v>
                </c:pt>
                <c:pt idx="294">
                  <c:v>January - 1984</c:v>
                </c:pt>
                <c:pt idx="295">
                  <c:v>February - 1984</c:v>
                </c:pt>
                <c:pt idx="296">
                  <c:v>March - 1984</c:v>
                </c:pt>
                <c:pt idx="297">
                  <c:v>April - 1984</c:v>
                </c:pt>
                <c:pt idx="298">
                  <c:v>May - 1984</c:v>
                </c:pt>
                <c:pt idx="299">
                  <c:v>June - 1984</c:v>
                </c:pt>
                <c:pt idx="300">
                  <c:v>July - 1984</c:v>
                </c:pt>
                <c:pt idx="301">
                  <c:v>August - 1984</c:v>
                </c:pt>
                <c:pt idx="302">
                  <c:v>September - 1984</c:v>
                </c:pt>
                <c:pt idx="303">
                  <c:v>October - 1984</c:v>
                </c:pt>
                <c:pt idx="304">
                  <c:v>November - 1984</c:v>
                </c:pt>
                <c:pt idx="305">
                  <c:v>December - 1984</c:v>
                </c:pt>
                <c:pt idx="306">
                  <c:v>January - 1985</c:v>
                </c:pt>
                <c:pt idx="307">
                  <c:v>February - 1985</c:v>
                </c:pt>
                <c:pt idx="308">
                  <c:v>March - 1985</c:v>
                </c:pt>
                <c:pt idx="309">
                  <c:v>April - 1985</c:v>
                </c:pt>
                <c:pt idx="310">
                  <c:v>May - 1985</c:v>
                </c:pt>
                <c:pt idx="311">
                  <c:v>June - 1985</c:v>
                </c:pt>
                <c:pt idx="312">
                  <c:v>July - 1985</c:v>
                </c:pt>
                <c:pt idx="313">
                  <c:v>August - 1985</c:v>
                </c:pt>
                <c:pt idx="314">
                  <c:v>September - 1985</c:v>
                </c:pt>
                <c:pt idx="315">
                  <c:v>October - 1985</c:v>
                </c:pt>
                <c:pt idx="316">
                  <c:v>November - 1985</c:v>
                </c:pt>
                <c:pt idx="317">
                  <c:v>December - 1985</c:v>
                </c:pt>
                <c:pt idx="318">
                  <c:v>January - 1986</c:v>
                </c:pt>
                <c:pt idx="319">
                  <c:v>February - 1986</c:v>
                </c:pt>
                <c:pt idx="320">
                  <c:v>March - 1986</c:v>
                </c:pt>
                <c:pt idx="321">
                  <c:v>April - 1986</c:v>
                </c:pt>
                <c:pt idx="322">
                  <c:v>May - 1986</c:v>
                </c:pt>
                <c:pt idx="323">
                  <c:v>June - 1986</c:v>
                </c:pt>
                <c:pt idx="324">
                  <c:v>July - 1986</c:v>
                </c:pt>
                <c:pt idx="325">
                  <c:v>August - 1986</c:v>
                </c:pt>
                <c:pt idx="326">
                  <c:v>September - 1986</c:v>
                </c:pt>
                <c:pt idx="327">
                  <c:v>October - 1986</c:v>
                </c:pt>
                <c:pt idx="328">
                  <c:v>November - 1986</c:v>
                </c:pt>
                <c:pt idx="329">
                  <c:v>December - 1986</c:v>
                </c:pt>
                <c:pt idx="330">
                  <c:v>January - 1987</c:v>
                </c:pt>
                <c:pt idx="331">
                  <c:v>February - 1987</c:v>
                </c:pt>
                <c:pt idx="332">
                  <c:v>March - 1987</c:v>
                </c:pt>
                <c:pt idx="333">
                  <c:v>April - 1987</c:v>
                </c:pt>
                <c:pt idx="334">
                  <c:v>May - 1987</c:v>
                </c:pt>
                <c:pt idx="335">
                  <c:v>June - 1987</c:v>
                </c:pt>
                <c:pt idx="336">
                  <c:v>July - 1987</c:v>
                </c:pt>
                <c:pt idx="337">
                  <c:v>August - 1987</c:v>
                </c:pt>
                <c:pt idx="338">
                  <c:v>September - 1987</c:v>
                </c:pt>
                <c:pt idx="339">
                  <c:v>October - 1987</c:v>
                </c:pt>
                <c:pt idx="340">
                  <c:v>November - 1987</c:v>
                </c:pt>
                <c:pt idx="341">
                  <c:v>December - 1987</c:v>
                </c:pt>
                <c:pt idx="342">
                  <c:v>January - 1988</c:v>
                </c:pt>
                <c:pt idx="343">
                  <c:v>February - 1988</c:v>
                </c:pt>
                <c:pt idx="344">
                  <c:v>March - 1988</c:v>
                </c:pt>
                <c:pt idx="345">
                  <c:v>April - 1988</c:v>
                </c:pt>
                <c:pt idx="346">
                  <c:v>May - 1988</c:v>
                </c:pt>
                <c:pt idx="347">
                  <c:v>June - 1988</c:v>
                </c:pt>
                <c:pt idx="348">
                  <c:v>July - 1988</c:v>
                </c:pt>
                <c:pt idx="349">
                  <c:v>August - 1988</c:v>
                </c:pt>
                <c:pt idx="350">
                  <c:v>September - 1988</c:v>
                </c:pt>
                <c:pt idx="351">
                  <c:v>October - 1988</c:v>
                </c:pt>
                <c:pt idx="352">
                  <c:v>November - 1988</c:v>
                </c:pt>
                <c:pt idx="353">
                  <c:v>December - 1988</c:v>
                </c:pt>
                <c:pt idx="354">
                  <c:v>January - 1989</c:v>
                </c:pt>
                <c:pt idx="355">
                  <c:v>February - 1989</c:v>
                </c:pt>
                <c:pt idx="356">
                  <c:v>March - 1989</c:v>
                </c:pt>
                <c:pt idx="357">
                  <c:v>April - 1989</c:v>
                </c:pt>
                <c:pt idx="358">
                  <c:v>May - 1989</c:v>
                </c:pt>
                <c:pt idx="359">
                  <c:v>June - 1989</c:v>
                </c:pt>
                <c:pt idx="360">
                  <c:v>July - 1989</c:v>
                </c:pt>
                <c:pt idx="361">
                  <c:v>August - 1989</c:v>
                </c:pt>
                <c:pt idx="362">
                  <c:v>September - 1989</c:v>
                </c:pt>
                <c:pt idx="363">
                  <c:v>October - 1989</c:v>
                </c:pt>
                <c:pt idx="364">
                  <c:v>November - 1989</c:v>
                </c:pt>
                <c:pt idx="365">
                  <c:v>December - 1989</c:v>
                </c:pt>
                <c:pt idx="366">
                  <c:v>January - 1990</c:v>
                </c:pt>
                <c:pt idx="367">
                  <c:v>February - 1990</c:v>
                </c:pt>
                <c:pt idx="368">
                  <c:v>March - 1990</c:v>
                </c:pt>
                <c:pt idx="369">
                  <c:v>April - 1990</c:v>
                </c:pt>
                <c:pt idx="370">
                  <c:v>May - 1990</c:v>
                </c:pt>
                <c:pt idx="371">
                  <c:v>June - 1990</c:v>
                </c:pt>
                <c:pt idx="372">
                  <c:v>July - 1990</c:v>
                </c:pt>
                <c:pt idx="373">
                  <c:v>August - 1990</c:v>
                </c:pt>
                <c:pt idx="374">
                  <c:v>September - 1990</c:v>
                </c:pt>
                <c:pt idx="375">
                  <c:v>October - 1990</c:v>
                </c:pt>
                <c:pt idx="376">
                  <c:v>November - 1990</c:v>
                </c:pt>
                <c:pt idx="377">
                  <c:v>December - 1990</c:v>
                </c:pt>
                <c:pt idx="378">
                  <c:v>January - 1991</c:v>
                </c:pt>
                <c:pt idx="379">
                  <c:v>February - 1991</c:v>
                </c:pt>
                <c:pt idx="380">
                  <c:v>March - 1991</c:v>
                </c:pt>
                <c:pt idx="381">
                  <c:v>April - 1991</c:v>
                </c:pt>
                <c:pt idx="382">
                  <c:v>May - 1991</c:v>
                </c:pt>
                <c:pt idx="383">
                  <c:v>June - 1991</c:v>
                </c:pt>
                <c:pt idx="384">
                  <c:v>July - 1991</c:v>
                </c:pt>
                <c:pt idx="385">
                  <c:v>August - 1991</c:v>
                </c:pt>
                <c:pt idx="386">
                  <c:v>September - 1991</c:v>
                </c:pt>
                <c:pt idx="387">
                  <c:v>October - 1991</c:v>
                </c:pt>
                <c:pt idx="388">
                  <c:v>November - 1991</c:v>
                </c:pt>
                <c:pt idx="389">
                  <c:v>December - 1991</c:v>
                </c:pt>
                <c:pt idx="390">
                  <c:v>January - 1992</c:v>
                </c:pt>
                <c:pt idx="391">
                  <c:v>February - 1992</c:v>
                </c:pt>
                <c:pt idx="392">
                  <c:v>March - 1992</c:v>
                </c:pt>
                <c:pt idx="393">
                  <c:v>April - 1992</c:v>
                </c:pt>
                <c:pt idx="394">
                  <c:v>May - 1992</c:v>
                </c:pt>
                <c:pt idx="395">
                  <c:v>June - 1992</c:v>
                </c:pt>
                <c:pt idx="396">
                  <c:v>July - 1992</c:v>
                </c:pt>
                <c:pt idx="397">
                  <c:v>August - 1992</c:v>
                </c:pt>
                <c:pt idx="398">
                  <c:v>September - 1992</c:v>
                </c:pt>
                <c:pt idx="399">
                  <c:v>October - 1992</c:v>
                </c:pt>
                <c:pt idx="400">
                  <c:v>November - 1992</c:v>
                </c:pt>
                <c:pt idx="401">
                  <c:v>December - 1992</c:v>
                </c:pt>
                <c:pt idx="402">
                  <c:v>January - 1993</c:v>
                </c:pt>
                <c:pt idx="403">
                  <c:v>February - 1993</c:v>
                </c:pt>
                <c:pt idx="404">
                  <c:v>March - 1993</c:v>
                </c:pt>
                <c:pt idx="405">
                  <c:v>April - 1993</c:v>
                </c:pt>
                <c:pt idx="406">
                  <c:v>May - 1993</c:v>
                </c:pt>
                <c:pt idx="407">
                  <c:v>June - 1993</c:v>
                </c:pt>
                <c:pt idx="408">
                  <c:v>July - 1993</c:v>
                </c:pt>
                <c:pt idx="409">
                  <c:v>August - 1993</c:v>
                </c:pt>
                <c:pt idx="410">
                  <c:v>September - 1993</c:v>
                </c:pt>
                <c:pt idx="411">
                  <c:v>October - 1993</c:v>
                </c:pt>
                <c:pt idx="412">
                  <c:v>November - 1993</c:v>
                </c:pt>
                <c:pt idx="413">
                  <c:v>December - 1993</c:v>
                </c:pt>
                <c:pt idx="414">
                  <c:v>January - 1994</c:v>
                </c:pt>
                <c:pt idx="415">
                  <c:v>February - 1994</c:v>
                </c:pt>
                <c:pt idx="416">
                  <c:v>March - 1994</c:v>
                </c:pt>
                <c:pt idx="417">
                  <c:v>April - 1994</c:v>
                </c:pt>
                <c:pt idx="418">
                  <c:v>May - 1994</c:v>
                </c:pt>
                <c:pt idx="419">
                  <c:v>June - 1994</c:v>
                </c:pt>
                <c:pt idx="420">
                  <c:v>July - 1994</c:v>
                </c:pt>
                <c:pt idx="421">
                  <c:v>August - 1994</c:v>
                </c:pt>
                <c:pt idx="422">
                  <c:v>September - 1994</c:v>
                </c:pt>
                <c:pt idx="423">
                  <c:v>October - 1994</c:v>
                </c:pt>
                <c:pt idx="424">
                  <c:v>November - 1994</c:v>
                </c:pt>
                <c:pt idx="425">
                  <c:v>December - 1994</c:v>
                </c:pt>
                <c:pt idx="426">
                  <c:v>January - 1995</c:v>
                </c:pt>
                <c:pt idx="427">
                  <c:v>February - 1995</c:v>
                </c:pt>
                <c:pt idx="428">
                  <c:v>March - 1995</c:v>
                </c:pt>
                <c:pt idx="429">
                  <c:v>April - 1995</c:v>
                </c:pt>
                <c:pt idx="430">
                  <c:v>May - 1995</c:v>
                </c:pt>
                <c:pt idx="431">
                  <c:v>June - 1995</c:v>
                </c:pt>
                <c:pt idx="432">
                  <c:v>July - 1995</c:v>
                </c:pt>
                <c:pt idx="433">
                  <c:v>August - 1995</c:v>
                </c:pt>
                <c:pt idx="434">
                  <c:v>September - 1995</c:v>
                </c:pt>
                <c:pt idx="435">
                  <c:v>October - 1995</c:v>
                </c:pt>
                <c:pt idx="436">
                  <c:v>November - 1995</c:v>
                </c:pt>
                <c:pt idx="437">
                  <c:v>December - 1995</c:v>
                </c:pt>
                <c:pt idx="438">
                  <c:v>January - 1996</c:v>
                </c:pt>
                <c:pt idx="439">
                  <c:v>February - 1996</c:v>
                </c:pt>
                <c:pt idx="440">
                  <c:v>March - 1996</c:v>
                </c:pt>
                <c:pt idx="441">
                  <c:v>April - 1996</c:v>
                </c:pt>
                <c:pt idx="442">
                  <c:v>May - 1996</c:v>
                </c:pt>
                <c:pt idx="443">
                  <c:v>June - 1996</c:v>
                </c:pt>
                <c:pt idx="444">
                  <c:v>July - 1996</c:v>
                </c:pt>
                <c:pt idx="445">
                  <c:v>August - 1996</c:v>
                </c:pt>
                <c:pt idx="446">
                  <c:v>September - 1996</c:v>
                </c:pt>
                <c:pt idx="447">
                  <c:v>October - 1996</c:v>
                </c:pt>
                <c:pt idx="448">
                  <c:v>November - 1996</c:v>
                </c:pt>
                <c:pt idx="449">
                  <c:v>December - 1996</c:v>
                </c:pt>
                <c:pt idx="450">
                  <c:v>January - 1997</c:v>
                </c:pt>
                <c:pt idx="451">
                  <c:v>February - 1997</c:v>
                </c:pt>
                <c:pt idx="452">
                  <c:v>March - 1997</c:v>
                </c:pt>
                <c:pt idx="453">
                  <c:v>April - 1997</c:v>
                </c:pt>
                <c:pt idx="454">
                  <c:v>May - 1997</c:v>
                </c:pt>
                <c:pt idx="455">
                  <c:v>June - 1997</c:v>
                </c:pt>
              </c:strCache>
            </c:strRef>
          </c:cat>
          <c:val>
            <c:numRef>
              <c:f>Co2_Mult!$J$8:$J$463</c:f>
              <c:numCache>
                <c:formatCode>General</c:formatCode>
                <c:ptCount val="456"/>
                <c:pt idx="0">
                  <c:v>0.99924139558437119</c:v>
                </c:pt>
                <c:pt idx="1">
                  <c:v>0.99968761791403693</c:v>
                </c:pt>
                <c:pt idx="2">
                  <c:v>1.0018012996856664</c:v>
                </c:pt>
                <c:pt idx="3">
                  <c:v>1.0005131277392392</c:v>
                </c:pt>
                <c:pt idx="4">
                  <c:v>1.0012881250770891</c:v>
                </c:pt>
                <c:pt idx="5">
                  <c:v>1.0000245085124528</c:v>
                </c:pt>
                <c:pt idx="6">
                  <c:v>0.9995732592916875</c:v>
                </c:pt>
                <c:pt idx="7">
                  <c:v>0.99895716212367314</c:v>
                </c:pt>
                <c:pt idx="8">
                  <c:v>0.99843491013293006</c:v>
                </c:pt>
                <c:pt idx="9">
                  <c:v>0.99952317558526127</c:v>
                </c:pt>
                <c:pt idx="10">
                  <c:v>1.0011395482512693</c:v>
                </c:pt>
                <c:pt idx="11">
                  <c:v>1.0016277354527421</c:v>
                </c:pt>
                <c:pt idx="12">
                  <c:v>1.0014870105333884</c:v>
                </c:pt>
                <c:pt idx="13">
                  <c:v>1.0003049464645493</c:v>
                </c:pt>
                <c:pt idx="14">
                  <c:v>0.99994348845951275</c:v>
                </c:pt>
                <c:pt idx="15">
                  <c:v>0.99934259770608258</c:v>
                </c:pt>
                <c:pt idx="16">
                  <c:v>0.9993653654099256</c:v>
                </c:pt>
                <c:pt idx="17">
                  <c:v>0.99975256947114299</c:v>
                </c:pt>
                <c:pt idx="18">
                  <c:v>0.99917869556953987</c:v>
                </c:pt>
                <c:pt idx="19">
                  <c:v>0.99959597922909038</c:v>
                </c:pt>
                <c:pt idx="20">
                  <c:v>0.99975082728064968</c:v>
                </c:pt>
                <c:pt idx="21">
                  <c:v>0.99900425225378242</c:v>
                </c:pt>
                <c:pt idx="22">
                  <c:v>1.0007095890770639</c:v>
                </c:pt>
                <c:pt idx="23">
                  <c:v>0.99989280838088812</c:v>
                </c:pt>
                <c:pt idx="24">
                  <c:v>1.0003714823865841</c:v>
                </c:pt>
                <c:pt idx="25">
                  <c:v>1.0006228888705209</c:v>
                </c:pt>
                <c:pt idx="26">
                  <c:v>1.0000448818385483</c:v>
                </c:pt>
                <c:pt idx="27">
                  <c:v>1.0013997188945969</c:v>
                </c:pt>
                <c:pt idx="28">
                  <c:v>1.0001304345864837</c:v>
                </c:pt>
                <c:pt idx="29">
                  <c:v>0.9995509650728317</c:v>
                </c:pt>
                <c:pt idx="30">
                  <c:v>0.99952758608484715</c:v>
                </c:pt>
                <c:pt idx="31">
                  <c:v>0.99929493000016867</c:v>
                </c:pt>
                <c:pt idx="32">
                  <c:v>1.0003276050654413</c:v>
                </c:pt>
                <c:pt idx="33">
                  <c:v>0.99956667895087981</c:v>
                </c:pt>
                <c:pt idx="34">
                  <c:v>0.99939034063382937</c:v>
                </c:pt>
                <c:pt idx="35">
                  <c:v>0.99994304957785052</c:v>
                </c:pt>
                <c:pt idx="36">
                  <c:v>1.0010786627589421</c:v>
                </c:pt>
                <c:pt idx="37">
                  <c:v>1.0001339185711826</c:v>
                </c:pt>
                <c:pt idx="38">
                  <c:v>1.0018323686765018</c:v>
                </c:pt>
                <c:pt idx="39">
                  <c:v>0.99964558040621865</c:v>
                </c:pt>
                <c:pt idx="40">
                  <c:v>0.99983027866706509</c:v>
                </c:pt>
                <c:pt idx="41">
                  <c:v>0.99942211740076392</c:v>
                </c:pt>
                <c:pt idx="42">
                  <c:v>0.99988465432927487</c:v>
                </c:pt>
                <c:pt idx="43">
                  <c:v>0.99892208577388764</c:v>
                </c:pt>
                <c:pt idx="44">
                  <c:v>0.99906452777129051</c:v>
                </c:pt>
                <c:pt idx="45">
                  <c:v>1.0003815877708409</c:v>
                </c:pt>
                <c:pt idx="46">
                  <c:v>1.0015076280280286</c:v>
                </c:pt>
                <c:pt idx="47">
                  <c:v>1.0009427604948622</c:v>
                </c:pt>
                <c:pt idx="48">
                  <c:v>0.99980181681418789</c:v>
                </c:pt>
                <c:pt idx="49">
                  <c:v>0.99949905890998603</c:v>
                </c:pt>
                <c:pt idx="50">
                  <c:v>0.99967607512564527</c:v>
                </c:pt>
                <c:pt idx="51">
                  <c:v>0.99942312355775909</c:v>
                </c:pt>
                <c:pt idx="52">
                  <c:v>0.99927776079983677</c:v>
                </c:pt>
                <c:pt idx="53">
                  <c:v>0.99999831831426589</c:v>
                </c:pt>
                <c:pt idx="54">
                  <c:v>1.0009400984267929</c:v>
                </c:pt>
                <c:pt idx="55">
                  <c:v>1.0008269636515317</c:v>
                </c:pt>
                <c:pt idx="56">
                  <c:v>1.0004715515075331</c:v>
                </c:pt>
                <c:pt idx="57">
                  <c:v>0.99898841420237994</c:v>
                </c:pt>
                <c:pt idx="58">
                  <c:v>0.99941792965503851</c:v>
                </c:pt>
                <c:pt idx="59">
                  <c:v>1.0002327169748482</c:v>
                </c:pt>
                <c:pt idx="60">
                  <c:v>1.0001112729449118</c:v>
                </c:pt>
                <c:pt idx="61">
                  <c:v>1.0008253928873072</c:v>
                </c:pt>
                <c:pt idx="62">
                  <c:v>0.99988746328624212</c:v>
                </c:pt>
                <c:pt idx="63">
                  <c:v>1.0009543776826604</c:v>
                </c:pt>
                <c:pt idx="64">
                  <c:v>0.99993489570653971</c:v>
                </c:pt>
                <c:pt idx="65">
                  <c:v>0.99986323564341206</c:v>
                </c:pt>
                <c:pt idx="66">
                  <c:v>0.99931288022203979</c:v>
                </c:pt>
                <c:pt idx="67">
                  <c:v>1.0003815789582171</c:v>
                </c:pt>
                <c:pt idx="68">
                  <c:v>0.99935661220150718</c:v>
                </c:pt>
                <c:pt idx="69">
                  <c:v>0.99965275964433842</c:v>
                </c:pt>
                <c:pt idx="70">
                  <c:v>0.99811328721066139</c:v>
                </c:pt>
                <c:pt idx="71">
                  <c:v>0.99893404540157005</c:v>
                </c:pt>
                <c:pt idx="72">
                  <c:v>1.0010885024177929</c:v>
                </c:pt>
                <c:pt idx="73">
                  <c:v>0.99960724640290954</c:v>
                </c:pt>
                <c:pt idx="74">
                  <c:v>1.0013500681380749</c:v>
                </c:pt>
                <c:pt idx="75">
                  <c:v>0.99991394050804783</c:v>
                </c:pt>
                <c:pt idx="76">
                  <c:v>1.0008302357333612</c:v>
                </c:pt>
                <c:pt idx="77">
                  <c:v>0.99877292424103503</c:v>
                </c:pt>
                <c:pt idx="78">
                  <c:v>0.99944716365954289</c:v>
                </c:pt>
                <c:pt idx="79">
                  <c:v>1.0001554583083567</c:v>
                </c:pt>
                <c:pt idx="80">
                  <c:v>1.0000802889785478</c:v>
                </c:pt>
                <c:pt idx="81">
                  <c:v>1.0005668999345227</c:v>
                </c:pt>
                <c:pt idx="82">
                  <c:v>1.0000592697101094</c:v>
                </c:pt>
                <c:pt idx="83">
                  <c:v>1.0007068330088336</c:v>
                </c:pt>
                <c:pt idx="84">
                  <c:v>1.0005483648348239</c:v>
                </c:pt>
                <c:pt idx="85">
                  <c:v>0.9999969278646601</c:v>
                </c:pt>
                <c:pt idx="86">
                  <c:v>0.99979553092959816</c:v>
                </c:pt>
                <c:pt idx="87">
                  <c:v>0.99852592682072072</c:v>
                </c:pt>
                <c:pt idx="88">
                  <c:v>1.0000767216598367</c:v>
                </c:pt>
                <c:pt idx="89">
                  <c:v>1.000496332193608</c:v>
                </c:pt>
                <c:pt idx="90">
                  <c:v>1.001769724184435</c:v>
                </c:pt>
                <c:pt idx="91">
                  <c:v>1.0002393044913438</c:v>
                </c:pt>
                <c:pt idx="92">
                  <c:v>0.99949945792334594</c:v>
                </c:pt>
                <c:pt idx="93">
                  <c:v>1.0001244041232011</c:v>
                </c:pt>
                <c:pt idx="94">
                  <c:v>1.0001970137709149</c:v>
                </c:pt>
                <c:pt idx="95">
                  <c:v>0.99914874237755014</c:v>
                </c:pt>
                <c:pt idx="96">
                  <c:v>0.99865697435630185</c:v>
                </c:pt>
                <c:pt idx="97">
                  <c:v>0.99964373638336745</c:v>
                </c:pt>
                <c:pt idx="98">
                  <c:v>0.99964797741546552</c:v>
                </c:pt>
                <c:pt idx="99">
                  <c:v>1.0005004365652415</c:v>
                </c:pt>
                <c:pt idx="100">
                  <c:v>1.000936162040053</c:v>
                </c:pt>
                <c:pt idx="101">
                  <c:v>1.001270161368121</c:v>
                </c:pt>
                <c:pt idx="102">
                  <c:v>1.0000520202309569</c:v>
                </c:pt>
                <c:pt idx="103">
                  <c:v>0.99955425450223001</c:v>
                </c:pt>
                <c:pt idx="104">
                  <c:v>0.99928872779695033</c:v>
                </c:pt>
                <c:pt idx="105">
                  <c:v>0.99916370151482037</c:v>
                </c:pt>
                <c:pt idx="106">
                  <c:v>0.99921148915575664</c:v>
                </c:pt>
                <c:pt idx="107">
                  <c:v>1.0003642945853923</c:v>
                </c:pt>
                <c:pt idx="108">
                  <c:v>1.0007543603410582</c:v>
                </c:pt>
                <c:pt idx="109">
                  <c:v>1.0002595371337524</c:v>
                </c:pt>
                <c:pt idx="110">
                  <c:v>0.9997454124115096</c:v>
                </c:pt>
                <c:pt idx="111">
                  <c:v>0.99963123625347072</c:v>
                </c:pt>
                <c:pt idx="112">
                  <c:v>0.99898612934970266</c:v>
                </c:pt>
                <c:pt idx="113">
                  <c:v>1.0001983210584149</c:v>
                </c:pt>
                <c:pt idx="114">
                  <c:v>1.0004643849549575</c:v>
                </c:pt>
                <c:pt idx="115">
                  <c:v>0.99940233114558552</c:v>
                </c:pt>
                <c:pt idx="116">
                  <c:v>1.000404144680697</c:v>
                </c:pt>
                <c:pt idx="117">
                  <c:v>0.99974438120471631</c:v>
                </c:pt>
                <c:pt idx="118">
                  <c:v>1.000097474456463</c:v>
                </c:pt>
                <c:pt idx="119">
                  <c:v>0.99966246574480366</c:v>
                </c:pt>
                <c:pt idx="120">
                  <c:v>1.0013116805458628</c:v>
                </c:pt>
                <c:pt idx="121">
                  <c:v>1.0002747510959455</c:v>
                </c:pt>
                <c:pt idx="122">
                  <c:v>1.0013309191809778</c:v>
                </c:pt>
                <c:pt idx="123">
                  <c:v>0.99971348748031852</c:v>
                </c:pt>
                <c:pt idx="124">
                  <c:v>0.9992185476047919</c:v>
                </c:pt>
                <c:pt idx="125">
                  <c:v>0.99961330453840214</c:v>
                </c:pt>
                <c:pt idx="126">
                  <c:v>0.99961958373760007</c:v>
                </c:pt>
                <c:pt idx="127">
                  <c:v>1.000321269072683</c:v>
                </c:pt>
                <c:pt idx="128">
                  <c:v>1.0007490510569117</c:v>
                </c:pt>
                <c:pt idx="129">
                  <c:v>1.0007993346580715</c:v>
                </c:pt>
                <c:pt idx="130">
                  <c:v>0.99887832705264357</c:v>
                </c:pt>
                <c:pt idx="131">
                  <c:v>0.99931560623650773</c:v>
                </c:pt>
                <c:pt idx="132">
                  <c:v>0.99945846082760381</c:v>
                </c:pt>
                <c:pt idx="133">
                  <c:v>1.0002945906947551</c:v>
                </c:pt>
                <c:pt idx="134">
                  <c:v>1.0006202795846735</c:v>
                </c:pt>
                <c:pt idx="135">
                  <c:v>1.001144499595797</c:v>
                </c:pt>
                <c:pt idx="136">
                  <c:v>1.000479467451326</c:v>
                </c:pt>
                <c:pt idx="137">
                  <c:v>1.0003879781309035</c:v>
                </c:pt>
                <c:pt idx="138">
                  <c:v>1.0006593663018923</c:v>
                </c:pt>
                <c:pt idx="139">
                  <c:v>1.0000008972553345</c:v>
                </c:pt>
                <c:pt idx="140">
                  <c:v>0.9991413680522141</c:v>
                </c:pt>
                <c:pt idx="141">
                  <c:v>0.99754883735082989</c:v>
                </c:pt>
                <c:pt idx="142">
                  <c:v>0.99943014520311424</c:v>
                </c:pt>
                <c:pt idx="143">
                  <c:v>1.0000876087027031</c:v>
                </c:pt>
                <c:pt idx="144">
                  <c:v>1.0006922581646494</c:v>
                </c:pt>
                <c:pt idx="145">
                  <c:v>1.0007175481401329</c:v>
                </c:pt>
                <c:pt idx="146">
                  <c:v>0.99952466692698583</c:v>
                </c:pt>
                <c:pt idx="147">
                  <c:v>1.0004253994596402</c:v>
                </c:pt>
                <c:pt idx="148">
                  <c:v>1.0002900978293028</c:v>
                </c:pt>
                <c:pt idx="149">
                  <c:v>1.0005402418916354</c:v>
                </c:pt>
                <c:pt idx="150">
                  <c:v>0.99997687995834372</c:v>
                </c:pt>
                <c:pt idx="151">
                  <c:v>1.0004712755527436</c:v>
                </c:pt>
                <c:pt idx="152">
                  <c:v>0.99824540159223873</c:v>
                </c:pt>
                <c:pt idx="153">
                  <c:v>1.0005120365016249</c:v>
                </c:pt>
                <c:pt idx="154">
                  <c:v>0.99969041274097736</c:v>
                </c:pt>
                <c:pt idx="155">
                  <c:v>0.99826956891263796</c:v>
                </c:pt>
                <c:pt idx="156">
                  <c:v>0.99913445505808363</c:v>
                </c:pt>
                <c:pt idx="157">
                  <c:v>0.99954298719759338</c:v>
                </c:pt>
                <c:pt idx="158">
                  <c:v>0.99981080715284654</c:v>
                </c:pt>
                <c:pt idx="159">
                  <c:v>1.0009716301703431</c:v>
                </c:pt>
                <c:pt idx="160">
                  <c:v>1.0008937609466364</c:v>
                </c:pt>
                <c:pt idx="161">
                  <c:v>1.0001321224656301</c:v>
                </c:pt>
                <c:pt idx="162">
                  <c:v>0.99967602626535734</c:v>
                </c:pt>
                <c:pt idx="163">
                  <c:v>1.0001054335910262</c:v>
                </c:pt>
                <c:pt idx="164">
                  <c:v>0.99937159411437015</c:v>
                </c:pt>
                <c:pt idx="165">
                  <c:v>0.99902080909023894</c:v>
                </c:pt>
                <c:pt idx="166">
                  <c:v>1.000088545088901</c:v>
                </c:pt>
                <c:pt idx="167">
                  <c:v>1.0004741611492025</c:v>
                </c:pt>
                <c:pt idx="168">
                  <c:v>1.0010665215204648</c:v>
                </c:pt>
                <c:pt idx="169">
                  <c:v>1.0022619259412977</c:v>
                </c:pt>
                <c:pt idx="170">
                  <c:v>1.001869927179484</c:v>
                </c:pt>
                <c:pt idx="171">
                  <c:v>1.0011684529620593</c:v>
                </c:pt>
                <c:pt idx="172">
                  <c:v>1.0003690174139686</c:v>
                </c:pt>
                <c:pt idx="173">
                  <c:v>0.99847392734795626</c:v>
                </c:pt>
                <c:pt idx="174">
                  <c:v>0.99783282539534301</c:v>
                </c:pt>
                <c:pt idx="175">
                  <c:v>0.99996870203931354</c:v>
                </c:pt>
                <c:pt idx="176">
                  <c:v>1.0000344837059418</c:v>
                </c:pt>
                <c:pt idx="177">
                  <c:v>1.0001552389352788</c:v>
                </c:pt>
                <c:pt idx="178">
                  <c:v>0.99999000891853806</c:v>
                </c:pt>
                <c:pt idx="179">
                  <c:v>0.9992752955811588</c:v>
                </c:pt>
                <c:pt idx="180">
                  <c:v>1.000252071059702</c:v>
                </c:pt>
                <c:pt idx="181">
                  <c:v>1.0007787476290837</c:v>
                </c:pt>
                <c:pt idx="182">
                  <c:v>1.0000365764214776</c:v>
                </c:pt>
                <c:pt idx="183">
                  <c:v>1.0003032068857391</c:v>
                </c:pt>
                <c:pt idx="184">
                  <c:v>0.99986582489686582</c:v>
                </c:pt>
                <c:pt idx="185">
                  <c:v>0.99970120838216536</c:v>
                </c:pt>
                <c:pt idx="186">
                  <c:v>0.99921753849533812</c:v>
                </c:pt>
                <c:pt idx="187">
                  <c:v>1.0001602955710136</c:v>
                </c:pt>
                <c:pt idx="188">
                  <c:v>0.99954254086066485</c:v>
                </c:pt>
                <c:pt idx="189">
                  <c:v>0.99973825255211002</c:v>
                </c:pt>
                <c:pt idx="190">
                  <c:v>1.0000408973407175</c:v>
                </c:pt>
                <c:pt idx="191">
                  <c:v>1.0006203737504509</c:v>
                </c:pt>
                <c:pt idx="192">
                  <c:v>0.99964445373161592</c:v>
                </c:pt>
                <c:pt idx="193">
                  <c:v>0.99993848038086619</c:v>
                </c:pt>
                <c:pt idx="194">
                  <c:v>1.000441211550875</c:v>
                </c:pt>
                <c:pt idx="195">
                  <c:v>0.99999975878587166</c:v>
                </c:pt>
                <c:pt idx="196">
                  <c:v>0.99968559258454459</c:v>
                </c:pt>
                <c:pt idx="197">
                  <c:v>1.000037916966062</c:v>
                </c:pt>
                <c:pt idx="198">
                  <c:v>1.0000801572007625</c:v>
                </c:pt>
                <c:pt idx="199">
                  <c:v>1.000299287199675</c:v>
                </c:pt>
                <c:pt idx="200">
                  <c:v>1.0006602860307503</c:v>
                </c:pt>
                <c:pt idx="201">
                  <c:v>1.0003649946763788</c:v>
                </c:pt>
                <c:pt idx="202">
                  <c:v>0.99965627698157633</c:v>
                </c:pt>
                <c:pt idx="203">
                  <c:v>0.99978855004093026</c:v>
                </c:pt>
                <c:pt idx="204">
                  <c:v>1.000141497681265</c:v>
                </c:pt>
                <c:pt idx="205">
                  <c:v>0.99963851215534283</c:v>
                </c:pt>
                <c:pt idx="206">
                  <c:v>0.99982815969302463</c:v>
                </c:pt>
                <c:pt idx="207">
                  <c:v>0.99899953990098522</c:v>
                </c:pt>
                <c:pt idx="208">
                  <c:v>0.99916912130978996</c:v>
                </c:pt>
                <c:pt idx="209">
                  <c:v>0.99957606445906677</c:v>
                </c:pt>
                <c:pt idx="210">
                  <c:v>1.000094214278975</c:v>
                </c:pt>
                <c:pt idx="211">
                  <c:v>0.99913841051293673</c:v>
                </c:pt>
                <c:pt idx="212">
                  <c:v>1.0002277195122704</c:v>
                </c:pt>
                <c:pt idx="213">
                  <c:v>1.0003940671623042</c:v>
                </c:pt>
                <c:pt idx="214">
                  <c:v>1.0004234392243503</c:v>
                </c:pt>
                <c:pt idx="215">
                  <c:v>1.0004605241861366</c:v>
                </c:pt>
                <c:pt idx="216">
                  <c:v>1.0003942521104328</c:v>
                </c:pt>
                <c:pt idx="217">
                  <c:v>0.99952728308606575</c:v>
                </c:pt>
                <c:pt idx="218">
                  <c:v>1.0009015334965266</c:v>
                </c:pt>
                <c:pt idx="219">
                  <c:v>0.99972270834923227</c:v>
                </c:pt>
                <c:pt idx="220">
                  <c:v>0.99961523573312161</c:v>
                </c:pt>
                <c:pt idx="221">
                  <c:v>1.0002907981218609</c:v>
                </c:pt>
                <c:pt idx="222">
                  <c:v>1.0005304063790177</c:v>
                </c:pt>
                <c:pt idx="223">
                  <c:v>0.99937902652288579</c:v>
                </c:pt>
                <c:pt idx="224">
                  <c:v>1.0004542345580463</c:v>
                </c:pt>
                <c:pt idx="225">
                  <c:v>1.0000959977550057</c:v>
                </c:pt>
                <c:pt idx="226">
                  <c:v>0.9990490464092493</c:v>
                </c:pt>
                <c:pt idx="227">
                  <c:v>1.000335627942265</c:v>
                </c:pt>
                <c:pt idx="228">
                  <c:v>1.0004925564853258</c:v>
                </c:pt>
                <c:pt idx="229">
                  <c:v>1.000761564139752</c:v>
                </c:pt>
                <c:pt idx="230">
                  <c:v>1.0000879746504148</c:v>
                </c:pt>
                <c:pt idx="231">
                  <c:v>0.99972603667733395</c:v>
                </c:pt>
                <c:pt idx="232">
                  <c:v>0.99998085896696276</c:v>
                </c:pt>
                <c:pt idx="233">
                  <c:v>0.9994183799212929</c:v>
                </c:pt>
                <c:pt idx="234">
                  <c:v>1.0001742278920522</c:v>
                </c:pt>
                <c:pt idx="235">
                  <c:v>0.99949188748419526</c:v>
                </c:pt>
                <c:pt idx="236">
                  <c:v>1.0004724729169876</c:v>
                </c:pt>
                <c:pt idx="237">
                  <c:v>0.99952594349152679</c:v>
                </c:pt>
                <c:pt idx="238">
                  <c:v>0.99950731638044432</c:v>
                </c:pt>
                <c:pt idx="239">
                  <c:v>1.00055334343945</c:v>
                </c:pt>
                <c:pt idx="240">
                  <c:v>0.99995488576945568</c:v>
                </c:pt>
                <c:pt idx="241">
                  <c:v>1.0008048665674911</c:v>
                </c:pt>
                <c:pt idx="242">
                  <c:v>0.99925095074512205</c:v>
                </c:pt>
                <c:pt idx="243">
                  <c:v>0.99920815065683455</c:v>
                </c:pt>
                <c:pt idx="244">
                  <c:v>0.99943669702720894</c:v>
                </c:pt>
                <c:pt idx="245">
                  <c:v>0.99995722251103369</c:v>
                </c:pt>
                <c:pt idx="246">
                  <c:v>1.0005863334324554</c:v>
                </c:pt>
                <c:pt idx="247">
                  <c:v>0.99924414005289142</c:v>
                </c:pt>
                <c:pt idx="248">
                  <c:v>1.0016281157696358</c:v>
                </c:pt>
                <c:pt idx="249">
                  <c:v>0.99978774995176078</c:v>
                </c:pt>
                <c:pt idx="250">
                  <c:v>0.99989906554876262</c:v>
                </c:pt>
                <c:pt idx="251">
                  <c:v>1.0006106947747353</c:v>
                </c:pt>
                <c:pt idx="252">
                  <c:v>0.99999984243944573</c:v>
                </c:pt>
                <c:pt idx="253">
                  <c:v>0.99993755416921026</c:v>
                </c:pt>
                <c:pt idx="254">
                  <c:v>0.99982449278359609</c:v>
                </c:pt>
                <c:pt idx="255">
                  <c:v>1.0004120093599078</c:v>
                </c:pt>
                <c:pt idx="256">
                  <c:v>0.99972319751228467</c:v>
                </c:pt>
                <c:pt idx="257">
                  <c:v>0.99941230493222311</c:v>
                </c:pt>
                <c:pt idx="258">
                  <c:v>0.99946909020935881</c:v>
                </c:pt>
                <c:pt idx="259">
                  <c:v>1.0009380328908295</c:v>
                </c:pt>
                <c:pt idx="260">
                  <c:v>1.0011477260340822</c:v>
                </c:pt>
                <c:pt idx="261">
                  <c:v>1.0008628082287854</c:v>
                </c:pt>
                <c:pt idx="262">
                  <c:v>1.00037591103596</c:v>
                </c:pt>
                <c:pt idx="263">
                  <c:v>1.0000886480111997</c:v>
                </c:pt>
                <c:pt idx="264">
                  <c:v>0.99902823582072975</c:v>
                </c:pt>
                <c:pt idx="265">
                  <c:v>0.99877137720158615</c:v>
                </c:pt>
                <c:pt idx="266">
                  <c:v>0.9986996664222032</c:v>
                </c:pt>
                <c:pt idx="267">
                  <c:v>0.99948529000592035</c:v>
                </c:pt>
                <c:pt idx="268">
                  <c:v>1.0001425572811489</c:v>
                </c:pt>
                <c:pt idx="269">
                  <c:v>1.0002585868273139</c:v>
                </c:pt>
                <c:pt idx="270">
                  <c:v>1.0005474050699503</c:v>
                </c:pt>
                <c:pt idx="271">
                  <c:v>1.0007721045704434</c:v>
                </c:pt>
                <c:pt idx="272">
                  <c:v>1.0013712261598227</c:v>
                </c:pt>
                <c:pt idx="273">
                  <c:v>1.0002362326202332</c:v>
                </c:pt>
                <c:pt idx="274">
                  <c:v>1.0002354048152358</c:v>
                </c:pt>
                <c:pt idx="275">
                  <c:v>0.99971420379887799</c:v>
                </c:pt>
                <c:pt idx="276">
                  <c:v>1.0001886188390812</c:v>
                </c:pt>
                <c:pt idx="277">
                  <c:v>0.99959564771793585</c:v>
                </c:pt>
                <c:pt idx="278">
                  <c:v>0.99939058079594212</c:v>
                </c:pt>
                <c:pt idx="279">
                  <c:v>0.99942045142625024</c:v>
                </c:pt>
                <c:pt idx="280">
                  <c:v>0.99965298486282028</c:v>
                </c:pt>
                <c:pt idx="281">
                  <c:v>0.99954761850713092</c:v>
                </c:pt>
                <c:pt idx="282">
                  <c:v>0.99894679215034188</c:v>
                </c:pt>
                <c:pt idx="283">
                  <c:v>0.99979780967080012</c:v>
                </c:pt>
                <c:pt idx="284">
                  <c:v>0.99868932453170667</c:v>
                </c:pt>
                <c:pt idx="285">
                  <c:v>1.0001908207868517</c:v>
                </c:pt>
                <c:pt idx="286">
                  <c:v>1.0006223484370271</c:v>
                </c:pt>
                <c:pt idx="287">
                  <c:v>1.0007808642766911</c:v>
                </c:pt>
                <c:pt idx="288">
                  <c:v>1.0007879834560187</c:v>
                </c:pt>
                <c:pt idx="289">
                  <c:v>1.0017411768709397</c:v>
                </c:pt>
                <c:pt idx="290">
                  <c:v>0.99923035422835571</c:v>
                </c:pt>
                <c:pt idx="291">
                  <c:v>0.9996944075665587</c:v>
                </c:pt>
                <c:pt idx="292">
                  <c:v>0.9991054651359782</c:v>
                </c:pt>
                <c:pt idx="293">
                  <c:v>1.000815713170581</c:v>
                </c:pt>
                <c:pt idx="294">
                  <c:v>0.99979556854370644</c:v>
                </c:pt>
                <c:pt idx="295">
                  <c:v>0.99990492859545177</c:v>
                </c:pt>
                <c:pt idx="296">
                  <c:v>0.99965100045732647</c:v>
                </c:pt>
                <c:pt idx="297">
                  <c:v>1.0010954384527941</c:v>
                </c:pt>
                <c:pt idx="298">
                  <c:v>1.000349953429609</c:v>
                </c:pt>
                <c:pt idx="299">
                  <c:v>1.0001325602872668</c:v>
                </c:pt>
                <c:pt idx="300">
                  <c:v>1.0002382759334802</c:v>
                </c:pt>
                <c:pt idx="301">
                  <c:v>0.9999127461284808</c:v>
                </c:pt>
                <c:pt idx="302">
                  <c:v>0.99839998263699425</c:v>
                </c:pt>
                <c:pt idx="303">
                  <c:v>0.99940779586685569</c:v>
                </c:pt>
                <c:pt idx="304">
                  <c:v>1.0002703778627957</c:v>
                </c:pt>
                <c:pt idx="305">
                  <c:v>1.0002366758582417</c:v>
                </c:pt>
                <c:pt idx="306">
                  <c:v>0.99939005623369004</c:v>
                </c:pt>
                <c:pt idx="307">
                  <c:v>1.0000979231151952</c:v>
                </c:pt>
                <c:pt idx="308">
                  <c:v>1.0015519703299329</c:v>
                </c:pt>
                <c:pt idx="309">
                  <c:v>1.0004189233288274</c:v>
                </c:pt>
                <c:pt idx="310">
                  <c:v>1.0003032059083954</c:v>
                </c:pt>
                <c:pt idx="311">
                  <c:v>1.0000332976295867</c:v>
                </c:pt>
                <c:pt idx="312">
                  <c:v>0.99930005144587519</c:v>
                </c:pt>
                <c:pt idx="313">
                  <c:v>0.99975106383684331</c:v>
                </c:pt>
                <c:pt idx="314">
                  <c:v>1.0003446529590228</c:v>
                </c:pt>
                <c:pt idx="315">
                  <c:v>0.99987565781685639</c:v>
                </c:pt>
                <c:pt idx="316">
                  <c:v>1.000231674711944</c:v>
                </c:pt>
                <c:pt idx="317">
                  <c:v>1.0004599523146085</c:v>
                </c:pt>
                <c:pt idx="318">
                  <c:v>0.99953968282154126</c:v>
                </c:pt>
                <c:pt idx="319">
                  <c:v>0.99919532758888863</c:v>
                </c:pt>
                <c:pt idx="320">
                  <c:v>0.99916798288533859</c:v>
                </c:pt>
                <c:pt idx="321">
                  <c:v>1.0002800440591555</c:v>
                </c:pt>
                <c:pt idx="322">
                  <c:v>1.0004063017997327</c:v>
                </c:pt>
                <c:pt idx="323">
                  <c:v>1.000153991489483</c:v>
                </c:pt>
                <c:pt idx="324">
                  <c:v>0.99962071379649708</c:v>
                </c:pt>
                <c:pt idx="325">
                  <c:v>0.99951662501004412</c:v>
                </c:pt>
                <c:pt idx="326">
                  <c:v>1.0014957071441473</c:v>
                </c:pt>
                <c:pt idx="327">
                  <c:v>0.99973590350097363</c:v>
                </c:pt>
                <c:pt idx="328">
                  <c:v>1.0001528458380797</c:v>
                </c:pt>
                <c:pt idx="329">
                  <c:v>1.0000472416864175</c:v>
                </c:pt>
                <c:pt idx="330">
                  <c:v>1.0001713693386283</c:v>
                </c:pt>
                <c:pt idx="331">
                  <c:v>0.99904862423833984</c:v>
                </c:pt>
                <c:pt idx="332">
                  <c:v>0.99903045314024885</c:v>
                </c:pt>
                <c:pt idx="333">
                  <c:v>0.99970287007131919</c:v>
                </c:pt>
                <c:pt idx="334">
                  <c:v>1.0002052903026968</c:v>
                </c:pt>
                <c:pt idx="335">
                  <c:v>0.99998830883923839</c:v>
                </c:pt>
                <c:pt idx="336">
                  <c:v>0.99894049502457105</c:v>
                </c:pt>
                <c:pt idx="337">
                  <c:v>1.0003589818769336</c:v>
                </c:pt>
                <c:pt idx="338">
                  <c:v>1.0002678859461223</c:v>
                </c:pt>
                <c:pt idx="339">
                  <c:v>0.99996305224645954</c:v>
                </c:pt>
                <c:pt idx="340">
                  <c:v>1.0000387423993147</c:v>
                </c:pt>
                <c:pt idx="341">
                  <c:v>0.99943643215302325</c:v>
                </c:pt>
                <c:pt idx="342">
                  <c:v>1.0002855331165388</c:v>
                </c:pt>
                <c:pt idx="343">
                  <c:v>1.0013737614917178</c:v>
                </c:pt>
                <c:pt idx="344">
                  <c:v>1.0000111954413571</c:v>
                </c:pt>
                <c:pt idx="345">
                  <c:v>0.99993380957667477</c:v>
                </c:pt>
                <c:pt idx="346">
                  <c:v>0.99971791368152485</c:v>
                </c:pt>
                <c:pt idx="347">
                  <c:v>0.99994331656383972</c:v>
                </c:pt>
                <c:pt idx="348">
                  <c:v>0.99986731188286626</c:v>
                </c:pt>
                <c:pt idx="349">
                  <c:v>1.0000126918138201</c:v>
                </c:pt>
                <c:pt idx="350">
                  <c:v>1.0001381358508405</c:v>
                </c:pt>
                <c:pt idx="351">
                  <c:v>1.000834227909035</c:v>
                </c:pt>
                <c:pt idx="352">
                  <c:v>1.0003080106913935</c:v>
                </c:pt>
                <c:pt idx="353">
                  <c:v>1.0003067285330909</c:v>
                </c:pt>
                <c:pt idx="354">
                  <c:v>1.0012929336868448</c:v>
                </c:pt>
                <c:pt idx="355">
                  <c:v>0.99990466233376041</c:v>
                </c:pt>
                <c:pt idx="356">
                  <c:v>0.99909435169576166</c:v>
                </c:pt>
                <c:pt idx="357">
                  <c:v>1.0003550981954761</c:v>
                </c:pt>
                <c:pt idx="358">
                  <c:v>0.99938440444958687</c:v>
                </c:pt>
                <c:pt idx="359">
                  <c:v>0.99951681430524142</c:v>
                </c:pt>
                <c:pt idx="360">
                  <c:v>1.0002812979705371</c:v>
                </c:pt>
                <c:pt idx="361">
                  <c:v>0.99979792595299621</c:v>
                </c:pt>
                <c:pt idx="362">
                  <c:v>0.99942934646134851</c:v>
                </c:pt>
                <c:pt idx="363">
                  <c:v>1.0002824237695567</c:v>
                </c:pt>
                <c:pt idx="364">
                  <c:v>1.0002151761875788</c:v>
                </c:pt>
                <c:pt idx="365">
                  <c:v>1.0001183840800831</c:v>
                </c:pt>
                <c:pt idx="366">
                  <c:v>1.0003728298470087</c:v>
                </c:pt>
                <c:pt idx="367">
                  <c:v>1.0011189184976583</c:v>
                </c:pt>
                <c:pt idx="368">
                  <c:v>1.0004883490145462</c:v>
                </c:pt>
                <c:pt idx="369">
                  <c:v>0.99912425765457191</c:v>
                </c:pt>
                <c:pt idx="370">
                  <c:v>1.0000656481750141</c:v>
                </c:pt>
                <c:pt idx="371">
                  <c:v>0.99904165859074689</c:v>
                </c:pt>
                <c:pt idx="372">
                  <c:v>0.99922783063427123</c:v>
                </c:pt>
                <c:pt idx="373">
                  <c:v>0.99971166070562145</c:v>
                </c:pt>
                <c:pt idx="374">
                  <c:v>0.9992454056242559</c:v>
                </c:pt>
                <c:pt idx="375">
                  <c:v>0.999976092931256</c:v>
                </c:pt>
                <c:pt idx="376">
                  <c:v>1.0005796575879911</c:v>
                </c:pt>
                <c:pt idx="377">
                  <c:v>1.0006941099173314</c:v>
                </c:pt>
                <c:pt idx="378">
                  <c:v>0.99904885755316164</c:v>
                </c:pt>
                <c:pt idx="379">
                  <c:v>0.99971211116841785</c:v>
                </c:pt>
                <c:pt idx="380">
                  <c:v>1.0011002561390911</c:v>
                </c:pt>
                <c:pt idx="381">
                  <c:v>1.0015236995253451</c:v>
                </c:pt>
                <c:pt idx="382">
                  <c:v>1.0019238032207289</c:v>
                </c:pt>
                <c:pt idx="383">
                  <c:v>1.0006143841236066</c:v>
                </c:pt>
                <c:pt idx="384">
                  <c:v>0.9990527240292344</c:v>
                </c:pt>
                <c:pt idx="385">
                  <c:v>0.99889543733091368</c:v>
                </c:pt>
                <c:pt idx="386">
                  <c:v>0.99878681802954072</c:v>
                </c:pt>
                <c:pt idx="387">
                  <c:v>0.99940933141154442</c:v>
                </c:pt>
                <c:pt idx="388">
                  <c:v>1.0000954279404002</c:v>
                </c:pt>
                <c:pt idx="389">
                  <c:v>1.0001695156274499</c:v>
                </c:pt>
                <c:pt idx="390">
                  <c:v>1.0000200870535196</c:v>
                </c:pt>
                <c:pt idx="391">
                  <c:v>0.99993952325189195</c:v>
                </c:pt>
                <c:pt idx="392">
                  <c:v>1.0005092401408779</c:v>
                </c:pt>
                <c:pt idx="393">
                  <c:v>1.0006805743563589</c:v>
                </c:pt>
                <c:pt idx="394">
                  <c:v>1.000490283130455</c:v>
                </c:pt>
                <c:pt idx="395">
                  <c:v>1.0012125728876613</c:v>
                </c:pt>
                <c:pt idx="396">
                  <c:v>0.9992990699430816</c:v>
                </c:pt>
                <c:pt idx="397">
                  <c:v>0.99962020711218413</c:v>
                </c:pt>
                <c:pt idx="398">
                  <c:v>0.99928788239348443</c:v>
                </c:pt>
                <c:pt idx="399">
                  <c:v>1.000601846495863</c:v>
                </c:pt>
                <c:pt idx="400">
                  <c:v>0.99937956533360028</c:v>
                </c:pt>
                <c:pt idx="401">
                  <c:v>0.99946570966080628</c:v>
                </c:pt>
                <c:pt idx="402">
                  <c:v>1.0002949859136132</c:v>
                </c:pt>
                <c:pt idx="403">
                  <c:v>0.99951197443478357</c:v>
                </c:pt>
                <c:pt idx="404">
                  <c:v>1.0005109076182337</c:v>
                </c:pt>
                <c:pt idx="405">
                  <c:v>1.0000183653617896</c:v>
                </c:pt>
                <c:pt idx="406">
                  <c:v>1.0006462408804875</c:v>
                </c:pt>
                <c:pt idx="407">
                  <c:v>1.0004127257975186</c:v>
                </c:pt>
                <c:pt idx="408">
                  <c:v>0.99886475969738087</c:v>
                </c:pt>
                <c:pt idx="409">
                  <c:v>0.99884540938496946</c:v>
                </c:pt>
                <c:pt idx="410">
                  <c:v>0.99872892455259821</c:v>
                </c:pt>
                <c:pt idx="411">
                  <c:v>0.99971761874844933</c:v>
                </c:pt>
                <c:pt idx="412">
                  <c:v>0.99960399620502294</c:v>
                </c:pt>
                <c:pt idx="413">
                  <c:v>1.0001418672734772</c:v>
                </c:pt>
                <c:pt idx="414">
                  <c:v>1.0013995044049209</c:v>
                </c:pt>
                <c:pt idx="415">
                  <c:v>1.0004975185452947</c:v>
                </c:pt>
                <c:pt idx="416">
                  <c:v>1.0006995840341224</c:v>
                </c:pt>
                <c:pt idx="417">
                  <c:v>1.000453443806983</c:v>
                </c:pt>
                <c:pt idx="418">
                  <c:v>0.99968507717875676</c:v>
                </c:pt>
                <c:pt idx="419">
                  <c:v>0.9991019092611394</c:v>
                </c:pt>
                <c:pt idx="420">
                  <c:v>0.99924358868295526</c:v>
                </c:pt>
                <c:pt idx="421">
                  <c:v>0.99919832850164714</c:v>
                </c:pt>
                <c:pt idx="422">
                  <c:v>0.99951224605717814</c:v>
                </c:pt>
                <c:pt idx="423">
                  <c:v>1.0001074148436915</c:v>
                </c:pt>
                <c:pt idx="424">
                  <c:v>1.0005179795271424</c:v>
                </c:pt>
                <c:pt idx="425">
                  <c:v>1.0007810636088106</c:v>
                </c:pt>
                <c:pt idx="426">
                  <c:v>1.0001084947942622</c:v>
                </c:pt>
                <c:pt idx="427">
                  <c:v>1.0005463464219637</c:v>
                </c:pt>
                <c:pt idx="428">
                  <c:v>0.99953383469932777</c:v>
                </c:pt>
                <c:pt idx="429">
                  <c:v>1.0007228369150931</c:v>
                </c:pt>
                <c:pt idx="430">
                  <c:v>0.99979032218342245</c:v>
                </c:pt>
                <c:pt idx="431">
                  <c:v>0.99989815608124089</c:v>
                </c:pt>
                <c:pt idx="432">
                  <c:v>1.000163248983593</c:v>
                </c:pt>
                <c:pt idx="433">
                  <c:v>0.99903442110520668</c:v>
                </c:pt>
                <c:pt idx="434">
                  <c:v>1.0000094700024131</c:v>
                </c:pt>
                <c:pt idx="435">
                  <c:v>0.99932204604078834</c:v>
                </c:pt>
                <c:pt idx="436">
                  <c:v>1.0004942630564386</c:v>
                </c:pt>
                <c:pt idx="437">
                  <c:v>0.99995752855259734</c:v>
                </c:pt>
                <c:pt idx="438">
                  <c:v>1.0005843015671099</c:v>
                </c:pt>
                <c:pt idx="439">
                  <c:v>1.0014907455853819</c:v>
                </c:pt>
                <c:pt idx="440">
                  <c:v>1.000950636310685</c:v>
                </c:pt>
                <c:pt idx="441">
                  <c:v>0.99913730960932323</c:v>
                </c:pt>
                <c:pt idx="442">
                  <c:v>0.99925174092216518</c:v>
                </c:pt>
                <c:pt idx="443">
                  <c:v>0.99968819210198245</c:v>
                </c:pt>
                <c:pt idx="444">
                  <c:v>1.0002276478984764</c:v>
                </c:pt>
                <c:pt idx="445">
                  <c:v>1.0001908492549976</c:v>
                </c:pt>
                <c:pt idx="446">
                  <c:v>0.99979550796770722</c:v>
                </c:pt>
                <c:pt idx="447">
                  <c:v>1.0005361254067575</c:v>
                </c:pt>
                <c:pt idx="448">
                  <c:v>0.99984237947656918</c:v>
                </c:pt>
                <c:pt idx="449">
                  <c:v>1.0006865816896675</c:v>
                </c:pt>
                <c:pt idx="450">
                  <c:v>1.0001491138095062</c:v>
                </c:pt>
                <c:pt idx="451">
                  <c:v>1.0002536469653118</c:v>
                </c:pt>
                <c:pt idx="452">
                  <c:v>0.99930067226352881</c:v>
                </c:pt>
                <c:pt idx="453">
                  <c:v>1.0006185825454559</c:v>
                </c:pt>
                <c:pt idx="454">
                  <c:v>1.0000637320157015</c:v>
                </c:pt>
                <c:pt idx="455">
                  <c:v>0.99844622164407504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E-4D1C-82A7-DA7DE1DAA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119184"/>
        <c:axId val="380120016"/>
      </c:lineChart>
      <c:catAx>
        <c:axId val="3801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120016"/>
        <c:crosses val="autoZero"/>
        <c:auto val="1"/>
        <c:lblAlgn val="ctr"/>
        <c:lblOffset val="100"/>
        <c:noMultiLvlLbl val="0"/>
      </c:catAx>
      <c:valAx>
        <c:axId val="3801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11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151401732523857E-2"/>
          <c:y val="3.633773051095885E-2"/>
          <c:w val="0.92449068211527763"/>
          <c:h val="0.77976343866107645"/>
        </c:manualLayout>
      </c:layout>
      <c:lineChart>
        <c:grouping val="standard"/>
        <c:varyColors val="0"/>
        <c:ser>
          <c:idx val="0"/>
          <c:order val="0"/>
          <c:tx>
            <c:strRef>
              <c:f>Co2_Mult!$D$1</c:f>
              <c:strCache>
                <c:ptCount val="1"/>
                <c:pt idx="0">
                  <c:v>CO2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Co2_Mult!$C$8:$C$463</c:f>
              <c:strCache>
                <c:ptCount val="456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  <c:pt idx="12">
                  <c:v>July</c:v>
                </c:pt>
                <c:pt idx="13">
                  <c:v>August</c:v>
                </c:pt>
                <c:pt idx="14">
                  <c:v>September</c:v>
                </c:pt>
                <c:pt idx="15">
                  <c:v>October</c:v>
                </c:pt>
                <c:pt idx="16">
                  <c:v>November</c:v>
                </c:pt>
                <c:pt idx="17">
                  <c:v>December</c:v>
                </c:pt>
                <c:pt idx="18">
                  <c:v>January</c:v>
                </c:pt>
                <c:pt idx="19">
                  <c:v>February</c:v>
                </c:pt>
                <c:pt idx="20">
                  <c:v>March</c:v>
                </c:pt>
                <c:pt idx="21">
                  <c:v>April</c:v>
                </c:pt>
                <c:pt idx="22">
                  <c:v>May</c:v>
                </c:pt>
                <c:pt idx="23">
                  <c:v>June</c:v>
                </c:pt>
                <c:pt idx="24">
                  <c:v>July</c:v>
                </c:pt>
                <c:pt idx="25">
                  <c:v>August</c:v>
                </c:pt>
                <c:pt idx="26">
                  <c:v>September</c:v>
                </c:pt>
                <c:pt idx="27">
                  <c:v>October</c:v>
                </c:pt>
                <c:pt idx="28">
                  <c:v>November</c:v>
                </c:pt>
                <c:pt idx="29">
                  <c:v>December</c:v>
                </c:pt>
                <c:pt idx="30">
                  <c:v>January</c:v>
                </c:pt>
                <c:pt idx="31">
                  <c:v>February</c:v>
                </c:pt>
                <c:pt idx="32">
                  <c:v>March</c:v>
                </c:pt>
                <c:pt idx="33">
                  <c:v>April</c:v>
                </c:pt>
                <c:pt idx="34">
                  <c:v>May</c:v>
                </c:pt>
                <c:pt idx="35">
                  <c:v>June</c:v>
                </c:pt>
                <c:pt idx="36">
                  <c:v>July</c:v>
                </c:pt>
                <c:pt idx="37">
                  <c:v>August</c:v>
                </c:pt>
                <c:pt idx="38">
                  <c:v>September</c:v>
                </c:pt>
                <c:pt idx="39">
                  <c:v>October</c:v>
                </c:pt>
                <c:pt idx="40">
                  <c:v>November</c:v>
                </c:pt>
                <c:pt idx="41">
                  <c:v>December</c:v>
                </c:pt>
                <c:pt idx="42">
                  <c:v>January</c:v>
                </c:pt>
                <c:pt idx="43">
                  <c:v>February</c:v>
                </c:pt>
                <c:pt idx="44">
                  <c:v>March</c:v>
                </c:pt>
                <c:pt idx="45">
                  <c:v>April</c:v>
                </c:pt>
                <c:pt idx="46">
                  <c:v>May</c:v>
                </c:pt>
                <c:pt idx="47">
                  <c:v>June</c:v>
                </c:pt>
                <c:pt idx="48">
                  <c:v>July</c:v>
                </c:pt>
                <c:pt idx="49">
                  <c:v>August</c:v>
                </c:pt>
                <c:pt idx="50">
                  <c:v>September</c:v>
                </c:pt>
                <c:pt idx="51">
                  <c:v>October</c:v>
                </c:pt>
                <c:pt idx="52">
                  <c:v>November</c:v>
                </c:pt>
                <c:pt idx="53">
                  <c:v>December</c:v>
                </c:pt>
                <c:pt idx="54">
                  <c:v>January</c:v>
                </c:pt>
                <c:pt idx="55">
                  <c:v>February</c:v>
                </c:pt>
                <c:pt idx="56">
                  <c:v>March</c:v>
                </c:pt>
                <c:pt idx="57">
                  <c:v>April</c:v>
                </c:pt>
                <c:pt idx="58">
                  <c:v>May</c:v>
                </c:pt>
                <c:pt idx="59">
                  <c:v>June</c:v>
                </c:pt>
                <c:pt idx="60">
                  <c:v>July</c:v>
                </c:pt>
                <c:pt idx="61">
                  <c:v>August</c:v>
                </c:pt>
                <c:pt idx="62">
                  <c:v>September</c:v>
                </c:pt>
                <c:pt idx="63">
                  <c:v>October</c:v>
                </c:pt>
                <c:pt idx="64">
                  <c:v>November</c:v>
                </c:pt>
                <c:pt idx="65">
                  <c:v>December</c:v>
                </c:pt>
                <c:pt idx="66">
                  <c:v>January</c:v>
                </c:pt>
                <c:pt idx="67">
                  <c:v>February</c:v>
                </c:pt>
                <c:pt idx="68">
                  <c:v>March</c:v>
                </c:pt>
                <c:pt idx="69">
                  <c:v>April</c:v>
                </c:pt>
                <c:pt idx="70">
                  <c:v>May</c:v>
                </c:pt>
                <c:pt idx="71">
                  <c:v>June</c:v>
                </c:pt>
                <c:pt idx="72">
                  <c:v>July</c:v>
                </c:pt>
                <c:pt idx="73">
                  <c:v>August</c:v>
                </c:pt>
                <c:pt idx="74">
                  <c:v>September</c:v>
                </c:pt>
                <c:pt idx="75">
                  <c:v>October</c:v>
                </c:pt>
                <c:pt idx="76">
                  <c:v>November</c:v>
                </c:pt>
                <c:pt idx="77">
                  <c:v>December</c:v>
                </c:pt>
                <c:pt idx="78">
                  <c:v>January</c:v>
                </c:pt>
                <c:pt idx="79">
                  <c:v>February</c:v>
                </c:pt>
                <c:pt idx="80">
                  <c:v>March</c:v>
                </c:pt>
                <c:pt idx="81">
                  <c:v>April</c:v>
                </c:pt>
                <c:pt idx="82">
                  <c:v>May</c:v>
                </c:pt>
                <c:pt idx="83">
                  <c:v>June</c:v>
                </c:pt>
                <c:pt idx="84">
                  <c:v>July</c:v>
                </c:pt>
                <c:pt idx="85">
                  <c:v>August</c:v>
                </c:pt>
                <c:pt idx="86">
                  <c:v>September</c:v>
                </c:pt>
                <c:pt idx="87">
                  <c:v>October</c:v>
                </c:pt>
                <c:pt idx="88">
                  <c:v>November</c:v>
                </c:pt>
                <c:pt idx="89">
                  <c:v>December</c:v>
                </c:pt>
                <c:pt idx="90">
                  <c:v>January</c:v>
                </c:pt>
                <c:pt idx="91">
                  <c:v>February</c:v>
                </c:pt>
                <c:pt idx="92">
                  <c:v>March</c:v>
                </c:pt>
                <c:pt idx="93">
                  <c:v>April</c:v>
                </c:pt>
                <c:pt idx="94">
                  <c:v>May</c:v>
                </c:pt>
                <c:pt idx="95">
                  <c:v>June</c:v>
                </c:pt>
                <c:pt idx="96">
                  <c:v>July</c:v>
                </c:pt>
                <c:pt idx="97">
                  <c:v>August</c:v>
                </c:pt>
                <c:pt idx="98">
                  <c:v>September</c:v>
                </c:pt>
                <c:pt idx="99">
                  <c:v>October</c:v>
                </c:pt>
                <c:pt idx="100">
                  <c:v>November</c:v>
                </c:pt>
                <c:pt idx="101">
                  <c:v>December</c:v>
                </c:pt>
                <c:pt idx="102">
                  <c:v>January</c:v>
                </c:pt>
                <c:pt idx="103">
                  <c:v>February</c:v>
                </c:pt>
                <c:pt idx="104">
                  <c:v>March</c:v>
                </c:pt>
                <c:pt idx="105">
                  <c:v>April</c:v>
                </c:pt>
                <c:pt idx="106">
                  <c:v>May</c:v>
                </c:pt>
                <c:pt idx="107">
                  <c:v>June</c:v>
                </c:pt>
                <c:pt idx="108">
                  <c:v>July</c:v>
                </c:pt>
                <c:pt idx="109">
                  <c:v>August</c:v>
                </c:pt>
                <c:pt idx="110">
                  <c:v>September</c:v>
                </c:pt>
                <c:pt idx="111">
                  <c:v>October</c:v>
                </c:pt>
                <c:pt idx="112">
                  <c:v>November</c:v>
                </c:pt>
                <c:pt idx="113">
                  <c:v>December</c:v>
                </c:pt>
                <c:pt idx="114">
                  <c:v>January</c:v>
                </c:pt>
                <c:pt idx="115">
                  <c:v>February</c:v>
                </c:pt>
                <c:pt idx="116">
                  <c:v>March</c:v>
                </c:pt>
                <c:pt idx="117">
                  <c:v>April</c:v>
                </c:pt>
                <c:pt idx="118">
                  <c:v>May</c:v>
                </c:pt>
                <c:pt idx="119">
                  <c:v>June</c:v>
                </c:pt>
                <c:pt idx="120">
                  <c:v>July</c:v>
                </c:pt>
                <c:pt idx="121">
                  <c:v>August</c:v>
                </c:pt>
                <c:pt idx="122">
                  <c:v>September</c:v>
                </c:pt>
                <c:pt idx="123">
                  <c:v>October</c:v>
                </c:pt>
                <c:pt idx="124">
                  <c:v>November</c:v>
                </c:pt>
                <c:pt idx="125">
                  <c:v>December</c:v>
                </c:pt>
                <c:pt idx="126">
                  <c:v>January</c:v>
                </c:pt>
                <c:pt idx="127">
                  <c:v>February</c:v>
                </c:pt>
                <c:pt idx="128">
                  <c:v>March</c:v>
                </c:pt>
                <c:pt idx="129">
                  <c:v>April</c:v>
                </c:pt>
                <c:pt idx="130">
                  <c:v>May</c:v>
                </c:pt>
                <c:pt idx="131">
                  <c:v>June</c:v>
                </c:pt>
                <c:pt idx="132">
                  <c:v>July</c:v>
                </c:pt>
                <c:pt idx="133">
                  <c:v>August</c:v>
                </c:pt>
                <c:pt idx="134">
                  <c:v>September</c:v>
                </c:pt>
                <c:pt idx="135">
                  <c:v>October</c:v>
                </c:pt>
                <c:pt idx="136">
                  <c:v>November</c:v>
                </c:pt>
                <c:pt idx="137">
                  <c:v>December</c:v>
                </c:pt>
                <c:pt idx="138">
                  <c:v>January</c:v>
                </c:pt>
                <c:pt idx="139">
                  <c:v>February</c:v>
                </c:pt>
                <c:pt idx="140">
                  <c:v>March</c:v>
                </c:pt>
                <c:pt idx="141">
                  <c:v>April</c:v>
                </c:pt>
                <c:pt idx="142">
                  <c:v>May</c:v>
                </c:pt>
                <c:pt idx="143">
                  <c:v>June</c:v>
                </c:pt>
                <c:pt idx="144">
                  <c:v>July</c:v>
                </c:pt>
                <c:pt idx="145">
                  <c:v>August</c:v>
                </c:pt>
                <c:pt idx="146">
                  <c:v>September</c:v>
                </c:pt>
                <c:pt idx="147">
                  <c:v>October</c:v>
                </c:pt>
                <c:pt idx="148">
                  <c:v>November</c:v>
                </c:pt>
                <c:pt idx="149">
                  <c:v>December</c:v>
                </c:pt>
                <c:pt idx="150">
                  <c:v>January</c:v>
                </c:pt>
                <c:pt idx="151">
                  <c:v>February</c:v>
                </c:pt>
                <c:pt idx="152">
                  <c:v>March</c:v>
                </c:pt>
                <c:pt idx="153">
                  <c:v>April</c:v>
                </c:pt>
                <c:pt idx="154">
                  <c:v>May</c:v>
                </c:pt>
                <c:pt idx="155">
                  <c:v>June</c:v>
                </c:pt>
                <c:pt idx="156">
                  <c:v>July</c:v>
                </c:pt>
                <c:pt idx="157">
                  <c:v>August</c:v>
                </c:pt>
                <c:pt idx="158">
                  <c:v>September</c:v>
                </c:pt>
                <c:pt idx="159">
                  <c:v>October</c:v>
                </c:pt>
                <c:pt idx="160">
                  <c:v>November</c:v>
                </c:pt>
                <c:pt idx="161">
                  <c:v>December</c:v>
                </c:pt>
                <c:pt idx="162">
                  <c:v>January</c:v>
                </c:pt>
                <c:pt idx="163">
                  <c:v>February</c:v>
                </c:pt>
                <c:pt idx="164">
                  <c:v>March</c:v>
                </c:pt>
                <c:pt idx="165">
                  <c:v>April</c:v>
                </c:pt>
                <c:pt idx="166">
                  <c:v>May</c:v>
                </c:pt>
                <c:pt idx="167">
                  <c:v>June</c:v>
                </c:pt>
                <c:pt idx="168">
                  <c:v>July</c:v>
                </c:pt>
                <c:pt idx="169">
                  <c:v>August</c:v>
                </c:pt>
                <c:pt idx="170">
                  <c:v>September</c:v>
                </c:pt>
                <c:pt idx="171">
                  <c:v>October</c:v>
                </c:pt>
                <c:pt idx="172">
                  <c:v>November</c:v>
                </c:pt>
                <c:pt idx="173">
                  <c:v>December</c:v>
                </c:pt>
                <c:pt idx="174">
                  <c:v>January</c:v>
                </c:pt>
                <c:pt idx="175">
                  <c:v>February</c:v>
                </c:pt>
                <c:pt idx="176">
                  <c:v>March</c:v>
                </c:pt>
                <c:pt idx="177">
                  <c:v>April</c:v>
                </c:pt>
                <c:pt idx="178">
                  <c:v>May</c:v>
                </c:pt>
                <c:pt idx="179">
                  <c:v>June</c:v>
                </c:pt>
                <c:pt idx="180">
                  <c:v>July</c:v>
                </c:pt>
                <c:pt idx="181">
                  <c:v>August</c:v>
                </c:pt>
                <c:pt idx="182">
                  <c:v>September</c:v>
                </c:pt>
                <c:pt idx="183">
                  <c:v>October</c:v>
                </c:pt>
                <c:pt idx="184">
                  <c:v>November</c:v>
                </c:pt>
                <c:pt idx="185">
                  <c:v>December</c:v>
                </c:pt>
                <c:pt idx="186">
                  <c:v>January</c:v>
                </c:pt>
                <c:pt idx="187">
                  <c:v>February</c:v>
                </c:pt>
                <c:pt idx="188">
                  <c:v>March</c:v>
                </c:pt>
                <c:pt idx="189">
                  <c:v>April</c:v>
                </c:pt>
                <c:pt idx="190">
                  <c:v>May</c:v>
                </c:pt>
                <c:pt idx="191">
                  <c:v>June</c:v>
                </c:pt>
                <c:pt idx="192">
                  <c:v>July</c:v>
                </c:pt>
                <c:pt idx="193">
                  <c:v>August</c:v>
                </c:pt>
                <c:pt idx="194">
                  <c:v>September</c:v>
                </c:pt>
                <c:pt idx="195">
                  <c:v>October</c:v>
                </c:pt>
                <c:pt idx="196">
                  <c:v>November</c:v>
                </c:pt>
                <c:pt idx="197">
                  <c:v>December</c:v>
                </c:pt>
                <c:pt idx="198">
                  <c:v>January</c:v>
                </c:pt>
                <c:pt idx="199">
                  <c:v>February</c:v>
                </c:pt>
                <c:pt idx="200">
                  <c:v>March</c:v>
                </c:pt>
                <c:pt idx="201">
                  <c:v>April</c:v>
                </c:pt>
                <c:pt idx="202">
                  <c:v>May</c:v>
                </c:pt>
                <c:pt idx="203">
                  <c:v>June</c:v>
                </c:pt>
                <c:pt idx="204">
                  <c:v>July</c:v>
                </c:pt>
                <c:pt idx="205">
                  <c:v>August</c:v>
                </c:pt>
                <c:pt idx="206">
                  <c:v>September</c:v>
                </c:pt>
                <c:pt idx="207">
                  <c:v>October</c:v>
                </c:pt>
                <c:pt idx="208">
                  <c:v>November</c:v>
                </c:pt>
                <c:pt idx="209">
                  <c:v>December</c:v>
                </c:pt>
                <c:pt idx="210">
                  <c:v>January</c:v>
                </c:pt>
                <c:pt idx="211">
                  <c:v>February</c:v>
                </c:pt>
                <c:pt idx="212">
                  <c:v>March</c:v>
                </c:pt>
                <c:pt idx="213">
                  <c:v>April</c:v>
                </c:pt>
                <c:pt idx="214">
                  <c:v>May</c:v>
                </c:pt>
                <c:pt idx="215">
                  <c:v>June</c:v>
                </c:pt>
                <c:pt idx="216">
                  <c:v>July</c:v>
                </c:pt>
                <c:pt idx="217">
                  <c:v>August</c:v>
                </c:pt>
                <c:pt idx="218">
                  <c:v>September</c:v>
                </c:pt>
                <c:pt idx="219">
                  <c:v>October</c:v>
                </c:pt>
                <c:pt idx="220">
                  <c:v>November</c:v>
                </c:pt>
                <c:pt idx="221">
                  <c:v>December</c:v>
                </c:pt>
                <c:pt idx="222">
                  <c:v>January</c:v>
                </c:pt>
                <c:pt idx="223">
                  <c:v>February</c:v>
                </c:pt>
                <c:pt idx="224">
                  <c:v>March</c:v>
                </c:pt>
                <c:pt idx="225">
                  <c:v>April</c:v>
                </c:pt>
                <c:pt idx="226">
                  <c:v>May</c:v>
                </c:pt>
                <c:pt idx="227">
                  <c:v>June</c:v>
                </c:pt>
                <c:pt idx="228">
                  <c:v>July</c:v>
                </c:pt>
                <c:pt idx="229">
                  <c:v>August</c:v>
                </c:pt>
                <c:pt idx="230">
                  <c:v>September</c:v>
                </c:pt>
                <c:pt idx="231">
                  <c:v>October</c:v>
                </c:pt>
                <c:pt idx="232">
                  <c:v>November</c:v>
                </c:pt>
                <c:pt idx="233">
                  <c:v>December</c:v>
                </c:pt>
                <c:pt idx="234">
                  <c:v>January</c:v>
                </c:pt>
                <c:pt idx="235">
                  <c:v>February</c:v>
                </c:pt>
                <c:pt idx="236">
                  <c:v>March</c:v>
                </c:pt>
                <c:pt idx="237">
                  <c:v>April</c:v>
                </c:pt>
                <c:pt idx="238">
                  <c:v>May</c:v>
                </c:pt>
                <c:pt idx="239">
                  <c:v>June</c:v>
                </c:pt>
                <c:pt idx="240">
                  <c:v>July</c:v>
                </c:pt>
                <c:pt idx="241">
                  <c:v>August</c:v>
                </c:pt>
                <c:pt idx="242">
                  <c:v>September</c:v>
                </c:pt>
                <c:pt idx="243">
                  <c:v>October</c:v>
                </c:pt>
                <c:pt idx="244">
                  <c:v>November</c:v>
                </c:pt>
                <c:pt idx="245">
                  <c:v>December</c:v>
                </c:pt>
                <c:pt idx="246">
                  <c:v>January</c:v>
                </c:pt>
                <c:pt idx="247">
                  <c:v>February</c:v>
                </c:pt>
                <c:pt idx="248">
                  <c:v>March</c:v>
                </c:pt>
                <c:pt idx="249">
                  <c:v>April</c:v>
                </c:pt>
                <c:pt idx="250">
                  <c:v>May</c:v>
                </c:pt>
                <c:pt idx="251">
                  <c:v>June</c:v>
                </c:pt>
                <c:pt idx="252">
                  <c:v>July</c:v>
                </c:pt>
                <c:pt idx="253">
                  <c:v>August</c:v>
                </c:pt>
                <c:pt idx="254">
                  <c:v>September</c:v>
                </c:pt>
                <c:pt idx="255">
                  <c:v>October</c:v>
                </c:pt>
                <c:pt idx="256">
                  <c:v>November</c:v>
                </c:pt>
                <c:pt idx="257">
                  <c:v>December</c:v>
                </c:pt>
                <c:pt idx="258">
                  <c:v>January</c:v>
                </c:pt>
                <c:pt idx="259">
                  <c:v>February</c:v>
                </c:pt>
                <c:pt idx="260">
                  <c:v>March</c:v>
                </c:pt>
                <c:pt idx="261">
                  <c:v>April</c:v>
                </c:pt>
                <c:pt idx="262">
                  <c:v>May</c:v>
                </c:pt>
                <c:pt idx="263">
                  <c:v>June</c:v>
                </c:pt>
                <c:pt idx="264">
                  <c:v>July</c:v>
                </c:pt>
                <c:pt idx="265">
                  <c:v>August</c:v>
                </c:pt>
                <c:pt idx="266">
                  <c:v>September</c:v>
                </c:pt>
                <c:pt idx="267">
                  <c:v>October</c:v>
                </c:pt>
                <c:pt idx="268">
                  <c:v>November</c:v>
                </c:pt>
                <c:pt idx="269">
                  <c:v>December</c:v>
                </c:pt>
                <c:pt idx="270">
                  <c:v>January</c:v>
                </c:pt>
                <c:pt idx="271">
                  <c:v>February</c:v>
                </c:pt>
                <c:pt idx="272">
                  <c:v>March</c:v>
                </c:pt>
                <c:pt idx="273">
                  <c:v>April</c:v>
                </c:pt>
                <c:pt idx="274">
                  <c:v>May</c:v>
                </c:pt>
                <c:pt idx="275">
                  <c:v>June</c:v>
                </c:pt>
                <c:pt idx="276">
                  <c:v>July</c:v>
                </c:pt>
                <c:pt idx="277">
                  <c:v>August</c:v>
                </c:pt>
                <c:pt idx="278">
                  <c:v>September</c:v>
                </c:pt>
                <c:pt idx="279">
                  <c:v>October</c:v>
                </c:pt>
                <c:pt idx="280">
                  <c:v>November</c:v>
                </c:pt>
                <c:pt idx="281">
                  <c:v>December</c:v>
                </c:pt>
                <c:pt idx="282">
                  <c:v>January</c:v>
                </c:pt>
                <c:pt idx="283">
                  <c:v>February</c:v>
                </c:pt>
                <c:pt idx="284">
                  <c:v>March</c:v>
                </c:pt>
                <c:pt idx="285">
                  <c:v>April</c:v>
                </c:pt>
                <c:pt idx="286">
                  <c:v>May</c:v>
                </c:pt>
                <c:pt idx="287">
                  <c:v>June</c:v>
                </c:pt>
                <c:pt idx="288">
                  <c:v>July</c:v>
                </c:pt>
                <c:pt idx="289">
                  <c:v>August</c:v>
                </c:pt>
                <c:pt idx="290">
                  <c:v>September</c:v>
                </c:pt>
                <c:pt idx="291">
                  <c:v>October</c:v>
                </c:pt>
                <c:pt idx="292">
                  <c:v>November</c:v>
                </c:pt>
                <c:pt idx="293">
                  <c:v>December</c:v>
                </c:pt>
                <c:pt idx="294">
                  <c:v>January</c:v>
                </c:pt>
                <c:pt idx="295">
                  <c:v>February</c:v>
                </c:pt>
                <c:pt idx="296">
                  <c:v>March</c:v>
                </c:pt>
                <c:pt idx="297">
                  <c:v>April</c:v>
                </c:pt>
                <c:pt idx="298">
                  <c:v>May</c:v>
                </c:pt>
                <c:pt idx="299">
                  <c:v>June</c:v>
                </c:pt>
                <c:pt idx="300">
                  <c:v>July</c:v>
                </c:pt>
                <c:pt idx="301">
                  <c:v>August</c:v>
                </c:pt>
                <c:pt idx="302">
                  <c:v>September</c:v>
                </c:pt>
                <c:pt idx="303">
                  <c:v>October</c:v>
                </c:pt>
                <c:pt idx="304">
                  <c:v>November</c:v>
                </c:pt>
                <c:pt idx="305">
                  <c:v>December</c:v>
                </c:pt>
                <c:pt idx="306">
                  <c:v>January</c:v>
                </c:pt>
                <c:pt idx="307">
                  <c:v>February</c:v>
                </c:pt>
                <c:pt idx="308">
                  <c:v>March</c:v>
                </c:pt>
                <c:pt idx="309">
                  <c:v>April</c:v>
                </c:pt>
                <c:pt idx="310">
                  <c:v>May</c:v>
                </c:pt>
                <c:pt idx="311">
                  <c:v>June</c:v>
                </c:pt>
                <c:pt idx="312">
                  <c:v>July</c:v>
                </c:pt>
                <c:pt idx="313">
                  <c:v>August</c:v>
                </c:pt>
                <c:pt idx="314">
                  <c:v>September</c:v>
                </c:pt>
                <c:pt idx="315">
                  <c:v>October</c:v>
                </c:pt>
                <c:pt idx="316">
                  <c:v>November</c:v>
                </c:pt>
                <c:pt idx="317">
                  <c:v>December</c:v>
                </c:pt>
                <c:pt idx="318">
                  <c:v>January</c:v>
                </c:pt>
                <c:pt idx="319">
                  <c:v>February</c:v>
                </c:pt>
                <c:pt idx="320">
                  <c:v>March</c:v>
                </c:pt>
                <c:pt idx="321">
                  <c:v>April</c:v>
                </c:pt>
                <c:pt idx="322">
                  <c:v>May</c:v>
                </c:pt>
                <c:pt idx="323">
                  <c:v>June</c:v>
                </c:pt>
                <c:pt idx="324">
                  <c:v>July</c:v>
                </c:pt>
                <c:pt idx="325">
                  <c:v>August</c:v>
                </c:pt>
                <c:pt idx="326">
                  <c:v>September</c:v>
                </c:pt>
                <c:pt idx="327">
                  <c:v>October</c:v>
                </c:pt>
                <c:pt idx="328">
                  <c:v>November</c:v>
                </c:pt>
                <c:pt idx="329">
                  <c:v>December</c:v>
                </c:pt>
                <c:pt idx="330">
                  <c:v>January</c:v>
                </c:pt>
                <c:pt idx="331">
                  <c:v>February</c:v>
                </c:pt>
                <c:pt idx="332">
                  <c:v>March</c:v>
                </c:pt>
                <c:pt idx="333">
                  <c:v>April</c:v>
                </c:pt>
                <c:pt idx="334">
                  <c:v>May</c:v>
                </c:pt>
                <c:pt idx="335">
                  <c:v>June</c:v>
                </c:pt>
                <c:pt idx="336">
                  <c:v>July</c:v>
                </c:pt>
                <c:pt idx="337">
                  <c:v>August</c:v>
                </c:pt>
                <c:pt idx="338">
                  <c:v>September</c:v>
                </c:pt>
                <c:pt idx="339">
                  <c:v>October</c:v>
                </c:pt>
                <c:pt idx="340">
                  <c:v>November</c:v>
                </c:pt>
                <c:pt idx="341">
                  <c:v>December</c:v>
                </c:pt>
                <c:pt idx="342">
                  <c:v>January</c:v>
                </c:pt>
                <c:pt idx="343">
                  <c:v>February</c:v>
                </c:pt>
                <c:pt idx="344">
                  <c:v>March</c:v>
                </c:pt>
                <c:pt idx="345">
                  <c:v>April</c:v>
                </c:pt>
                <c:pt idx="346">
                  <c:v>May</c:v>
                </c:pt>
                <c:pt idx="347">
                  <c:v>June</c:v>
                </c:pt>
                <c:pt idx="348">
                  <c:v>July</c:v>
                </c:pt>
                <c:pt idx="349">
                  <c:v>August</c:v>
                </c:pt>
                <c:pt idx="350">
                  <c:v>September</c:v>
                </c:pt>
                <c:pt idx="351">
                  <c:v>October</c:v>
                </c:pt>
                <c:pt idx="352">
                  <c:v>November</c:v>
                </c:pt>
                <c:pt idx="353">
                  <c:v>December</c:v>
                </c:pt>
                <c:pt idx="354">
                  <c:v>January</c:v>
                </c:pt>
                <c:pt idx="355">
                  <c:v>February</c:v>
                </c:pt>
                <c:pt idx="356">
                  <c:v>March</c:v>
                </c:pt>
                <c:pt idx="357">
                  <c:v>April</c:v>
                </c:pt>
                <c:pt idx="358">
                  <c:v>May</c:v>
                </c:pt>
                <c:pt idx="359">
                  <c:v>June</c:v>
                </c:pt>
                <c:pt idx="360">
                  <c:v>July</c:v>
                </c:pt>
                <c:pt idx="361">
                  <c:v>August</c:v>
                </c:pt>
                <c:pt idx="362">
                  <c:v>September</c:v>
                </c:pt>
                <c:pt idx="363">
                  <c:v>October</c:v>
                </c:pt>
                <c:pt idx="364">
                  <c:v>November</c:v>
                </c:pt>
                <c:pt idx="365">
                  <c:v>December</c:v>
                </c:pt>
                <c:pt idx="366">
                  <c:v>January</c:v>
                </c:pt>
                <c:pt idx="367">
                  <c:v>February</c:v>
                </c:pt>
                <c:pt idx="368">
                  <c:v>March</c:v>
                </c:pt>
                <c:pt idx="369">
                  <c:v>April</c:v>
                </c:pt>
                <c:pt idx="370">
                  <c:v>May</c:v>
                </c:pt>
                <c:pt idx="371">
                  <c:v>June</c:v>
                </c:pt>
                <c:pt idx="372">
                  <c:v>July</c:v>
                </c:pt>
                <c:pt idx="373">
                  <c:v>August</c:v>
                </c:pt>
                <c:pt idx="374">
                  <c:v>September</c:v>
                </c:pt>
                <c:pt idx="375">
                  <c:v>October</c:v>
                </c:pt>
                <c:pt idx="376">
                  <c:v>November</c:v>
                </c:pt>
                <c:pt idx="377">
                  <c:v>December</c:v>
                </c:pt>
                <c:pt idx="378">
                  <c:v>January</c:v>
                </c:pt>
                <c:pt idx="379">
                  <c:v>February</c:v>
                </c:pt>
                <c:pt idx="380">
                  <c:v>March</c:v>
                </c:pt>
                <c:pt idx="381">
                  <c:v>April</c:v>
                </c:pt>
                <c:pt idx="382">
                  <c:v>May</c:v>
                </c:pt>
                <c:pt idx="383">
                  <c:v>June</c:v>
                </c:pt>
                <c:pt idx="384">
                  <c:v>July</c:v>
                </c:pt>
                <c:pt idx="385">
                  <c:v>August</c:v>
                </c:pt>
                <c:pt idx="386">
                  <c:v>September</c:v>
                </c:pt>
                <c:pt idx="387">
                  <c:v>October</c:v>
                </c:pt>
                <c:pt idx="388">
                  <c:v>November</c:v>
                </c:pt>
                <c:pt idx="389">
                  <c:v>December</c:v>
                </c:pt>
                <c:pt idx="390">
                  <c:v>January</c:v>
                </c:pt>
                <c:pt idx="391">
                  <c:v>February</c:v>
                </c:pt>
                <c:pt idx="392">
                  <c:v>March</c:v>
                </c:pt>
                <c:pt idx="393">
                  <c:v>April</c:v>
                </c:pt>
                <c:pt idx="394">
                  <c:v>May</c:v>
                </c:pt>
                <c:pt idx="395">
                  <c:v>June</c:v>
                </c:pt>
                <c:pt idx="396">
                  <c:v>July</c:v>
                </c:pt>
                <c:pt idx="397">
                  <c:v>August</c:v>
                </c:pt>
                <c:pt idx="398">
                  <c:v>September</c:v>
                </c:pt>
                <c:pt idx="399">
                  <c:v>October</c:v>
                </c:pt>
                <c:pt idx="400">
                  <c:v>November</c:v>
                </c:pt>
                <c:pt idx="401">
                  <c:v>December</c:v>
                </c:pt>
                <c:pt idx="402">
                  <c:v>January</c:v>
                </c:pt>
                <c:pt idx="403">
                  <c:v>February</c:v>
                </c:pt>
                <c:pt idx="404">
                  <c:v>March</c:v>
                </c:pt>
                <c:pt idx="405">
                  <c:v>April</c:v>
                </c:pt>
                <c:pt idx="406">
                  <c:v>May</c:v>
                </c:pt>
                <c:pt idx="407">
                  <c:v>June</c:v>
                </c:pt>
                <c:pt idx="408">
                  <c:v>July</c:v>
                </c:pt>
                <c:pt idx="409">
                  <c:v>August</c:v>
                </c:pt>
                <c:pt idx="410">
                  <c:v>September</c:v>
                </c:pt>
                <c:pt idx="411">
                  <c:v>October</c:v>
                </c:pt>
                <c:pt idx="412">
                  <c:v>November</c:v>
                </c:pt>
                <c:pt idx="413">
                  <c:v>December</c:v>
                </c:pt>
                <c:pt idx="414">
                  <c:v>January</c:v>
                </c:pt>
                <c:pt idx="415">
                  <c:v>February</c:v>
                </c:pt>
                <c:pt idx="416">
                  <c:v>March</c:v>
                </c:pt>
                <c:pt idx="417">
                  <c:v>April</c:v>
                </c:pt>
                <c:pt idx="418">
                  <c:v>May</c:v>
                </c:pt>
                <c:pt idx="419">
                  <c:v>June</c:v>
                </c:pt>
                <c:pt idx="420">
                  <c:v>July</c:v>
                </c:pt>
                <c:pt idx="421">
                  <c:v>August</c:v>
                </c:pt>
                <c:pt idx="422">
                  <c:v>September</c:v>
                </c:pt>
                <c:pt idx="423">
                  <c:v>October</c:v>
                </c:pt>
                <c:pt idx="424">
                  <c:v>November</c:v>
                </c:pt>
                <c:pt idx="425">
                  <c:v>December</c:v>
                </c:pt>
                <c:pt idx="426">
                  <c:v>January</c:v>
                </c:pt>
                <c:pt idx="427">
                  <c:v>February</c:v>
                </c:pt>
                <c:pt idx="428">
                  <c:v>March</c:v>
                </c:pt>
                <c:pt idx="429">
                  <c:v>April</c:v>
                </c:pt>
                <c:pt idx="430">
                  <c:v>May</c:v>
                </c:pt>
                <c:pt idx="431">
                  <c:v>June</c:v>
                </c:pt>
                <c:pt idx="432">
                  <c:v>July</c:v>
                </c:pt>
                <c:pt idx="433">
                  <c:v>August</c:v>
                </c:pt>
                <c:pt idx="434">
                  <c:v>September</c:v>
                </c:pt>
                <c:pt idx="435">
                  <c:v>October</c:v>
                </c:pt>
                <c:pt idx="436">
                  <c:v>November</c:v>
                </c:pt>
                <c:pt idx="437">
                  <c:v>December</c:v>
                </c:pt>
                <c:pt idx="438">
                  <c:v>January</c:v>
                </c:pt>
                <c:pt idx="439">
                  <c:v>February</c:v>
                </c:pt>
                <c:pt idx="440">
                  <c:v>March</c:v>
                </c:pt>
                <c:pt idx="441">
                  <c:v>April</c:v>
                </c:pt>
                <c:pt idx="442">
                  <c:v>May</c:v>
                </c:pt>
                <c:pt idx="443">
                  <c:v>June</c:v>
                </c:pt>
                <c:pt idx="444">
                  <c:v>July</c:v>
                </c:pt>
                <c:pt idx="445">
                  <c:v>August</c:v>
                </c:pt>
                <c:pt idx="446">
                  <c:v>September</c:v>
                </c:pt>
                <c:pt idx="447">
                  <c:v>October</c:v>
                </c:pt>
                <c:pt idx="448">
                  <c:v>November</c:v>
                </c:pt>
                <c:pt idx="449">
                  <c:v>December</c:v>
                </c:pt>
                <c:pt idx="450">
                  <c:v>January</c:v>
                </c:pt>
                <c:pt idx="451">
                  <c:v>February</c:v>
                </c:pt>
                <c:pt idx="452">
                  <c:v>March</c:v>
                </c:pt>
                <c:pt idx="453">
                  <c:v>April</c:v>
                </c:pt>
                <c:pt idx="454">
                  <c:v>May</c:v>
                </c:pt>
                <c:pt idx="455">
                  <c:v>June</c:v>
                </c:pt>
              </c:strCache>
            </c:strRef>
          </c:cat>
          <c:val>
            <c:numRef>
              <c:f>Co2_Mult!$D$8:$D$463</c:f>
              <c:numCache>
                <c:formatCode>General</c:formatCode>
                <c:ptCount val="456"/>
                <c:pt idx="0">
                  <c:v>316.39</c:v>
                </c:pt>
                <c:pt idx="1">
                  <c:v>314.64999999999998</c:v>
                </c:pt>
                <c:pt idx="2">
                  <c:v>313.68</c:v>
                </c:pt>
                <c:pt idx="3">
                  <c:v>313.18</c:v>
                </c:pt>
                <c:pt idx="4">
                  <c:v>314.66000000000003</c:v>
                </c:pt>
                <c:pt idx="5">
                  <c:v>315.43</c:v>
                </c:pt>
                <c:pt idx="6">
                  <c:v>316.27</c:v>
                </c:pt>
                <c:pt idx="7">
                  <c:v>316.81</c:v>
                </c:pt>
                <c:pt idx="8">
                  <c:v>317.42</c:v>
                </c:pt>
                <c:pt idx="9">
                  <c:v>318.87</c:v>
                </c:pt>
                <c:pt idx="10">
                  <c:v>319.87</c:v>
                </c:pt>
                <c:pt idx="11">
                  <c:v>319.43</c:v>
                </c:pt>
                <c:pt idx="12">
                  <c:v>318.01</c:v>
                </c:pt>
                <c:pt idx="13">
                  <c:v>315.74</c:v>
                </c:pt>
                <c:pt idx="14">
                  <c:v>314</c:v>
                </c:pt>
                <c:pt idx="15">
                  <c:v>313.68</c:v>
                </c:pt>
                <c:pt idx="16">
                  <c:v>314.83999999999997</c:v>
                </c:pt>
                <c:pt idx="17">
                  <c:v>316.02999999999997</c:v>
                </c:pt>
                <c:pt idx="18">
                  <c:v>316.73</c:v>
                </c:pt>
                <c:pt idx="19">
                  <c:v>317.54000000000002</c:v>
                </c:pt>
                <c:pt idx="20">
                  <c:v>318.38</c:v>
                </c:pt>
                <c:pt idx="21">
                  <c:v>319.31</c:v>
                </c:pt>
                <c:pt idx="22">
                  <c:v>320.42</c:v>
                </c:pt>
                <c:pt idx="23">
                  <c:v>319.61</c:v>
                </c:pt>
                <c:pt idx="24">
                  <c:v>318.42</c:v>
                </c:pt>
                <c:pt idx="25">
                  <c:v>316.63</c:v>
                </c:pt>
                <c:pt idx="26">
                  <c:v>314.83</c:v>
                </c:pt>
                <c:pt idx="27">
                  <c:v>315.16000000000003</c:v>
                </c:pt>
                <c:pt idx="28">
                  <c:v>315.94</c:v>
                </c:pt>
                <c:pt idx="29">
                  <c:v>316.85000000000002</c:v>
                </c:pt>
                <c:pt idx="30">
                  <c:v>317.77999999999997</c:v>
                </c:pt>
                <c:pt idx="31">
                  <c:v>318.39999999999998</c:v>
                </c:pt>
                <c:pt idx="32">
                  <c:v>319.52999999999997</c:v>
                </c:pt>
                <c:pt idx="33">
                  <c:v>320.42</c:v>
                </c:pt>
                <c:pt idx="34">
                  <c:v>320.85000000000002</c:v>
                </c:pt>
                <c:pt idx="35">
                  <c:v>320.45</c:v>
                </c:pt>
                <c:pt idx="36">
                  <c:v>319.45</c:v>
                </c:pt>
                <c:pt idx="37">
                  <c:v>317.25</c:v>
                </c:pt>
                <c:pt idx="38">
                  <c:v>316.11</c:v>
                </c:pt>
                <c:pt idx="39">
                  <c:v>315.27</c:v>
                </c:pt>
                <c:pt idx="40">
                  <c:v>316.52999999999997</c:v>
                </c:pt>
                <c:pt idx="41">
                  <c:v>317.52999999999997</c:v>
                </c:pt>
                <c:pt idx="42">
                  <c:v>318.58</c:v>
                </c:pt>
                <c:pt idx="43">
                  <c:v>318.92</c:v>
                </c:pt>
                <c:pt idx="44">
                  <c:v>319.7</c:v>
                </c:pt>
                <c:pt idx="45">
                  <c:v>321.22000000000003</c:v>
                </c:pt>
                <c:pt idx="46">
                  <c:v>322.08</c:v>
                </c:pt>
                <c:pt idx="47">
                  <c:v>321.31</c:v>
                </c:pt>
                <c:pt idx="48">
                  <c:v>319.58</c:v>
                </c:pt>
                <c:pt idx="49">
                  <c:v>317.61</c:v>
                </c:pt>
                <c:pt idx="50">
                  <c:v>316.05</c:v>
                </c:pt>
                <c:pt idx="51">
                  <c:v>315.83</c:v>
                </c:pt>
                <c:pt idx="52">
                  <c:v>316.91000000000003</c:v>
                </c:pt>
                <c:pt idx="53">
                  <c:v>318.2</c:v>
                </c:pt>
                <c:pt idx="54">
                  <c:v>319.41000000000003</c:v>
                </c:pt>
                <c:pt idx="55">
                  <c:v>320.07</c:v>
                </c:pt>
                <c:pt idx="56">
                  <c:v>320.74</c:v>
                </c:pt>
                <c:pt idx="57">
                  <c:v>321.39999999999998</c:v>
                </c:pt>
                <c:pt idx="58">
                  <c:v>322.06</c:v>
                </c:pt>
                <c:pt idx="59">
                  <c:v>321.73</c:v>
                </c:pt>
                <c:pt idx="60">
                  <c:v>320.27</c:v>
                </c:pt>
                <c:pt idx="61">
                  <c:v>318.54000000000002</c:v>
                </c:pt>
                <c:pt idx="62">
                  <c:v>316.54000000000002</c:v>
                </c:pt>
                <c:pt idx="63">
                  <c:v>316.70999999999998</c:v>
                </c:pt>
                <c:pt idx="64">
                  <c:v>317.52999999999997</c:v>
                </c:pt>
                <c:pt idx="65">
                  <c:v>318.55</c:v>
                </c:pt>
                <c:pt idx="66">
                  <c:v>319.27</c:v>
                </c:pt>
                <c:pt idx="67">
                  <c:v>320.27999999999997</c:v>
                </c:pt>
                <c:pt idx="68">
                  <c:v>320.73</c:v>
                </c:pt>
                <c:pt idx="69">
                  <c:v>321.97000000000003</c:v>
                </c:pt>
                <c:pt idx="70">
                  <c:v>322</c:v>
                </c:pt>
                <c:pt idx="71">
                  <c:v>321.70999999999998</c:v>
                </c:pt>
                <c:pt idx="72">
                  <c:v>321.05</c:v>
                </c:pt>
                <c:pt idx="73">
                  <c:v>318.70999999999998</c:v>
                </c:pt>
                <c:pt idx="74">
                  <c:v>317.66000000000003</c:v>
                </c:pt>
                <c:pt idx="75">
                  <c:v>317.14</c:v>
                </c:pt>
                <c:pt idx="76">
                  <c:v>318.7</c:v>
                </c:pt>
                <c:pt idx="77">
                  <c:v>319.25</c:v>
                </c:pt>
                <c:pt idx="78">
                  <c:v>320.45999999999998</c:v>
                </c:pt>
                <c:pt idx="79">
                  <c:v>321.43</c:v>
                </c:pt>
                <c:pt idx="80">
                  <c:v>322.23</c:v>
                </c:pt>
                <c:pt idx="81">
                  <c:v>323.54000000000002</c:v>
                </c:pt>
                <c:pt idx="82">
                  <c:v>323.91000000000003</c:v>
                </c:pt>
                <c:pt idx="83">
                  <c:v>323.58999999999997</c:v>
                </c:pt>
                <c:pt idx="84">
                  <c:v>322.24</c:v>
                </c:pt>
                <c:pt idx="85">
                  <c:v>320.2</c:v>
                </c:pt>
                <c:pt idx="86">
                  <c:v>318.48</c:v>
                </c:pt>
                <c:pt idx="87">
                  <c:v>317.94</c:v>
                </c:pt>
                <c:pt idx="88">
                  <c:v>319.63</c:v>
                </c:pt>
                <c:pt idx="89">
                  <c:v>320.87</c:v>
                </c:pt>
                <c:pt idx="90">
                  <c:v>322.17</c:v>
                </c:pt>
                <c:pt idx="91">
                  <c:v>322.33999999999997</c:v>
                </c:pt>
                <c:pt idx="92">
                  <c:v>322.88</c:v>
                </c:pt>
                <c:pt idx="93">
                  <c:v>324.25</c:v>
                </c:pt>
                <c:pt idx="94">
                  <c:v>324.83</c:v>
                </c:pt>
                <c:pt idx="95">
                  <c:v>323.93</c:v>
                </c:pt>
                <c:pt idx="96">
                  <c:v>322.38</c:v>
                </c:pt>
                <c:pt idx="97">
                  <c:v>320.76</c:v>
                </c:pt>
                <c:pt idx="98">
                  <c:v>319.10000000000002</c:v>
                </c:pt>
                <c:pt idx="99">
                  <c:v>319.24</c:v>
                </c:pt>
                <c:pt idx="100">
                  <c:v>320.56</c:v>
                </c:pt>
                <c:pt idx="101">
                  <c:v>321.8</c:v>
                </c:pt>
                <c:pt idx="102">
                  <c:v>322.39999999999998</c:v>
                </c:pt>
                <c:pt idx="103">
                  <c:v>322.99</c:v>
                </c:pt>
                <c:pt idx="104">
                  <c:v>323.73</c:v>
                </c:pt>
                <c:pt idx="105">
                  <c:v>324.86</c:v>
                </c:pt>
                <c:pt idx="106">
                  <c:v>325.39999999999998</c:v>
                </c:pt>
                <c:pt idx="107">
                  <c:v>325.2</c:v>
                </c:pt>
                <c:pt idx="108">
                  <c:v>323.98</c:v>
                </c:pt>
                <c:pt idx="109">
                  <c:v>321.95</c:v>
                </c:pt>
                <c:pt idx="110">
                  <c:v>320.18</c:v>
                </c:pt>
                <c:pt idx="111">
                  <c:v>320.08999999999997</c:v>
                </c:pt>
                <c:pt idx="112">
                  <c:v>321.16000000000003</c:v>
                </c:pt>
                <c:pt idx="113">
                  <c:v>322.74</c:v>
                </c:pt>
                <c:pt idx="114">
                  <c:v>323.83</c:v>
                </c:pt>
                <c:pt idx="115">
                  <c:v>324.26</c:v>
                </c:pt>
                <c:pt idx="116">
                  <c:v>325.47000000000003</c:v>
                </c:pt>
                <c:pt idx="117">
                  <c:v>326.5</c:v>
                </c:pt>
                <c:pt idx="118">
                  <c:v>327.20999999999998</c:v>
                </c:pt>
                <c:pt idx="119">
                  <c:v>326.54000000000002</c:v>
                </c:pt>
                <c:pt idx="120">
                  <c:v>325.72000000000003</c:v>
                </c:pt>
                <c:pt idx="121">
                  <c:v>323.5</c:v>
                </c:pt>
                <c:pt idx="122">
                  <c:v>322.22000000000003</c:v>
                </c:pt>
                <c:pt idx="123">
                  <c:v>321.62</c:v>
                </c:pt>
                <c:pt idx="124">
                  <c:v>322.69</c:v>
                </c:pt>
                <c:pt idx="125">
                  <c:v>323.95</c:v>
                </c:pt>
                <c:pt idx="126">
                  <c:v>324.89</c:v>
                </c:pt>
                <c:pt idx="127">
                  <c:v>325.82</c:v>
                </c:pt>
                <c:pt idx="128">
                  <c:v>326.77</c:v>
                </c:pt>
                <c:pt idx="129">
                  <c:v>327.97</c:v>
                </c:pt>
                <c:pt idx="130">
                  <c:v>327.91</c:v>
                </c:pt>
                <c:pt idx="131">
                  <c:v>327.5</c:v>
                </c:pt>
                <c:pt idx="132">
                  <c:v>326.18</c:v>
                </c:pt>
                <c:pt idx="133">
                  <c:v>324.52999999999997</c:v>
                </c:pt>
                <c:pt idx="134">
                  <c:v>322.93</c:v>
                </c:pt>
                <c:pt idx="135">
                  <c:v>322.89999999999998</c:v>
                </c:pt>
                <c:pt idx="136">
                  <c:v>323.85000000000002</c:v>
                </c:pt>
                <c:pt idx="137">
                  <c:v>324.95999999999998</c:v>
                </c:pt>
                <c:pt idx="138">
                  <c:v>326.01</c:v>
                </c:pt>
                <c:pt idx="139">
                  <c:v>326.51</c:v>
                </c:pt>
                <c:pt idx="140">
                  <c:v>327.01</c:v>
                </c:pt>
                <c:pt idx="141">
                  <c:v>327.62</c:v>
                </c:pt>
                <c:pt idx="142">
                  <c:v>328.76</c:v>
                </c:pt>
                <c:pt idx="143">
                  <c:v>328.4</c:v>
                </c:pt>
                <c:pt idx="144">
                  <c:v>327.2</c:v>
                </c:pt>
                <c:pt idx="145">
                  <c:v>325.27</c:v>
                </c:pt>
                <c:pt idx="146">
                  <c:v>323.2</c:v>
                </c:pt>
                <c:pt idx="147">
                  <c:v>323.39999999999998</c:v>
                </c:pt>
                <c:pt idx="148">
                  <c:v>324.63</c:v>
                </c:pt>
                <c:pt idx="149">
                  <c:v>325.85000000000002</c:v>
                </c:pt>
                <c:pt idx="150">
                  <c:v>326.60000000000002</c:v>
                </c:pt>
                <c:pt idx="151">
                  <c:v>327.47000000000003</c:v>
                </c:pt>
                <c:pt idx="152">
                  <c:v>327.58</c:v>
                </c:pt>
                <c:pt idx="153">
                  <c:v>329.56</c:v>
                </c:pt>
                <c:pt idx="154">
                  <c:v>329.9</c:v>
                </c:pt>
                <c:pt idx="155">
                  <c:v>328.92</c:v>
                </c:pt>
                <c:pt idx="156">
                  <c:v>327.88</c:v>
                </c:pt>
                <c:pt idx="157">
                  <c:v>326.16000000000003</c:v>
                </c:pt>
                <c:pt idx="158">
                  <c:v>324.68</c:v>
                </c:pt>
                <c:pt idx="159">
                  <c:v>325.04000000000002</c:v>
                </c:pt>
                <c:pt idx="160">
                  <c:v>326.33999999999997</c:v>
                </c:pt>
                <c:pt idx="161">
                  <c:v>327.39</c:v>
                </c:pt>
                <c:pt idx="162">
                  <c:v>328.37</c:v>
                </c:pt>
                <c:pt idx="163">
                  <c:v>329.4</c:v>
                </c:pt>
                <c:pt idx="164">
                  <c:v>330.14</c:v>
                </c:pt>
                <c:pt idx="165">
                  <c:v>331.33</c:v>
                </c:pt>
                <c:pt idx="166">
                  <c:v>332.31</c:v>
                </c:pt>
                <c:pt idx="167">
                  <c:v>331.9</c:v>
                </c:pt>
                <c:pt idx="168">
                  <c:v>330.7</c:v>
                </c:pt>
                <c:pt idx="169">
                  <c:v>329.15</c:v>
                </c:pt>
                <c:pt idx="170">
                  <c:v>327.35000000000002</c:v>
                </c:pt>
                <c:pt idx="171">
                  <c:v>327.02</c:v>
                </c:pt>
                <c:pt idx="172">
                  <c:v>327.99</c:v>
                </c:pt>
                <c:pt idx="173">
                  <c:v>328.48</c:v>
                </c:pt>
                <c:pt idx="174">
                  <c:v>329.18</c:v>
                </c:pt>
                <c:pt idx="175">
                  <c:v>330.55</c:v>
                </c:pt>
                <c:pt idx="176">
                  <c:v>331.32</c:v>
                </c:pt>
                <c:pt idx="177">
                  <c:v>332.48</c:v>
                </c:pt>
                <c:pt idx="178">
                  <c:v>332.92</c:v>
                </c:pt>
                <c:pt idx="179">
                  <c:v>332.08</c:v>
                </c:pt>
                <c:pt idx="180">
                  <c:v>331.01</c:v>
                </c:pt>
                <c:pt idx="181">
                  <c:v>329.23</c:v>
                </c:pt>
                <c:pt idx="182">
                  <c:v>327.27</c:v>
                </c:pt>
                <c:pt idx="183">
                  <c:v>327.20999999999998</c:v>
                </c:pt>
                <c:pt idx="184">
                  <c:v>328.29</c:v>
                </c:pt>
                <c:pt idx="185">
                  <c:v>329.41</c:v>
                </c:pt>
                <c:pt idx="186">
                  <c:v>330.23</c:v>
                </c:pt>
                <c:pt idx="187">
                  <c:v>331.25</c:v>
                </c:pt>
                <c:pt idx="188">
                  <c:v>331.87</c:v>
                </c:pt>
                <c:pt idx="189">
                  <c:v>333.14</c:v>
                </c:pt>
                <c:pt idx="190">
                  <c:v>333.8</c:v>
                </c:pt>
                <c:pt idx="191">
                  <c:v>333.43</c:v>
                </c:pt>
                <c:pt idx="192">
                  <c:v>331.73</c:v>
                </c:pt>
                <c:pt idx="193">
                  <c:v>329.9</c:v>
                </c:pt>
                <c:pt idx="194">
                  <c:v>328.4</c:v>
                </c:pt>
                <c:pt idx="195">
                  <c:v>328.17</c:v>
                </c:pt>
                <c:pt idx="196">
                  <c:v>329.32</c:v>
                </c:pt>
                <c:pt idx="197">
                  <c:v>330.59</c:v>
                </c:pt>
                <c:pt idx="198">
                  <c:v>331.58</c:v>
                </c:pt>
                <c:pt idx="199">
                  <c:v>332.39</c:v>
                </c:pt>
                <c:pt idx="200">
                  <c:v>333.33</c:v>
                </c:pt>
                <c:pt idx="201">
                  <c:v>334.41</c:v>
                </c:pt>
                <c:pt idx="202">
                  <c:v>334.71</c:v>
                </c:pt>
                <c:pt idx="203">
                  <c:v>334.17</c:v>
                </c:pt>
                <c:pt idx="204">
                  <c:v>332.89</c:v>
                </c:pt>
                <c:pt idx="205">
                  <c:v>330.77</c:v>
                </c:pt>
                <c:pt idx="206">
                  <c:v>329.14</c:v>
                </c:pt>
                <c:pt idx="207">
                  <c:v>328.78</c:v>
                </c:pt>
                <c:pt idx="208">
                  <c:v>330.14</c:v>
                </c:pt>
                <c:pt idx="209">
                  <c:v>331.52</c:v>
                </c:pt>
                <c:pt idx="210">
                  <c:v>332.75</c:v>
                </c:pt>
                <c:pt idx="211">
                  <c:v>333.24</c:v>
                </c:pt>
                <c:pt idx="212">
                  <c:v>334.53</c:v>
                </c:pt>
                <c:pt idx="213">
                  <c:v>335.9</c:v>
                </c:pt>
                <c:pt idx="214">
                  <c:v>336.57</c:v>
                </c:pt>
                <c:pt idx="215">
                  <c:v>336.1</c:v>
                </c:pt>
                <c:pt idx="216">
                  <c:v>334.76</c:v>
                </c:pt>
                <c:pt idx="217">
                  <c:v>332.59</c:v>
                </c:pt>
                <c:pt idx="218">
                  <c:v>331.42</c:v>
                </c:pt>
                <c:pt idx="219">
                  <c:v>330.98</c:v>
                </c:pt>
                <c:pt idx="220">
                  <c:v>332.24</c:v>
                </c:pt>
                <c:pt idx="221">
                  <c:v>333.68</c:v>
                </c:pt>
                <c:pt idx="222">
                  <c:v>334.8</c:v>
                </c:pt>
                <c:pt idx="223">
                  <c:v>335.22</c:v>
                </c:pt>
                <c:pt idx="224">
                  <c:v>336.47</c:v>
                </c:pt>
                <c:pt idx="225">
                  <c:v>337.59</c:v>
                </c:pt>
                <c:pt idx="226">
                  <c:v>337.84</c:v>
                </c:pt>
                <c:pt idx="227">
                  <c:v>337.72</c:v>
                </c:pt>
                <c:pt idx="228">
                  <c:v>336.37</c:v>
                </c:pt>
                <c:pt idx="229">
                  <c:v>334.51</c:v>
                </c:pt>
                <c:pt idx="230">
                  <c:v>332.6</c:v>
                </c:pt>
                <c:pt idx="231">
                  <c:v>332.38</c:v>
                </c:pt>
                <c:pt idx="232">
                  <c:v>333.75</c:v>
                </c:pt>
                <c:pt idx="233">
                  <c:v>334.78</c:v>
                </c:pt>
                <c:pt idx="234">
                  <c:v>336.05</c:v>
                </c:pt>
                <c:pt idx="235">
                  <c:v>336.59</c:v>
                </c:pt>
                <c:pt idx="236">
                  <c:v>337.79</c:v>
                </c:pt>
                <c:pt idx="237">
                  <c:v>338.71</c:v>
                </c:pt>
                <c:pt idx="238">
                  <c:v>339.3</c:v>
                </c:pt>
                <c:pt idx="239">
                  <c:v>339.12</c:v>
                </c:pt>
                <c:pt idx="240">
                  <c:v>337.56</c:v>
                </c:pt>
                <c:pt idx="241">
                  <c:v>335.92</c:v>
                </c:pt>
                <c:pt idx="242">
                  <c:v>333.75</c:v>
                </c:pt>
                <c:pt idx="243">
                  <c:v>333.7</c:v>
                </c:pt>
                <c:pt idx="244">
                  <c:v>335.12</c:v>
                </c:pt>
                <c:pt idx="245">
                  <c:v>336.56</c:v>
                </c:pt>
                <c:pt idx="246">
                  <c:v>337.84</c:v>
                </c:pt>
                <c:pt idx="247">
                  <c:v>338.19</c:v>
                </c:pt>
                <c:pt idx="248">
                  <c:v>339.91</c:v>
                </c:pt>
                <c:pt idx="249">
                  <c:v>340.6</c:v>
                </c:pt>
                <c:pt idx="250">
                  <c:v>341.29</c:v>
                </c:pt>
                <c:pt idx="251">
                  <c:v>341</c:v>
                </c:pt>
                <c:pt idx="252">
                  <c:v>339.39</c:v>
                </c:pt>
                <c:pt idx="253">
                  <c:v>337.43</c:v>
                </c:pt>
                <c:pt idx="254">
                  <c:v>335.72</c:v>
                </c:pt>
                <c:pt idx="255">
                  <c:v>335.84</c:v>
                </c:pt>
                <c:pt idx="256">
                  <c:v>336.93</c:v>
                </c:pt>
                <c:pt idx="257">
                  <c:v>338.04</c:v>
                </c:pt>
                <c:pt idx="258">
                  <c:v>339.06</c:v>
                </c:pt>
                <c:pt idx="259">
                  <c:v>340.3</c:v>
                </c:pt>
                <c:pt idx="260">
                  <c:v>341.21</c:v>
                </c:pt>
                <c:pt idx="261">
                  <c:v>342.33</c:v>
                </c:pt>
                <c:pt idx="262">
                  <c:v>342.74</c:v>
                </c:pt>
                <c:pt idx="263">
                  <c:v>342.08</c:v>
                </c:pt>
                <c:pt idx="264">
                  <c:v>340.32</c:v>
                </c:pt>
                <c:pt idx="265">
                  <c:v>338.26</c:v>
                </c:pt>
                <c:pt idx="266">
                  <c:v>336.52</c:v>
                </c:pt>
                <c:pt idx="267">
                  <c:v>336.68</c:v>
                </c:pt>
                <c:pt idx="268">
                  <c:v>338.19</c:v>
                </c:pt>
                <c:pt idx="269">
                  <c:v>339.44</c:v>
                </c:pt>
                <c:pt idx="270">
                  <c:v>340.57</c:v>
                </c:pt>
                <c:pt idx="271">
                  <c:v>341.44</c:v>
                </c:pt>
                <c:pt idx="272">
                  <c:v>342.53</c:v>
                </c:pt>
                <c:pt idx="273">
                  <c:v>343.39</c:v>
                </c:pt>
                <c:pt idx="274">
                  <c:v>343.96</c:v>
                </c:pt>
                <c:pt idx="275">
                  <c:v>343.18</c:v>
                </c:pt>
                <c:pt idx="276">
                  <c:v>341.88</c:v>
                </c:pt>
                <c:pt idx="277">
                  <c:v>339.65</c:v>
                </c:pt>
                <c:pt idx="278">
                  <c:v>337.81</c:v>
                </c:pt>
                <c:pt idx="279">
                  <c:v>337.69</c:v>
                </c:pt>
                <c:pt idx="280">
                  <c:v>339.09</c:v>
                </c:pt>
                <c:pt idx="281">
                  <c:v>340.32</c:v>
                </c:pt>
                <c:pt idx="282">
                  <c:v>341.2</c:v>
                </c:pt>
                <c:pt idx="283">
                  <c:v>342.35</c:v>
                </c:pt>
                <c:pt idx="284">
                  <c:v>342.93</c:v>
                </c:pt>
                <c:pt idx="285">
                  <c:v>344.77</c:v>
                </c:pt>
                <c:pt idx="286">
                  <c:v>345.58</c:v>
                </c:pt>
                <c:pt idx="287">
                  <c:v>345.14</c:v>
                </c:pt>
                <c:pt idx="288">
                  <c:v>343.81</c:v>
                </c:pt>
                <c:pt idx="289">
                  <c:v>342.21</c:v>
                </c:pt>
                <c:pt idx="290">
                  <c:v>339.69</c:v>
                </c:pt>
                <c:pt idx="291">
                  <c:v>339.82</c:v>
                </c:pt>
                <c:pt idx="292">
                  <c:v>340.98</c:v>
                </c:pt>
                <c:pt idx="293">
                  <c:v>342.82</c:v>
                </c:pt>
                <c:pt idx="294">
                  <c:v>343.52</c:v>
                </c:pt>
                <c:pt idx="295">
                  <c:v>344.33</c:v>
                </c:pt>
                <c:pt idx="296">
                  <c:v>345.11</c:v>
                </c:pt>
                <c:pt idx="297">
                  <c:v>346.88</c:v>
                </c:pt>
                <c:pt idx="298">
                  <c:v>347.25</c:v>
                </c:pt>
                <c:pt idx="299">
                  <c:v>346.62</c:v>
                </c:pt>
                <c:pt idx="300">
                  <c:v>345.22</c:v>
                </c:pt>
                <c:pt idx="301">
                  <c:v>343.11</c:v>
                </c:pt>
                <c:pt idx="302">
                  <c:v>340.9</c:v>
                </c:pt>
                <c:pt idx="303">
                  <c:v>341.18</c:v>
                </c:pt>
                <c:pt idx="304">
                  <c:v>342.8</c:v>
                </c:pt>
                <c:pt idx="305">
                  <c:v>344.04</c:v>
                </c:pt>
                <c:pt idx="306">
                  <c:v>344.79</c:v>
                </c:pt>
                <c:pt idx="307">
                  <c:v>345.82</c:v>
                </c:pt>
                <c:pt idx="308">
                  <c:v>347.25</c:v>
                </c:pt>
                <c:pt idx="309">
                  <c:v>348.17</c:v>
                </c:pt>
                <c:pt idx="310">
                  <c:v>348.74</c:v>
                </c:pt>
                <c:pt idx="311">
                  <c:v>348.07</c:v>
                </c:pt>
                <c:pt idx="312">
                  <c:v>346.38</c:v>
                </c:pt>
                <c:pt idx="313">
                  <c:v>344.51</c:v>
                </c:pt>
                <c:pt idx="314">
                  <c:v>342.92</c:v>
                </c:pt>
                <c:pt idx="315">
                  <c:v>342.62</c:v>
                </c:pt>
                <c:pt idx="316">
                  <c:v>344.06</c:v>
                </c:pt>
                <c:pt idx="317">
                  <c:v>345.38</c:v>
                </c:pt>
                <c:pt idx="318">
                  <c:v>346.11</c:v>
                </c:pt>
                <c:pt idx="319">
                  <c:v>346.78</c:v>
                </c:pt>
                <c:pt idx="320">
                  <c:v>347.68</c:v>
                </c:pt>
                <c:pt idx="321">
                  <c:v>349.37</c:v>
                </c:pt>
                <c:pt idx="322">
                  <c:v>350.03</c:v>
                </c:pt>
                <c:pt idx="323">
                  <c:v>349.37</c:v>
                </c:pt>
                <c:pt idx="324">
                  <c:v>347.76</c:v>
                </c:pt>
                <c:pt idx="325">
                  <c:v>345.73</c:v>
                </c:pt>
                <c:pt idx="326">
                  <c:v>344.68</c:v>
                </c:pt>
                <c:pt idx="327">
                  <c:v>343.99</c:v>
                </c:pt>
                <c:pt idx="328">
                  <c:v>345.48</c:v>
                </c:pt>
                <c:pt idx="329">
                  <c:v>346.72</c:v>
                </c:pt>
                <c:pt idx="330">
                  <c:v>347.84</c:v>
                </c:pt>
                <c:pt idx="331">
                  <c:v>348.29</c:v>
                </c:pt>
                <c:pt idx="332">
                  <c:v>349.23</c:v>
                </c:pt>
                <c:pt idx="333">
                  <c:v>350.8</c:v>
                </c:pt>
                <c:pt idx="334">
                  <c:v>351.66</c:v>
                </c:pt>
                <c:pt idx="335">
                  <c:v>351.07</c:v>
                </c:pt>
                <c:pt idx="336">
                  <c:v>349.33</c:v>
                </c:pt>
                <c:pt idx="337">
                  <c:v>347.92</c:v>
                </c:pt>
                <c:pt idx="338">
                  <c:v>346.27</c:v>
                </c:pt>
                <c:pt idx="339">
                  <c:v>346.18</c:v>
                </c:pt>
                <c:pt idx="340">
                  <c:v>347.64</c:v>
                </c:pt>
                <c:pt idx="341">
                  <c:v>348.78</c:v>
                </c:pt>
                <c:pt idx="342">
                  <c:v>350.25</c:v>
                </c:pt>
                <c:pt idx="343">
                  <c:v>351.54</c:v>
                </c:pt>
                <c:pt idx="344">
                  <c:v>352.05</c:v>
                </c:pt>
                <c:pt idx="345">
                  <c:v>353.41</c:v>
                </c:pt>
                <c:pt idx="346">
                  <c:v>354.04</c:v>
                </c:pt>
                <c:pt idx="347">
                  <c:v>353.62</c:v>
                </c:pt>
                <c:pt idx="348">
                  <c:v>352.22</c:v>
                </c:pt>
                <c:pt idx="349">
                  <c:v>350.27</c:v>
                </c:pt>
                <c:pt idx="350">
                  <c:v>348.55</c:v>
                </c:pt>
                <c:pt idx="351">
                  <c:v>348.72</c:v>
                </c:pt>
                <c:pt idx="352">
                  <c:v>349.91</c:v>
                </c:pt>
                <c:pt idx="353">
                  <c:v>351.18</c:v>
                </c:pt>
                <c:pt idx="354">
                  <c:v>352.6</c:v>
                </c:pt>
                <c:pt idx="355">
                  <c:v>352.92</c:v>
                </c:pt>
                <c:pt idx="356">
                  <c:v>353.53</c:v>
                </c:pt>
                <c:pt idx="357">
                  <c:v>355.26</c:v>
                </c:pt>
                <c:pt idx="358">
                  <c:v>355.52</c:v>
                </c:pt>
                <c:pt idx="359">
                  <c:v>354.97</c:v>
                </c:pt>
                <c:pt idx="360">
                  <c:v>353.75</c:v>
                </c:pt>
                <c:pt idx="361">
                  <c:v>351.52</c:v>
                </c:pt>
                <c:pt idx="362">
                  <c:v>349.64</c:v>
                </c:pt>
                <c:pt idx="363">
                  <c:v>349.83</c:v>
                </c:pt>
                <c:pt idx="364">
                  <c:v>351.14</c:v>
                </c:pt>
                <c:pt idx="365">
                  <c:v>352.37</c:v>
                </c:pt>
                <c:pt idx="366">
                  <c:v>353.5</c:v>
                </c:pt>
                <c:pt idx="367">
                  <c:v>354.55</c:v>
                </c:pt>
                <c:pt idx="368">
                  <c:v>355.23</c:v>
                </c:pt>
                <c:pt idx="369">
                  <c:v>356.04</c:v>
                </c:pt>
                <c:pt idx="370">
                  <c:v>357</c:v>
                </c:pt>
                <c:pt idx="371">
                  <c:v>356.07</c:v>
                </c:pt>
                <c:pt idx="372">
                  <c:v>354.67</c:v>
                </c:pt>
                <c:pt idx="373">
                  <c:v>352.76</c:v>
                </c:pt>
                <c:pt idx="374">
                  <c:v>350.82</c:v>
                </c:pt>
                <c:pt idx="375">
                  <c:v>351.04</c:v>
                </c:pt>
                <c:pt idx="376">
                  <c:v>352.69</c:v>
                </c:pt>
                <c:pt idx="377">
                  <c:v>354.07</c:v>
                </c:pt>
                <c:pt idx="378">
                  <c:v>354.59</c:v>
                </c:pt>
                <c:pt idx="379">
                  <c:v>355.63</c:v>
                </c:pt>
                <c:pt idx="380">
                  <c:v>357.03</c:v>
                </c:pt>
                <c:pt idx="381">
                  <c:v>358.48</c:v>
                </c:pt>
                <c:pt idx="382">
                  <c:v>359.22</c:v>
                </c:pt>
                <c:pt idx="383">
                  <c:v>358.12</c:v>
                </c:pt>
                <c:pt idx="384">
                  <c:v>356.06</c:v>
                </c:pt>
                <c:pt idx="385">
                  <c:v>353.92</c:v>
                </c:pt>
                <c:pt idx="386">
                  <c:v>352.05</c:v>
                </c:pt>
                <c:pt idx="387">
                  <c:v>352.11</c:v>
                </c:pt>
                <c:pt idx="388">
                  <c:v>353.64</c:v>
                </c:pt>
                <c:pt idx="389">
                  <c:v>354.89</c:v>
                </c:pt>
                <c:pt idx="390">
                  <c:v>355.88</c:v>
                </c:pt>
                <c:pt idx="391">
                  <c:v>356.63</c:v>
                </c:pt>
                <c:pt idx="392">
                  <c:v>357.72</c:v>
                </c:pt>
                <c:pt idx="393">
                  <c:v>359.07</c:v>
                </c:pt>
                <c:pt idx="394">
                  <c:v>359.58</c:v>
                </c:pt>
                <c:pt idx="395">
                  <c:v>359.17</c:v>
                </c:pt>
                <c:pt idx="396">
                  <c:v>356.94</c:v>
                </c:pt>
                <c:pt idx="397">
                  <c:v>354.92</c:v>
                </c:pt>
                <c:pt idx="398">
                  <c:v>352.94</c:v>
                </c:pt>
                <c:pt idx="399">
                  <c:v>353.23</c:v>
                </c:pt>
                <c:pt idx="400">
                  <c:v>354.09</c:v>
                </c:pt>
                <c:pt idx="401">
                  <c:v>355.33</c:v>
                </c:pt>
                <c:pt idx="402">
                  <c:v>356.63</c:v>
                </c:pt>
                <c:pt idx="403">
                  <c:v>357.1</c:v>
                </c:pt>
                <c:pt idx="404">
                  <c:v>358.32</c:v>
                </c:pt>
                <c:pt idx="405">
                  <c:v>359.41</c:v>
                </c:pt>
                <c:pt idx="406">
                  <c:v>360.23</c:v>
                </c:pt>
                <c:pt idx="407">
                  <c:v>359.55</c:v>
                </c:pt>
                <c:pt idx="408">
                  <c:v>357.53</c:v>
                </c:pt>
                <c:pt idx="409">
                  <c:v>355.48</c:v>
                </c:pt>
                <c:pt idx="410">
                  <c:v>353.67</c:v>
                </c:pt>
                <c:pt idx="411">
                  <c:v>353.95</c:v>
                </c:pt>
                <c:pt idx="412">
                  <c:v>355.3</c:v>
                </c:pt>
                <c:pt idx="413">
                  <c:v>356.78</c:v>
                </c:pt>
                <c:pt idx="414">
                  <c:v>358.34</c:v>
                </c:pt>
                <c:pt idx="415">
                  <c:v>358.89</c:v>
                </c:pt>
                <c:pt idx="416">
                  <c:v>359.95</c:v>
                </c:pt>
                <c:pt idx="417">
                  <c:v>361.25</c:v>
                </c:pt>
                <c:pt idx="418">
                  <c:v>361.67</c:v>
                </c:pt>
                <c:pt idx="419">
                  <c:v>360.94</c:v>
                </c:pt>
                <c:pt idx="420">
                  <c:v>359.55</c:v>
                </c:pt>
                <c:pt idx="421">
                  <c:v>357.49</c:v>
                </c:pt>
                <c:pt idx="422">
                  <c:v>355.84</c:v>
                </c:pt>
                <c:pt idx="423">
                  <c:v>356</c:v>
                </c:pt>
                <c:pt idx="424">
                  <c:v>357.59</c:v>
                </c:pt>
                <c:pt idx="425">
                  <c:v>359.05</c:v>
                </c:pt>
                <c:pt idx="426">
                  <c:v>359.98</c:v>
                </c:pt>
                <c:pt idx="427">
                  <c:v>361.03</c:v>
                </c:pt>
                <c:pt idx="428">
                  <c:v>361.66</c:v>
                </c:pt>
                <c:pt idx="429">
                  <c:v>363.48</c:v>
                </c:pt>
                <c:pt idx="430">
                  <c:v>363.82</c:v>
                </c:pt>
                <c:pt idx="431">
                  <c:v>363.3</c:v>
                </c:pt>
                <c:pt idx="432">
                  <c:v>361.94</c:v>
                </c:pt>
                <c:pt idx="433">
                  <c:v>359.5</c:v>
                </c:pt>
                <c:pt idx="434">
                  <c:v>358.11</c:v>
                </c:pt>
                <c:pt idx="435">
                  <c:v>357.8</c:v>
                </c:pt>
                <c:pt idx="436">
                  <c:v>359.61</c:v>
                </c:pt>
                <c:pt idx="437">
                  <c:v>360.74</c:v>
                </c:pt>
                <c:pt idx="438">
                  <c:v>362.09</c:v>
                </c:pt>
                <c:pt idx="439">
                  <c:v>363.29</c:v>
                </c:pt>
                <c:pt idx="440">
                  <c:v>364.06</c:v>
                </c:pt>
                <c:pt idx="441">
                  <c:v>364.76</c:v>
                </c:pt>
                <c:pt idx="442">
                  <c:v>365.45</c:v>
                </c:pt>
                <c:pt idx="443">
                  <c:v>365.01</c:v>
                </c:pt>
                <c:pt idx="444">
                  <c:v>363.7</c:v>
                </c:pt>
                <c:pt idx="445">
                  <c:v>361.54</c:v>
                </c:pt>
                <c:pt idx="446">
                  <c:v>359.51</c:v>
                </c:pt>
                <c:pt idx="447">
                  <c:v>359.65</c:v>
                </c:pt>
                <c:pt idx="448">
                  <c:v>360.8</c:v>
                </c:pt>
                <c:pt idx="449">
                  <c:v>362.38</c:v>
                </c:pt>
                <c:pt idx="450">
                  <c:v>363.23</c:v>
                </c:pt>
                <c:pt idx="451">
                  <c:v>364.06</c:v>
                </c:pt>
                <c:pt idx="452">
                  <c:v>364.61</c:v>
                </c:pt>
                <c:pt idx="453">
                  <c:v>366.4</c:v>
                </c:pt>
                <c:pt idx="454">
                  <c:v>366.84</c:v>
                </c:pt>
                <c:pt idx="455">
                  <c:v>365.68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7-43EA-A605-028F2C8BECFA}"/>
            </c:ext>
          </c:extLst>
        </c:ser>
        <c:ser>
          <c:idx val="1"/>
          <c:order val="1"/>
          <c:tx>
            <c:strRef>
              <c:f>Co2_Mult!$K$1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Co2_Mult!$K$8:$K$463</c:f>
              <c:numCache>
                <c:formatCode>General</c:formatCode>
                <c:ptCount val="456"/>
                <c:pt idx="0">
                  <c:v>316.63019706561539</c:v>
                </c:pt>
                <c:pt idx="1">
                  <c:v>314.74832173729766</c:v>
                </c:pt>
                <c:pt idx="2">
                  <c:v>313.11598427594663</c:v>
                </c:pt>
                <c:pt idx="3">
                  <c:v>313.01938107265215</c:v>
                </c:pt>
                <c:pt idx="4">
                  <c:v>314.25519999627915</c:v>
                </c:pt>
                <c:pt idx="5">
                  <c:v>315.42226946938081</c:v>
                </c:pt>
                <c:pt idx="6">
                  <c:v>316.40502290358751</c:v>
                </c:pt>
                <c:pt idx="7">
                  <c:v>317.14072636157562</c:v>
                </c:pt>
                <c:pt idx="8">
                  <c:v>317.91756956669235</c:v>
                </c:pt>
                <c:pt idx="9">
                  <c:v>319.02211753448211</c:v>
                </c:pt>
                <c:pt idx="10">
                  <c:v>319.50590760172224</c:v>
                </c:pt>
                <c:pt idx="11">
                  <c:v>318.91089742599388</c:v>
                </c:pt>
                <c:pt idx="12">
                  <c:v>317.53781792000376</c:v>
                </c:pt>
                <c:pt idx="13">
                  <c:v>315.64374555573573</c:v>
                </c:pt>
                <c:pt idx="14">
                  <c:v>314.01774562654566</c:v>
                </c:pt>
                <c:pt idx="15">
                  <c:v>313.88634960626052</c:v>
                </c:pt>
                <c:pt idx="16">
                  <c:v>315.03993524015817</c:v>
                </c:pt>
                <c:pt idx="17">
                  <c:v>316.10821482276964</c:v>
                </c:pt>
                <c:pt idx="18">
                  <c:v>316.99034557523407</c:v>
                </c:pt>
                <c:pt idx="19">
                  <c:v>317.66834460948269</c:v>
                </c:pt>
                <c:pt idx="20">
                  <c:v>318.45935138258659</c:v>
                </c:pt>
                <c:pt idx="21">
                  <c:v>319.62826912861226</c:v>
                </c:pt>
                <c:pt idx="22">
                  <c:v>320.19279469033319</c:v>
                </c:pt>
                <c:pt idx="23">
                  <c:v>319.64426318611072</c:v>
                </c:pt>
                <c:pt idx="24">
                  <c:v>318.30175650384001</c:v>
                </c:pt>
                <c:pt idx="25">
                  <c:v>316.43289746989927</c:v>
                </c:pt>
                <c:pt idx="26">
                  <c:v>314.81587048492844</c:v>
                </c:pt>
                <c:pt idx="27">
                  <c:v>314.7194811956727</c:v>
                </c:pt>
                <c:pt idx="28">
                  <c:v>315.8987958711898</c:v>
                </c:pt>
                <c:pt idx="29">
                  <c:v>316.99234063258888</c:v>
                </c:pt>
                <c:pt idx="30">
                  <c:v>317.93019464799897</c:v>
                </c:pt>
                <c:pt idx="31">
                  <c:v>318.62465268381402</c:v>
                </c:pt>
                <c:pt idx="32">
                  <c:v>319.42535463579082</c:v>
                </c:pt>
                <c:pt idx="33">
                  <c:v>320.55890492098524</c:v>
                </c:pt>
                <c:pt idx="34">
                  <c:v>321.0457285353707</c:v>
                </c:pt>
                <c:pt idx="35">
                  <c:v>320.46825080216871</c:v>
                </c:pt>
                <c:pt idx="36">
                  <c:v>319.10579246550475</c:v>
                </c:pt>
                <c:pt idx="37">
                  <c:v>317.20752002215022</c:v>
                </c:pt>
                <c:pt idx="38">
                  <c:v>315.53182935944244</c:v>
                </c:pt>
                <c:pt idx="39">
                  <c:v>315.38177748146097</c:v>
                </c:pt>
                <c:pt idx="40">
                  <c:v>316.58373101281296</c:v>
                </c:pt>
                <c:pt idx="41">
                  <c:v>317.71360116165192</c:v>
                </c:pt>
                <c:pt idx="42">
                  <c:v>318.61675106285554</c:v>
                </c:pt>
                <c:pt idx="43">
                  <c:v>319.26413935770125</c:v>
                </c:pt>
                <c:pt idx="44">
                  <c:v>319.9993505056031</c:v>
                </c:pt>
                <c:pt idx="45">
                  <c:v>321.09747313100536</c:v>
                </c:pt>
                <c:pt idx="46">
                  <c:v>321.59515413195248</c:v>
                </c:pt>
                <c:pt idx="47">
                  <c:v>321.00736693589306</c:v>
                </c:pt>
                <c:pt idx="48">
                  <c:v>319.64334793701778</c:v>
                </c:pt>
                <c:pt idx="49">
                  <c:v>317.76918364122611</c:v>
                </c:pt>
                <c:pt idx="50">
                  <c:v>316.15240962956619</c:v>
                </c:pt>
                <c:pt idx="51">
                  <c:v>316.01230005135801</c:v>
                </c:pt>
                <c:pt idx="52">
                  <c:v>317.139050253996</c:v>
                </c:pt>
                <c:pt idx="53">
                  <c:v>318.20053511330048</c:v>
                </c:pt>
                <c:pt idx="54">
                  <c:v>319.11000518615066</c:v>
                </c:pt>
                <c:pt idx="55">
                  <c:v>319.80553244910584</c:v>
                </c:pt>
                <c:pt idx="56">
                  <c:v>320.5888258558694</c:v>
                </c:pt>
                <c:pt idx="57">
                  <c:v>321.72545289888535</c:v>
                </c:pt>
                <c:pt idx="58">
                  <c:v>322.24757075467215</c:v>
                </c:pt>
                <c:pt idx="59">
                  <c:v>321.65514538762102</c:v>
                </c:pt>
                <c:pt idx="60">
                  <c:v>320.23436657896877</c:v>
                </c:pt>
                <c:pt idx="61">
                  <c:v>318.27729618353874</c:v>
                </c:pt>
                <c:pt idx="62">
                  <c:v>316.57562638064871</c:v>
                </c:pt>
                <c:pt idx="63">
                  <c:v>316.40802724018732</c:v>
                </c:pt>
                <c:pt idx="64">
                  <c:v>317.55067391226288</c:v>
                </c:pt>
                <c:pt idx="65">
                  <c:v>318.59357224492118</c:v>
                </c:pt>
                <c:pt idx="66">
                  <c:v>319.48952757324668</c:v>
                </c:pt>
                <c:pt idx="67">
                  <c:v>320.15783450704373</c:v>
                </c:pt>
                <c:pt idx="68">
                  <c:v>320.93648661958224</c:v>
                </c:pt>
                <c:pt idx="69">
                  <c:v>322.08183981260868</c:v>
                </c:pt>
                <c:pt idx="70">
                  <c:v>322.60866990345835</c:v>
                </c:pt>
                <c:pt idx="71">
                  <c:v>322.05329418988117</c:v>
                </c:pt>
                <c:pt idx="72">
                  <c:v>320.70091627724383</c:v>
                </c:pt>
                <c:pt idx="73">
                  <c:v>318.83522368097982</c:v>
                </c:pt>
                <c:pt idx="74">
                  <c:v>317.23171556842425</c:v>
                </c:pt>
                <c:pt idx="75">
                  <c:v>317.16729525629358</c:v>
                </c:pt>
                <c:pt idx="76">
                  <c:v>318.43562336670584</c:v>
                </c:pt>
                <c:pt idx="77">
                  <c:v>319.64222522611658</c:v>
                </c:pt>
                <c:pt idx="78">
                  <c:v>320.63725992939351</c:v>
                </c:pt>
                <c:pt idx="79">
                  <c:v>321.3800388028281</c:v>
                </c:pt>
                <c:pt idx="80">
                  <c:v>322.20413055947353</c:v>
                </c:pt>
                <c:pt idx="81">
                  <c:v>323.35668911411369</c:v>
                </c:pt>
                <c:pt idx="82">
                  <c:v>323.89080308599398</c:v>
                </c:pt>
                <c:pt idx="83">
                  <c:v>323.36143746221779</c:v>
                </c:pt>
                <c:pt idx="84">
                  <c:v>322.06339176137391</c:v>
                </c:pt>
                <c:pt idx="85">
                  <c:v>320.20098370075789</c:v>
                </c:pt>
                <c:pt idx="86">
                  <c:v>318.54513262714931</c:v>
                </c:pt>
                <c:pt idx="87">
                  <c:v>318.40935869568483</c:v>
                </c:pt>
                <c:pt idx="88">
                  <c:v>319.60547933713235</c:v>
                </c:pt>
                <c:pt idx="89">
                  <c:v>320.71082089475152</c:v>
                </c:pt>
                <c:pt idx="90">
                  <c:v>321.60085518883739</c:v>
                </c:pt>
                <c:pt idx="91">
                  <c:v>322.26288104517249</c:v>
                </c:pt>
                <c:pt idx="92">
                  <c:v>323.04169596134233</c:v>
                </c:pt>
                <c:pt idx="93">
                  <c:v>324.20966698064592</c:v>
                </c:pt>
                <c:pt idx="94">
                  <c:v>324.76601662240023</c:v>
                </c:pt>
                <c:pt idx="95">
                  <c:v>324.20598281411435</c:v>
                </c:pt>
                <c:pt idx="96">
                  <c:v>322.81354687158165</c:v>
                </c:pt>
                <c:pt idx="97">
                  <c:v>320.87431584424718</c:v>
                </c:pt>
                <c:pt idx="98">
                  <c:v>319.21236996348995</c:v>
                </c:pt>
                <c:pt idx="99">
                  <c:v>319.08032054035266</c:v>
                </c:pt>
                <c:pt idx="100">
                  <c:v>320.26018457226309</c:v>
                </c:pt>
                <c:pt idx="101">
                  <c:v>321.39178057628044</c:v>
                </c:pt>
                <c:pt idx="102">
                  <c:v>322.38322954994214</c:v>
                </c:pt>
                <c:pt idx="103">
                  <c:v>323.13403554151887</c:v>
                </c:pt>
                <c:pt idx="104">
                  <c:v>323.96042404451106</c:v>
                </c:pt>
                <c:pt idx="105">
                  <c:v>325.13190732157659</c:v>
                </c:pt>
                <c:pt idx="106">
                  <c:v>325.65678390561095</c:v>
                </c:pt>
                <c:pt idx="107">
                  <c:v>325.08157454258327</c:v>
                </c:pt>
                <c:pt idx="108">
                  <c:v>323.73578656163659</c:v>
                </c:pt>
                <c:pt idx="109">
                  <c:v>321.86646370056013</c:v>
                </c:pt>
                <c:pt idx="110">
                  <c:v>320.26153461178308</c:v>
                </c:pt>
                <c:pt idx="111">
                  <c:v>320.20808113166703</c:v>
                </c:pt>
                <c:pt idx="112">
                  <c:v>321.48594516428517</c:v>
                </c:pt>
                <c:pt idx="113">
                  <c:v>322.67600655285537</c:v>
                </c:pt>
                <c:pt idx="114">
                  <c:v>323.67968802265693</c:v>
                </c:pt>
                <c:pt idx="115">
                  <c:v>324.45391600028614</c:v>
                </c:pt>
                <c:pt idx="116">
                  <c:v>325.33851616926432</c:v>
                </c:pt>
                <c:pt idx="117">
                  <c:v>326.58348087594101</c:v>
                </c:pt>
                <c:pt idx="118">
                  <c:v>327.17810849170814</c:v>
                </c:pt>
                <c:pt idx="119">
                  <c:v>326.65025565075081</c:v>
                </c:pt>
                <c:pt idx="120">
                  <c:v>325.29331908166142</c:v>
                </c:pt>
                <c:pt idx="121">
                  <c:v>323.41114243417519</c:v>
                </c:pt>
                <c:pt idx="122">
                  <c:v>321.79172122594053</c:v>
                </c:pt>
                <c:pt idx="123">
                  <c:v>321.71217456574703</c:v>
                </c:pt>
                <c:pt idx="124">
                  <c:v>322.9423640839276</c:v>
                </c:pt>
                <c:pt idx="125">
                  <c:v>324.07531845486238</c:v>
                </c:pt>
                <c:pt idx="126">
                  <c:v>325.01364047433822</c:v>
                </c:pt>
                <c:pt idx="127">
                  <c:v>325.71535772906373</c:v>
                </c:pt>
                <c:pt idx="128">
                  <c:v>326.52541579219229</c:v>
                </c:pt>
                <c:pt idx="129">
                  <c:v>327.70805159662979</c:v>
                </c:pt>
                <c:pt idx="130">
                  <c:v>328.27822079947714</c:v>
                </c:pt>
                <c:pt idx="131">
                  <c:v>327.7242924619058</c:v>
                </c:pt>
                <c:pt idx="132">
                  <c:v>326.35673495615413</c:v>
                </c:pt>
                <c:pt idx="133">
                  <c:v>324.43442463744356</c:v>
                </c:pt>
                <c:pt idx="134">
                  <c:v>322.72981728297401</c:v>
                </c:pt>
                <c:pt idx="135">
                  <c:v>322.53086355702686</c:v>
                </c:pt>
                <c:pt idx="136">
                  <c:v>323.69479887977366</c:v>
                </c:pt>
                <c:pt idx="137">
                  <c:v>324.83397152287461</c:v>
                </c:pt>
                <c:pt idx="138">
                  <c:v>325.79518163591041</c:v>
                </c:pt>
                <c:pt idx="139">
                  <c:v>326.50970703742365</c:v>
                </c:pt>
                <c:pt idx="140">
                  <c:v>327.2910225281662</c:v>
                </c:pt>
                <c:pt idx="141">
                  <c:v>328.42502314979765</c:v>
                </c:pt>
                <c:pt idx="142">
                  <c:v>328.94745228360716</c:v>
                </c:pt>
                <c:pt idx="143">
                  <c:v>328.37123182237502</c:v>
                </c:pt>
                <c:pt idx="144">
                  <c:v>326.97364982128596</c:v>
                </c:pt>
                <c:pt idx="145">
                  <c:v>325.03677046987451</c:v>
                </c:pt>
                <c:pt idx="146">
                  <c:v>323.35370070822813</c:v>
                </c:pt>
                <c:pt idx="147">
                  <c:v>323.26248431385096</c:v>
                </c:pt>
                <c:pt idx="148">
                  <c:v>324.53585285355626</c:v>
                </c:pt>
                <c:pt idx="149">
                  <c:v>325.67405723126478</c:v>
                </c:pt>
                <c:pt idx="150">
                  <c:v>326.60755118018858</c:v>
                </c:pt>
                <c:pt idx="151">
                  <c:v>327.31574409178148</c:v>
                </c:pt>
                <c:pt idx="152">
                  <c:v>328.15578161191394</c:v>
                </c:pt>
                <c:pt idx="153">
                  <c:v>329.39133961080012</c:v>
                </c:pt>
                <c:pt idx="154">
                  <c:v>330.0021644655684</c:v>
                </c:pt>
                <c:pt idx="155">
                  <c:v>329.49016001587137</c:v>
                </c:pt>
                <c:pt idx="156">
                  <c:v>328.16404072556884</c:v>
                </c:pt>
                <c:pt idx="157">
                  <c:v>326.30912744878623</c:v>
                </c:pt>
                <c:pt idx="158">
                  <c:v>324.74143875738724</c:v>
                </c:pt>
                <c:pt idx="159">
                  <c:v>324.7244878905164</c:v>
                </c:pt>
                <c:pt idx="160">
                  <c:v>326.04859050310245</c:v>
                </c:pt>
                <c:pt idx="161">
                  <c:v>327.34675014025544</c:v>
                </c:pt>
                <c:pt idx="162">
                  <c:v>328.47641773179464</c:v>
                </c:pt>
                <c:pt idx="163">
                  <c:v>329.3652738364201</c:v>
                </c:pt>
                <c:pt idx="164">
                  <c:v>330.34759237134978</c:v>
                </c:pt>
                <c:pt idx="165">
                  <c:v>331.65475331962966</c:v>
                </c:pt>
                <c:pt idx="166">
                  <c:v>332.2805781866644</c:v>
                </c:pt>
                <c:pt idx="167">
                  <c:v>331.74270049989138</c:v>
                </c:pt>
                <c:pt idx="168">
                  <c:v>330.34767709314457</c:v>
                </c:pt>
                <c:pt idx="169">
                  <c:v>328.40716730895576</c:v>
                </c:pt>
                <c:pt idx="170">
                  <c:v>326.73902182249617</c:v>
                </c:pt>
                <c:pt idx="171">
                  <c:v>326.63833846589739</c:v>
                </c:pt>
                <c:pt idx="172">
                  <c:v>327.86901062557854</c:v>
                </c:pt>
                <c:pt idx="173">
                  <c:v>328.98205051029703</c:v>
                </c:pt>
                <c:pt idx="174">
                  <c:v>329.89493993603423</c:v>
                </c:pt>
                <c:pt idx="175">
                  <c:v>330.56034586470935</c:v>
                </c:pt>
                <c:pt idx="176">
                  <c:v>331.30857525251497</c:v>
                </c:pt>
                <c:pt idx="177">
                  <c:v>332.42839417003262</c:v>
                </c:pt>
                <c:pt idx="178">
                  <c:v>332.9233262640733</c:v>
                </c:pt>
                <c:pt idx="179">
                  <c:v>332.32083437714607</c:v>
                </c:pt>
                <c:pt idx="180">
                  <c:v>330.92658298554323</c:v>
                </c:pt>
                <c:pt idx="181">
                  <c:v>328.97381242354453</c:v>
                </c:pt>
                <c:pt idx="182">
                  <c:v>327.25803007236016</c:v>
                </c:pt>
                <c:pt idx="183">
                  <c:v>327.1108177476591</c:v>
                </c:pt>
                <c:pt idx="184">
                  <c:v>328.33405425559226</c:v>
                </c:pt>
                <c:pt idx="185">
                  <c:v>329.50845436416967</c:v>
                </c:pt>
                <c:pt idx="186">
                  <c:v>330.48859460300667</c:v>
                </c:pt>
                <c:pt idx="187">
                  <c:v>331.19691060209709</c:v>
                </c:pt>
                <c:pt idx="188">
                  <c:v>332.02188644641421</c:v>
                </c:pt>
                <c:pt idx="189">
                  <c:v>333.22722137476234</c:v>
                </c:pt>
                <c:pt idx="190">
                  <c:v>333.78634902595707</c:v>
                </c:pt>
                <c:pt idx="191">
                  <c:v>333.22327702589394</c:v>
                </c:pt>
                <c:pt idx="192">
                  <c:v>331.84798731356011</c:v>
                </c:pt>
                <c:pt idx="193">
                  <c:v>329.92029657098954</c:v>
                </c:pt>
                <c:pt idx="194">
                  <c:v>328.25517002734949</c:v>
                </c:pt>
                <c:pt idx="195">
                  <c:v>328.17007915925961</c:v>
                </c:pt>
                <c:pt idx="196">
                  <c:v>329.42357321424436</c:v>
                </c:pt>
                <c:pt idx="197">
                  <c:v>330.57746550545949</c:v>
                </c:pt>
                <c:pt idx="198">
                  <c:v>331.55342360566056</c:v>
                </c:pt>
                <c:pt idx="199">
                  <c:v>332.29054969190418</c:v>
                </c:pt>
                <c:pt idx="200">
                  <c:v>333.11005208590512</c:v>
                </c:pt>
                <c:pt idx="201">
                  <c:v>334.28798666449006</c:v>
                </c:pt>
                <c:pt idx="202">
                  <c:v>334.8250870895784</c:v>
                </c:pt>
                <c:pt idx="203">
                  <c:v>334.24067517708568</c:v>
                </c:pt>
                <c:pt idx="204">
                  <c:v>332.84290350092914</c:v>
                </c:pt>
                <c:pt idx="205">
                  <c:v>330.88961257286837</c:v>
                </c:pt>
                <c:pt idx="206">
                  <c:v>329.19656923951334</c:v>
                </c:pt>
                <c:pt idx="207">
                  <c:v>329.10926068353012</c:v>
                </c:pt>
                <c:pt idx="208">
                  <c:v>330.41453439556489</c:v>
                </c:pt>
                <c:pt idx="209">
                  <c:v>331.66060271701906</c:v>
                </c:pt>
                <c:pt idx="210">
                  <c:v>332.71865315199176</c:v>
                </c:pt>
                <c:pt idx="211">
                  <c:v>333.52736367018616</c:v>
                </c:pt>
                <c:pt idx="212">
                  <c:v>334.4538383350573</c:v>
                </c:pt>
                <c:pt idx="213">
                  <c:v>335.76768498118599</c:v>
                </c:pt>
                <c:pt idx="214">
                  <c:v>336.42754338198029</c:v>
                </c:pt>
                <c:pt idx="215">
                  <c:v>335.94528906916509</c:v>
                </c:pt>
                <c:pt idx="216">
                  <c:v>334.6280721763344</c:v>
                </c:pt>
                <c:pt idx="217">
                  <c:v>332.74729527454213</c:v>
                </c:pt>
                <c:pt idx="218">
                  <c:v>331.12148289175354</c:v>
                </c:pt>
                <c:pt idx="219">
                  <c:v>331.07180344690045</c:v>
                </c:pt>
                <c:pt idx="220">
                  <c:v>332.36788328494606</c:v>
                </c:pt>
                <c:pt idx="221">
                  <c:v>333.58299469165894</c:v>
                </c:pt>
                <c:pt idx="222">
                  <c:v>334.62251408396691</c:v>
                </c:pt>
                <c:pt idx="223">
                  <c:v>335.42829207285098</c:v>
                </c:pt>
                <c:pt idx="224">
                  <c:v>336.31723309026398</c:v>
                </c:pt>
                <c:pt idx="225">
                  <c:v>337.55759522867288</c:v>
                </c:pt>
                <c:pt idx="226">
                  <c:v>338.16157596491774</c:v>
                </c:pt>
                <c:pt idx="227">
                  <c:v>337.60668976142045</c:v>
                </c:pt>
                <c:pt idx="228">
                  <c:v>336.20440034221633</c:v>
                </c:pt>
                <c:pt idx="229">
                  <c:v>334.25544304106296</c:v>
                </c:pt>
                <c:pt idx="230">
                  <c:v>332.57074220521633</c:v>
                </c:pt>
                <c:pt idx="231">
                  <c:v>332.47108488310494</c:v>
                </c:pt>
                <c:pt idx="232">
                  <c:v>333.75638844205758</c:v>
                </c:pt>
                <c:pt idx="233">
                  <c:v>334.9748280858762</c:v>
                </c:pt>
                <c:pt idx="234">
                  <c:v>335.99146091601705</c:v>
                </c:pt>
                <c:pt idx="235">
                  <c:v>336.76111253611589</c:v>
                </c:pt>
                <c:pt idx="236">
                  <c:v>337.63047874284445</c:v>
                </c:pt>
                <c:pt idx="237">
                  <c:v>338.87064383424013</c:v>
                </c:pt>
                <c:pt idx="238">
                  <c:v>339.46724995342771</c:v>
                </c:pt>
                <c:pt idx="239">
                  <c:v>338.93245395018999</c:v>
                </c:pt>
                <c:pt idx="240">
                  <c:v>337.57522944672729</c:v>
                </c:pt>
                <c:pt idx="241">
                  <c:v>335.64984666003988</c:v>
                </c:pt>
                <c:pt idx="242">
                  <c:v>334.00018258789657</c:v>
                </c:pt>
                <c:pt idx="243">
                  <c:v>333.96444953000093</c:v>
                </c:pt>
                <c:pt idx="244">
                  <c:v>335.3088804891828</c:v>
                </c:pt>
                <c:pt idx="245">
                  <c:v>336.57439780758853</c:v>
                </c:pt>
                <c:pt idx="246">
                  <c:v>337.64202919008369</c:v>
                </c:pt>
                <c:pt idx="247">
                  <c:v>338.44581763781883</c:v>
                </c:pt>
                <c:pt idx="248">
                  <c:v>339.35748672432015</c:v>
                </c:pt>
                <c:pt idx="249">
                  <c:v>340.67230771374608</c:v>
                </c:pt>
                <c:pt idx="250">
                  <c:v>341.32445139619557</c:v>
                </c:pt>
                <c:pt idx="251">
                  <c:v>340.79188017950219</c:v>
                </c:pt>
                <c:pt idx="252">
                  <c:v>339.39005347448494</c:v>
                </c:pt>
                <c:pt idx="253">
                  <c:v>337.45107241256773</c:v>
                </c:pt>
                <c:pt idx="254">
                  <c:v>335.77893162561668</c:v>
                </c:pt>
                <c:pt idx="255">
                  <c:v>335.701687762505</c:v>
                </c:pt>
                <c:pt idx="256">
                  <c:v>337.02328888478132</c:v>
                </c:pt>
                <c:pt idx="257">
                  <c:v>338.23878126347944</c:v>
                </c:pt>
                <c:pt idx="258">
                  <c:v>339.2401058935971</c:v>
                </c:pt>
                <c:pt idx="259">
                  <c:v>339.9810865585481</c:v>
                </c:pt>
                <c:pt idx="260">
                  <c:v>340.81883335205634</c:v>
                </c:pt>
                <c:pt idx="261">
                  <c:v>342.03488948282256</c:v>
                </c:pt>
                <c:pt idx="262">
                  <c:v>342.61120866561902</c:v>
                </c:pt>
                <c:pt idx="263">
                  <c:v>342.04967797631588</c:v>
                </c:pt>
                <c:pt idx="264">
                  <c:v>340.65103247098671</c:v>
                </c:pt>
                <c:pt idx="265">
                  <c:v>338.6761051841072</c:v>
                </c:pt>
                <c:pt idx="266">
                  <c:v>336.95815800716923</c:v>
                </c:pt>
                <c:pt idx="267">
                  <c:v>336.85338180215314</c:v>
                </c:pt>
                <c:pt idx="268">
                  <c:v>338.14179542500142</c:v>
                </c:pt>
                <c:pt idx="269">
                  <c:v>339.35224797885326</c:v>
                </c:pt>
                <c:pt idx="270">
                  <c:v>340.38367225208088</c:v>
                </c:pt>
                <c:pt idx="271">
                  <c:v>341.17657600633726</c:v>
                </c:pt>
                <c:pt idx="272">
                  <c:v>342.06095706741519</c:v>
                </c:pt>
                <c:pt idx="273">
                  <c:v>343.3088992391834</c:v>
                </c:pt>
                <c:pt idx="274">
                  <c:v>343.87904921595583</c:v>
                </c:pt>
                <c:pt idx="275">
                  <c:v>343.27810757907451</c:v>
                </c:pt>
                <c:pt idx="276">
                  <c:v>341.81552715208869</c:v>
                </c:pt>
                <c:pt idx="277">
                  <c:v>339.78739380810288</c:v>
                </c:pt>
                <c:pt idx="278">
                  <c:v>338.01599343767964</c:v>
                </c:pt>
                <c:pt idx="279">
                  <c:v>337.88582124579324</c:v>
                </c:pt>
                <c:pt idx="280">
                  <c:v>339.20771021009097</c:v>
                </c:pt>
                <c:pt idx="281">
                  <c:v>340.47402414732687</c:v>
                </c:pt>
                <c:pt idx="282">
                  <c:v>341.55973339233594</c:v>
                </c:pt>
                <c:pt idx="283">
                  <c:v>342.41923385761811</c:v>
                </c:pt>
                <c:pt idx="284">
                  <c:v>343.38005982070808</c:v>
                </c:pt>
                <c:pt idx="285">
                  <c:v>344.70422326888473</c:v>
                </c:pt>
                <c:pt idx="286">
                  <c:v>345.36506259309135</c:v>
                </c:pt>
                <c:pt idx="287">
                  <c:v>344.87070278811541</c:v>
                </c:pt>
                <c:pt idx="288">
                  <c:v>343.53929671769413</c:v>
                </c:pt>
                <c:pt idx="289">
                  <c:v>341.61518753669941</c:v>
                </c:pt>
                <c:pt idx="290">
                  <c:v>339.95164234409367</c:v>
                </c:pt>
                <c:pt idx="291">
                  <c:v>339.92387816511331</c:v>
                </c:pt>
                <c:pt idx="292">
                  <c:v>341.28529159190686</c:v>
                </c:pt>
                <c:pt idx="293">
                  <c:v>342.54058513324833</c:v>
                </c:pt>
                <c:pt idx="294">
                  <c:v>343.59024065326503</c:v>
                </c:pt>
                <c:pt idx="295">
                  <c:v>344.36273904927543</c:v>
                </c:pt>
                <c:pt idx="296">
                  <c:v>345.23048528148018</c:v>
                </c:pt>
                <c:pt idx="297">
                  <c:v>346.5004301049533</c:v>
                </c:pt>
                <c:pt idx="298">
                  <c:v>347.12852118349679</c:v>
                </c:pt>
                <c:pt idx="299">
                  <c:v>346.57405804330659</c:v>
                </c:pt>
                <c:pt idx="300">
                  <c:v>345.13776197758551</c:v>
                </c:pt>
                <c:pt idx="301">
                  <c:v>343.13994028826306</c:v>
                </c:pt>
                <c:pt idx="302">
                  <c:v>341.44632004059935</c:v>
                </c:pt>
                <c:pt idx="303">
                  <c:v>341.38216793083041</c:v>
                </c:pt>
                <c:pt idx="304">
                  <c:v>342.70733952197571</c:v>
                </c:pt>
                <c:pt idx="305">
                  <c:v>343.95859330473002</c:v>
                </c:pt>
                <c:pt idx="306">
                  <c:v>345.00043086217869</c:v>
                </c:pt>
                <c:pt idx="307">
                  <c:v>345.78613954402448</c:v>
                </c:pt>
                <c:pt idx="308">
                  <c:v>346.711913397373</c:v>
                </c:pt>
                <c:pt idx="309">
                  <c:v>348.02420454172085</c:v>
                </c:pt>
                <c:pt idx="310">
                  <c:v>348.63429202278945</c:v>
                </c:pt>
                <c:pt idx="311">
                  <c:v>348.0584104799733</c:v>
                </c:pt>
                <c:pt idx="312">
                  <c:v>346.62261800029626</c:v>
                </c:pt>
                <c:pt idx="313">
                  <c:v>344.59578235189866</c:v>
                </c:pt>
                <c:pt idx="314">
                  <c:v>342.80185232723699</c:v>
                </c:pt>
                <c:pt idx="315">
                  <c:v>342.66260741668788</c:v>
                </c:pt>
                <c:pt idx="316">
                  <c:v>343.98030846112289</c:v>
                </c:pt>
                <c:pt idx="317">
                  <c:v>345.22121470324532</c:v>
                </c:pt>
                <c:pt idx="318">
                  <c:v>346.26939375031776</c:v>
                </c:pt>
                <c:pt idx="319">
                  <c:v>347.05926901879985</c:v>
                </c:pt>
                <c:pt idx="320">
                  <c:v>347.96951659318603</c:v>
                </c:pt>
                <c:pt idx="321">
                  <c:v>349.27218839861075</c:v>
                </c:pt>
                <c:pt idx="322">
                  <c:v>349.88783994092745</c:v>
                </c:pt>
                <c:pt idx="323">
                  <c:v>349.31620827678688</c:v>
                </c:pt>
                <c:pt idx="324">
                  <c:v>347.89195061717885</c:v>
                </c:pt>
                <c:pt idx="325">
                  <c:v>345.89719805463545</c:v>
                </c:pt>
                <c:pt idx="326">
                  <c:v>344.1652296073093</c:v>
                </c:pt>
                <c:pt idx="327">
                  <c:v>344.08087055329509</c:v>
                </c:pt>
                <c:pt idx="328">
                  <c:v>345.42720288967877</c:v>
                </c:pt>
                <c:pt idx="329">
                  <c:v>346.70362113625055</c:v>
                </c:pt>
                <c:pt idx="330">
                  <c:v>347.78040110267517</c:v>
                </c:pt>
                <c:pt idx="331">
                  <c:v>348.62167020702447</c:v>
                </c:pt>
                <c:pt idx="332">
                  <c:v>349.56892345199952</c:v>
                </c:pt>
                <c:pt idx="333">
                  <c:v>350.90426415898332</c:v>
                </c:pt>
                <c:pt idx="334">
                  <c:v>351.58782242950895</c:v>
                </c:pt>
                <c:pt idx="335">
                  <c:v>351.07410446379453</c:v>
                </c:pt>
                <c:pt idx="336">
                  <c:v>349.70050942965077</c:v>
                </c:pt>
                <c:pt idx="337">
                  <c:v>347.79514784503817</c:v>
                </c:pt>
                <c:pt idx="338">
                  <c:v>346.17726397611375</c:v>
                </c:pt>
                <c:pt idx="339">
                  <c:v>346.19279104592101</c:v>
                </c:pt>
                <c:pt idx="340">
                  <c:v>347.62653211408042</c:v>
                </c:pt>
                <c:pt idx="341">
                  <c:v>348.97667203170198</c:v>
                </c:pt>
                <c:pt idx="342">
                  <c:v>350.15002057336955</c:v>
                </c:pt>
                <c:pt idx="343">
                  <c:v>351.05773040859481</c:v>
                </c:pt>
                <c:pt idx="344">
                  <c:v>352.046058688995</c:v>
                </c:pt>
                <c:pt idx="345">
                  <c:v>353.43339390595992</c:v>
                </c:pt>
                <c:pt idx="346">
                  <c:v>354.13989802005761</c:v>
                </c:pt>
                <c:pt idx="347">
                  <c:v>353.64004553294467</c:v>
                </c:pt>
                <c:pt idx="348">
                  <c:v>352.26674161067319</c:v>
                </c:pt>
                <c:pt idx="349">
                  <c:v>350.26555449479469</c:v>
                </c:pt>
                <c:pt idx="350">
                  <c:v>348.5018593991324</c:v>
                </c:pt>
                <c:pt idx="351">
                  <c:v>348.42933052814709</c:v>
                </c:pt>
                <c:pt idx="352">
                  <c:v>349.80225716491964</c:v>
                </c:pt>
                <c:pt idx="353">
                  <c:v>351.07231610347276</c:v>
                </c:pt>
                <c:pt idx="354">
                  <c:v>352.14470025439721</c:v>
                </c:pt>
                <c:pt idx="355">
                  <c:v>352.95364977726052</c:v>
                </c:pt>
                <c:pt idx="356">
                  <c:v>353.85046407274137</c:v>
                </c:pt>
                <c:pt idx="357">
                  <c:v>355.13389259558693</c:v>
                </c:pt>
                <c:pt idx="358">
                  <c:v>355.73899134017745</c:v>
                </c:pt>
                <c:pt idx="359">
                  <c:v>355.14159934041504</c:v>
                </c:pt>
                <c:pt idx="360">
                  <c:v>353.65051882677466</c:v>
                </c:pt>
                <c:pt idx="361">
                  <c:v>351.59104742584361</c:v>
                </c:pt>
                <c:pt idx="362">
                  <c:v>349.83963722694409</c:v>
                </c:pt>
                <c:pt idx="363">
                  <c:v>349.7312275883728</c:v>
                </c:pt>
                <c:pt idx="364">
                  <c:v>351.06445928805596</c:v>
                </c:pt>
                <c:pt idx="365">
                  <c:v>352.32828993950824</c:v>
                </c:pt>
                <c:pt idx="366">
                  <c:v>353.36825376800999</c:v>
                </c:pt>
                <c:pt idx="367">
                  <c:v>354.15373083954887</c:v>
                </c:pt>
                <c:pt idx="368">
                  <c:v>355.0566084551528</c:v>
                </c:pt>
                <c:pt idx="369">
                  <c:v>356.3520725998568</c:v>
                </c:pt>
                <c:pt idx="370">
                  <c:v>356.97656513997572</c:v>
                </c:pt>
                <c:pt idx="371">
                  <c:v>356.41156396048001</c:v>
                </c:pt>
                <c:pt idx="372">
                  <c:v>354.94407694276208</c:v>
                </c:pt>
                <c:pt idx="373">
                  <c:v>352.86174390625109</c:v>
                </c:pt>
                <c:pt idx="374">
                  <c:v>351.08492671110474</c:v>
                </c:pt>
                <c:pt idx="375">
                  <c:v>351.04839253805289</c:v>
                </c:pt>
                <c:pt idx="376">
                  <c:v>352.48567900150863</c:v>
                </c:pt>
                <c:pt idx="377">
                  <c:v>353.82440697012811</c:v>
                </c:pt>
                <c:pt idx="378">
                  <c:v>354.92758669325781</c:v>
                </c:pt>
                <c:pt idx="379">
                  <c:v>355.73241138827046</c:v>
                </c:pt>
                <c:pt idx="380">
                  <c:v>356.63760728315589</c:v>
                </c:pt>
                <c:pt idx="381">
                  <c:v>357.93461519672013</c:v>
                </c:pt>
                <c:pt idx="382">
                  <c:v>358.53025833428768</c:v>
                </c:pt>
                <c:pt idx="383">
                  <c:v>357.90011185344031</c:v>
                </c:pt>
                <c:pt idx="384">
                  <c:v>356.39760688904437</c:v>
                </c:pt>
                <c:pt idx="385">
                  <c:v>354.31135910049562</c:v>
                </c:pt>
                <c:pt idx="386">
                  <c:v>352.47761949295926</c:v>
                </c:pt>
                <c:pt idx="387">
                  <c:v>352.31810323672619</c:v>
                </c:pt>
                <c:pt idx="388">
                  <c:v>353.60625608326933</c:v>
                </c:pt>
                <c:pt idx="389">
                  <c:v>354.82985079520444</c:v>
                </c:pt>
                <c:pt idx="390">
                  <c:v>355.87285156298447</c:v>
                </c:pt>
                <c:pt idx="391">
                  <c:v>356.65156912710842</c:v>
                </c:pt>
                <c:pt idx="392">
                  <c:v>357.53792733551444</c:v>
                </c:pt>
                <c:pt idx="393">
                  <c:v>358.82579236731459</c:v>
                </c:pt>
                <c:pt idx="394">
                  <c:v>359.40379038455291</c:v>
                </c:pt>
                <c:pt idx="395">
                  <c:v>358.73500765586158</c:v>
                </c:pt>
                <c:pt idx="396">
                  <c:v>357.19036546319484</c:v>
                </c:pt>
                <c:pt idx="397">
                  <c:v>355.05484730579127</c:v>
                </c:pt>
                <c:pt idx="398">
                  <c:v>353.19151389551689</c:v>
                </c:pt>
                <c:pt idx="399">
                  <c:v>353.01753763199798</c:v>
                </c:pt>
                <c:pt idx="400">
                  <c:v>354.3098260987577</c:v>
                </c:pt>
                <c:pt idx="401">
                  <c:v>355.51995087514319</c:v>
                </c:pt>
                <c:pt idx="402">
                  <c:v>356.52483019723849</c:v>
                </c:pt>
                <c:pt idx="403">
                  <c:v>357.27435902099859</c:v>
                </c:pt>
                <c:pt idx="404">
                  <c:v>358.13702506552255</c:v>
                </c:pt>
                <c:pt idx="405">
                  <c:v>359.40339942654117</c:v>
                </c:pt>
                <c:pt idx="406">
                  <c:v>359.99735499233662</c:v>
                </c:pt>
                <c:pt idx="407">
                  <c:v>359.40166566091057</c:v>
                </c:pt>
                <c:pt idx="408">
                  <c:v>357.93634376321211</c:v>
                </c:pt>
                <c:pt idx="409">
                  <c:v>355.89090830270101</c:v>
                </c:pt>
                <c:pt idx="410">
                  <c:v>354.12011338155048</c:v>
                </c:pt>
                <c:pt idx="411">
                  <c:v>354.04997707563808</c:v>
                </c:pt>
                <c:pt idx="412">
                  <c:v>355.4407558882213</c:v>
                </c:pt>
                <c:pt idx="413">
                  <c:v>356.72939177381983</c:v>
                </c:pt>
                <c:pt idx="414">
                  <c:v>357.83920245990396</c:v>
                </c:pt>
                <c:pt idx="415">
                  <c:v>358.71153435924515</c:v>
                </c:pt>
                <c:pt idx="416">
                  <c:v>359.69836076970552</c:v>
                </c:pt>
                <c:pt idx="417">
                  <c:v>361.08626766813927</c:v>
                </c:pt>
                <c:pt idx="418">
                  <c:v>361.7839340171812</c:v>
                </c:pt>
                <c:pt idx="419">
                  <c:v>361.26444825525766</c:v>
                </c:pt>
                <c:pt idx="420">
                  <c:v>359.82217356420762</c:v>
                </c:pt>
                <c:pt idx="421">
                  <c:v>357.77681947894763</c:v>
                </c:pt>
                <c:pt idx="422">
                  <c:v>356.01364706005194</c:v>
                </c:pt>
                <c:pt idx="423">
                  <c:v>355.9617644227144</c:v>
                </c:pt>
                <c:pt idx="424">
                  <c:v>357.40487159361351</c:v>
                </c:pt>
                <c:pt idx="425">
                  <c:v>358.76977798247685</c:v>
                </c:pt>
                <c:pt idx="426">
                  <c:v>359.94094828086975</c:v>
                </c:pt>
                <c:pt idx="427">
                  <c:v>360.83286025787112</c:v>
                </c:pt>
                <c:pt idx="428">
                  <c:v>361.82867197166155</c:v>
                </c:pt>
                <c:pt idx="429">
                  <c:v>363.21745301675344</c:v>
                </c:pt>
                <c:pt idx="430">
                  <c:v>363.89630098185046</c:v>
                </c:pt>
                <c:pt idx="431">
                  <c:v>363.33700366428337</c:v>
                </c:pt>
                <c:pt idx="432">
                  <c:v>361.88092330708844</c:v>
                </c:pt>
                <c:pt idx="433">
                  <c:v>359.84746111379644</c:v>
                </c:pt>
                <c:pt idx="434">
                  <c:v>358.10660872955117</c:v>
                </c:pt>
                <c:pt idx="435">
                  <c:v>358.04273649077089</c:v>
                </c:pt>
                <c:pt idx="436">
                  <c:v>359.43234587014729</c:v>
                </c:pt>
                <c:pt idx="437">
                  <c:v>360.75532180067512</c:v>
                </c:pt>
                <c:pt idx="438">
                  <c:v>361.8785537939147</c:v>
                </c:pt>
                <c:pt idx="439">
                  <c:v>362.74923318203321</c:v>
                </c:pt>
                <c:pt idx="440">
                  <c:v>363.71424003670785</c:v>
                </c:pt>
                <c:pt idx="441">
                  <c:v>365.07494664835036</c:v>
                </c:pt>
                <c:pt idx="442">
                  <c:v>365.72365604561509</c:v>
                </c:pt>
                <c:pt idx="443">
                  <c:v>365.12384849971676</c:v>
                </c:pt>
                <c:pt idx="444">
                  <c:v>363.61722330326518</c:v>
                </c:pt>
                <c:pt idx="445">
                  <c:v>361.47101352636531</c:v>
                </c:pt>
                <c:pt idx="446">
                  <c:v>359.58353196723101</c:v>
                </c:pt>
                <c:pt idx="447">
                  <c:v>359.4572858164297</c:v>
                </c:pt>
                <c:pt idx="448">
                  <c:v>360.85687845006493</c:v>
                </c:pt>
                <c:pt idx="449">
                  <c:v>362.13136723400288</c:v>
                </c:pt>
                <c:pt idx="450">
                  <c:v>363.17584546616195</c:v>
                </c:pt>
                <c:pt idx="451">
                  <c:v>363.96768070231826</c:v>
                </c:pt>
                <c:pt idx="452">
                  <c:v>364.86516032668845</c:v>
                </c:pt>
                <c:pt idx="453">
                  <c:v>366.17349146956826</c:v>
                </c:pt>
                <c:pt idx="454">
                  <c:v>366.81662203728479</c:v>
                </c:pt>
                <c:pt idx="455">
                  <c:v>366.24906987765354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07-43EA-A605-028F2C8BE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119184"/>
        <c:axId val="380120016"/>
      </c:lineChart>
      <c:catAx>
        <c:axId val="3801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120016"/>
        <c:crosses val="autoZero"/>
        <c:auto val="1"/>
        <c:lblAlgn val="ctr"/>
        <c:lblOffset val="100"/>
        <c:noMultiLvlLbl val="0"/>
      </c:catAx>
      <c:valAx>
        <c:axId val="3801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11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19050</xdr:rowOff>
    </xdr:from>
    <xdr:to>
      <xdr:col>29</xdr:col>
      <xdr:colOff>428624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209550</xdr:colOff>
      <xdr:row>27</xdr:row>
      <xdr:rowOff>19050</xdr:rowOff>
    </xdr:from>
    <xdr:to>
      <xdr:col>29</xdr:col>
      <xdr:colOff>180975</xdr:colOff>
      <xdr:row>45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53</xdr:row>
      <xdr:rowOff>0</xdr:rowOff>
    </xdr:from>
    <xdr:to>
      <xdr:col>33</xdr:col>
      <xdr:colOff>390525</xdr:colOff>
      <xdr:row>77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79</xdr:row>
      <xdr:rowOff>0</xdr:rowOff>
    </xdr:from>
    <xdr:to>
      <xdr:col>33</xdr:col>
      <xdr:colOff>390525</xdr:colOff>
      <xdr:row>103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76200</xdr:colOff>
      <xdr:row>0</xdr:row>
      <xdr:rowOff>76199</xdr:rowOff>
    </xdr:from>
    <xdr:to>
      <xdr:col>39</xdr:col>
      <xdr:colOff>495300</xdr:colOff>
      <xdr:row>28</xdr:row>
      <xdr:rowOff>28574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590549</xdr:colOff>
      <xdr:row>16</xdr:row>
      <xdr:rowOff>19049</xdr:rowOff>
    </xdr:from>
    <xdr:to>
      <xdr:col>22</xdr:col>
      <xdr:colOff>438150</xdr:colOff>
      <xdr:row>35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35</xdr:row>
      <xdr:rowOff>190499</xdr:rowOff>
    </xdr:from>
    <xdr:to>
      <xdr:col>22</xdr:col>
      <xdr:colOff>495300</xdr:colOff>
      <xdr:row>56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180975</xdr:rowOff>
    </xdr:from>
    <xdr:to>
      <xdr:col>33</xdr:col>
      <xdr:colOff>552451</xdr:colOff>
      <xdr:row>20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workbookViewId="0">
      <selection activeCell="K8" sqref="K8"/>
    </sheetView>
  </sheetViews>
  <sheetFormatPr defaultColWidth="9.109375" defaultRowHeight="14.4" x14ac:dyDescent="0.3"/>
  <cols>
    <col min="1" max="1" width="13.44140625" bestFit="1" customWidth="1"/>
    <col min="5" max="5" width="10.88671875" bestFit="1" customWidth="1"/>
    <col min="6" max="6" width="10.5546875" bestFit="1" customWidth="1"/>
    <col min="9" max="9" width="18" bestFit="1" customWidth="1"/>
  </cols>
  <sheetData>
    <row r="1" spans="1:15" x14ac:dyDescent="0.3">
      <c r="A1" t="s">
        <v>23</v>
      </c>
      <c r="B1" t="s">
        <v>0</v>
      </c>
      <c r="C1" t="s">
        <v>2</v>
      </c>
      <c r="D1" t="s">
        <v>1</v>
      </c>
      <c r="E1" t="s">
        <v>16</v>
      </c>
      <c r="F1" t="s">
        <v>15</v>
      </c>
      <c r="G1" t="s">
        <v>17</v>
      </c>
      <c r="H1" t="s">
        <v>18</v>
      </c>
      <c r="I1" t="s">
        <v>21</v>
      </c>
      <c r="J1" t="s">
        <v>22</v>
      </c>
      <c r="K1" t="s">
        <v>24</v>
      </c>
      <c r="N1" t="s">
        <v>19</v>
      </c>
      <c r="O1" t="s">
        <v>21</v>
      </c>
    </row>
    <row r="2" spans="1:15" x14ac:dyDescent="0.3">
      <c r="A2" t="str">
        <f>C2&amp;" - "&amp;B2</f>
        <v>January - 1959</v>
      </c>
      <c r="B2">
        <v>1959</v>
      </c>
      <c r="C2" t="s">
        <v>3</v>
      </c>
      <c r="D2">
        <v>315.42</v>
      </c>
      <c r="M2" t="s">
        <v>3</v>
      </c>
      <c r="N2">
        <f>AVERAGEIF($C$8:$C$463,M2,$H$8:$H$463)</f>
        <v>-5.1853070175429582E-2</v>
      </c>
      <c r="O2">
        <f>N2-$N$15</f>
        <v>-5.3596491228061524E-2</v>
      </c>
    </row>
    <row r="3" spans="1:15" x14ac:dyDescent="0.3">
      <c r="A3" t="str">
        <f t="shared" ref="A3:A66" si="0">C3&amp;" - "&amp;B3</f>
        <v>February - 1959</v>
      </c>
      <c r="B3">
        <f>B2+IF(C3="January",1,0)</f>
        <v>1959</v>
      </c>
      <c r="C3" t="s">
        <v>4</v>
      </c>
      <c r="D3">
        <v>316.31</v>
      </c>
      <c r="M3" t="s">
        <v>4</v>
      </c>
      <c r="N3">
        <f t="shared" ref="N3:N13" si="1">AVERAGEIF($C$8:$C$463,M3,$H$8:$H$463)</f>
        <v>0.61230263157895293</v>
      </c>
      <c r="O3">
        <f t="shared" ref="O3:O13" si="2">N3-$N$15</f>
        <v>0.61055921052632101</v>
      </c>
    </row>
    <row r="4" spans="1:15" x14ac:dyDescent="0.3">
      <c r="A4" t="str">
        <f t="shared" si="0"/>
        <v>March - 1959</v>
      </c>
      <c r="B4">
        <f t="shared" ref="B4:B67" si="3">B3+IF(C4="January",1,0)</f>
        <v>1959</v>
      </c>
      <c r="C4" t="s">
        <v>5</v>
      </c>
      <c r="D4">
        <v>316.5</v>
      </c>
      <c r="M4" t="s">
        <v>5</v>
      </c>
      <c r="N4">
        <f t="shared" si="1"/>
        <v>1.3773903508772043</v>
      </c>
      <c r="O4">
        <f t="shared" si="2"/>
        <v>1.3756469298245724</v>
      </c>
    </row>
    <row r="5" spans="1:15" x14ac:dyDescent="0.3">
      <c r="A5" t="str">
        <f t="shared" si="0"/>
        <v>April - 1959</v>
      </c>
      <c r="B5">
        <f t="shared" si="3"/>
        <v>1959</v>
      </c>
      <c r="C5" t="s">
        <v>6</v>
      </c>
      <c r="D5">
        <v>317.56</v>
      </c>
      <c r="M5" t="s">
        <v>6</v>
      </c>
      <c r="N5">
        <f t="shared" si="1"/>
        <v>2.5185635964912372</v>
      </c>
      <c r="O5">
        <f t="shared" si="2"/>
        <v>2.516820175438605</v>
      </c>
    </row>
    <row r="6" spans="1:15" x14ac:dyDescent="0.3">
      <c r="A6" t="str">
        <f t="shared" si="0"/>
        <v>May - 1959</v>
      </c>
      <c r="B6">
        <f t="shared" si="3"/>
        <v>1959</v>
      </c>
      <c r="C6" t="s">
        <v>7</v>
      </c>
      <c r="D6">
        <v>318.13</v>
      </c>
      <c r="M6" t="s">
        <v>7</v>
      </c>
      <c r="N6">
        <f t="shared" si="1"/>
        <v>3.0020285087719274</v>
      </c>
      <c r="O6">
        <f t="shared" si="2"/>
        <v>3.0002850877192953</v>
      </c>
    </row>
    <row r="7" spans="1:15" x14ac:dyDescent="0.3">
      <c r="A7" t="str">
        <f t="shared" si="0"/>
        <v>June - 1959</v>
      </c>
      <c r="B7">
        <f t="shared" si="3"/>
        <v>1959</v>
      </c>
      <c r="C7" t="s">
        <v>8</v>
      </c>
      <c r="D7">
        <v>318</v>
      </c>
      <c r="M7" t="s">
        <v>8</v>
      </c>
      <c r="N7">
        <f t="shared" si="1"/>
        <v>2.3309539473684171</v>
      </c>
      <c r="O7">
        <f t="shared" si="2"/>
        <v>2.329210526315785</v>
      </c>
    </row>
    <row r="8" spans="1:15" x14ac:dyDescent="0.3">
      <c r="A8" t="str">
        <f t="shared" si="0"/>
        <v>July - 1959</v>
      </c>
      <c r="B8">
        <f t="shared" si="3"/>
        <v>1959</v>
      </c>
      <c r="C8" t="s">
        <v>9</v>
      </c>
      <c r="D8">
        <v>316.39</v>
      </c>
      <c r="E8">
        <f>AVERAGE(D2:D13)</f>
        <v>315.82583333333326</v>
      </c>
      <c r="F8">
        <f>AVERAGE(D3:D14)</f>
        <v>315.89666666666659</v>
      </c>
      <c r="G8">
        <f>AVERAGE(E8:F8)</f>
        <v>315.86124999999993</v>
      </c>
      <c r="H8">
        <f>D8-G8</f>
        <v>0.52875000000005912</v>
      </c>
      <c r="I8">
        <f>VLOOKUP(C8,$M$2:$O$13,3,FALSE)</f>
        <v>0.81293859649122047</v>
      </c>
      <c r="J8">
        <f>H8-I8</f>
        <v>-0.28418859649116135</v>
      </c>
      <c r="K8">
        <f>G8+I8</f>
        <v>316.67418859649115</v>
      </c>
      <c r="M8" t="s">
        <v>9</v>
      </c>
      <c r="N8">
        <f t="shared" si="1"/>
        <v>0.81468201754385239</v>
      </c>
      <c r="O8">
        <f t="shared" si="2"/>
        <v>0.81293859649122047</v>
      </c>
    </row>
    <row r="9" spans="1:15" x14ac:dyDescent="0.3">
      <c r="A9" t="str">
        <f t="shared" si="0"/>
        <v>August - 1959</v>
      </c>
      <c r="B9">
        <f t="shared" si="3"/>
        <v>1959</v>
      </c>
      <c r="C9" t="s">
        <v>10</v>
      </c>
      <c r="D9">
        <v>314.64999999999998</v>
      </c>
      <c r="E9">
        <f t="shared" ref="E9:E72" si="4">AVERAGE(D3:D14)</f>
        <v>315.89666666666659</v>
      </c>
      <c r="F9">
        <f t="shared" ref="F9:F72" si="5">AVERAGE(D4:D15)</f>
        <v>315.93833333333328</v>
      </c>
      <c r="G9">
        <f t="shared" ref="G9:G72" si="6">AVERAGE(E9:F9)</f>
        <v>315.9174999999999</v>
      </c>
      <c r="H9">
        <f t="shared" ref="H9:H72" si="7">D9-G9</f>
        <v>-1.2674999999999272</v>
      </c>
      <c r="I9">
        <f t="shared" ref="I9:I71" si="8">VLOOKUP(C9,$M$2:$O$13,3,FALSE)</f>
        <v>-1.2505263157894744</v>
      </c>
      <c r="J9">
        <f t="shared" ref="J9:J72" si="9">H9-I9</f>
        <v>-1.6973684210452866E-2</v>
      </c>
      <c r="K9">
        <f t="shared" ref="K9:K72" si="10">G9+I9</f>
        <v>314.6669736842104</v>
      </c>
      <c r="M9" t="s">
        <v>10</v>
      </c>
      <c r="N9">
        <f t="shared" si="1"/>
        <v>-1.2487828947368425</v>
      </c>
      <c r="O9">
        <f t="shared" si="2"/>
        <v>-1.2505263157894744</v>
      </c>
    </row>
    <row r="10" spans="1:15" x14ac:dyDescent="0.3">
      <c r="A10" t="str">
        <f t="shared" si="0"/>
        <v>September - 1959</v>
      </c>
      <c r="B10">
        <f t="shared" si="3"/>
        <v>1959</v>
      </c>
      <c r="C10" t="s">
        <v>11</v>
      </c>
      <c r="D10">
        <v>313.68</v>
      </c>
      <c r="E10">
        <f t="shared" si="4"/>
        <v>315.93833333333328</v>
      </c>
      <c r="F10">
        <f t="shared" si="5"/>
        <v>316.01499999999999</v>
      </c>
      <c r="G10">
        <f t="shared" si="6"/>
        <v>315.97666666666663</v>
      </c>
      <c r="H10">
        <f t="shared" si="7"/>
        <v>-2.2966666666666242</v>
      </c>
      <c r="I10">
        <f t="shared" si="8"/>
        <v>-3.0545833333333299</v>
      </c>
      <c r="J10">
        <f t="shared" si="9"/>
        <v>0.75791666666670565</v>
      </c>
      <c r="K10">
        <f t="shared" si="10"/>
        <v>312.92208333333332</v>
      </c>
      <c r="M10" t="s">
        <v>11</v>
      </c>
      <c r="N10">
        <f t="shared" si="1"/>
        <v>-3.0528399122806977</v>
      </c>
      <c r="O10">
        <f t="shared" si="2"/>
        <v>-3.0545833333333299</v>
      </c>
    </row>
    <row r="11" spans="1:15" x14ac:dyDescent="0.3">
      <c r="A11" t="str">
        <f t="shared" si="0"/>
        <v>October - 1959</v>
      </c>
      <c r="B11">
        <f t="shared" si="3"/>
        <v>1959</v>
      </c>
      <c r="C11" t="s">
        <v>12</v>
      </c>
      <c r="D11">
        <v>313.18</v>
      </c>
      <c r="E11">
        <f t="shared" si="4"/>
        <v>316.01499999999999</v>
      </c>
      <c r="F11">
        <f t="shared" si="5"/>
        <v>316.12416666666667</v>
      </c>
      <c r="G11">
        <f t="shared" si="6"/>
        <v>316.0695833333333</v>
      </c>
      <c r="H11">
        <f t="shared" si="7"/>
        <v>-2.8895833333332916</v>
      </c>
      <c r="I11">
        <f t="shared" si="8"/>
        <v>-3.2519407894736965</v>
      </c>
      <c r="J11">
        <f t="shared" si="9"/>
        <v>0.36235745614040482</v>
      </c>
      <c r="K11">
        <f t="shared" si="10"/>
        <v>312.81764254385962</v>
      </c>
      <c r="M11" t="s">
        <v>12</v>
      </c>
      <c r="N11">
        <f t="shared" si="1"/>
        <v>-3.2501973684210643</v>
      </c>
      <c r="O11">
        <f t="shared" si="2"/>
        <v>-3.2519407894736965</v>
      </c>
    </row>
    <row r="12" spans="1:15" x14ac:dyDescent="0.3">
      <c r="A12" t="str">
        <f t="shared" si="0"/>
        <v>November - 1959</v>
      </c>
      <c r="B12">
        <f t="shared" si="3"/>
        <v>1959</v>
      </c>
      <c r="C12" t="s">
        <v>13</v>
      </c>
      <c r="D12">
        <v>314.66000000000003</v>
      </c>
      <c r="E12">
        <f t="shared" si="4"/>
        <v>316.12416666666667</v>
      </c>
      <c r="F12">
        <f t="shared" si="5"/>
        <v>316.26916666666665</v>
      </c>
      <c r="G12">
        <f t="shared" si="6"/>
        <v>316.19666666666666</v>
      </c>
      <c r="H12">
        <f t="shared" si="7"/>
        <v>-1.5366666666666333</v>
      </c>
      <c r="I12">
        <f t="shared" si="8"/>
        <v>-2.0696929824561501</v>
      </c>
      <c r="J12">
        <f t="shared" si="9"/>
        <v>0.53302631578951676</v>
      </c>
      <c r="K12">
        <f t="shared" si="10"/>
        <v>314.1269736842105</v>
      </c>
      <c r="M12" t="s">
        <v>13</v>
      </c>
      <c r="N12">
        <f t="shared" si="1"/>
        <v>-2.0679495614035179</v>
      </c>
      <c r="O12">
        <f t="shared" si="2"/>
        <v>-2.0696929824561501</v>
      </c>
    </row>
    <row r="13" spans="1:15" x14ac:dyDescent="0.3">
      <c r="A13" t="str">
        <f t="shared" si="0"/>
        <v>December - 1959</v>
      </c>
      <c r="B13">
        <f t="shared" si="3"/>
        <v>1959</v>
      </c>
      <c r="C13" t="s">
        <v>14</v>
      </c>
      <c r="D13">
        <v>315.43</v>
      </c>
      <c r="E13">
        <f t="shared" si="4"/>
        <v>316.26916666666665</v>
      </c>
      <c r="F13">
        <f t="shared" si="5"/>
        <v>316.38833333333332</v>
      </c>
      <c r="G13">
        <f t="shared" si="6"/>
        <v>316.32875000000001</v>
      </c>
      <c r="H13">
        <f t="shared" si="7"/>
        <v>-0.89875000000000682</v>
      </c>
      <c r="I13">
        <f t="shared" si="8"/>
        <v>-0.96512061403508698</v>
      </c>
      <c r="J13">
        <f t="shared" si="9"/>
        <v>6.6370614035080155E-2</v>
      </c>
      <c r="K13">
        <f t="shared" si="10"/>
        <v>315.36362938596494</v>
      </c>
      <c r="M13" t="s">
        <v>14</v>
      </c>
      <c r="N13">
        <f t="shared" si="1"/>
        <v>-0.96337719298245506</v>
      </c>
      <c r="O13">
        <f t="shared" si="2"/>
        <v>-0.96512061403508698</v>
      </c>
    </row>
    <row r="14" spans="1:15" x14ac:dyDescent="0.3">
      <c r="A14" t="str">
        <f t="shared" si="0"/>
        <v>January - 1960</v>
      </c>
      <c r="B14">
        <f t="shared" si="3"/>
        <v>1960</v>
      </c>
      <c r="C14" t="s">
        <v>3</v>
      </c>
      <c r="D14">
        <v>316.27</v>
      </c>
      <c r="E14">
        <f t="shared" si="4"/>
        <v>316.38833333333332</v>
      </c>
      <c r="F14">
        <f t="shared" si="5"/>
        <v>316.52333333333331</v>
      </c>
      <c r="G14">
        <f t="shared" si="6"/>
        <v>316.45583333333332</v>
      </c>
      <c r="H14">
        <f t="shared" si="7"/>
        <v>-0.18583333333333485</v>
      </c>
      <c r="I14">
        <f t="shared" si="8"/>
        <v>-5.3596491228061524E-2</v>
      </c>
      <c r="J14">
        <f t="shared" si="9"/>
        <v>-0.13223684210527331</v>
      </c>
      <c r="K14">
        <f t="shared" si="10"/>
        <v>316.40223684210525</v>
      </c>
    </row>
    <row r="15" spans="1:15" x14ac:dyDescent="0.3">
      <c r="A15" t="str">
        <f t="shared" si="0"/>
        <v>February - 1960</v>
      </c>
      <c r="B15">
        <f t="shared" si="3"/>
        <v>1960</v>
      </c>
      <c r="C15" t="s">
        <v>4</v>
      </c>
      <c r="D15">
        <v>316.81</v>
      </c>
      <c r="E15">
        <f t="shared" si="4"/>
        <v>316.52333333333331</v>
      </c>
      <c r="F15">
        <f t="shared" si="5"/>
        <v>316.61416666666656</v>
      </c>
      <c r="G15">
        <f t="shared" si="6"/>
        <v>316.56874999999991</v>
      </c>
      <c r="H15">
        <f t="shared" si="7"/>
        <v>0.24125000000009322</v>
      </c>
      <c r="I15">
        <f t="shared" si="8"/>
        <v>0.61055921052632101</v>
      </c>
      <c r="J15">
        <f t="shared" si="9"/>
        <v>-0.36930921052622778</v>
      </c>
      <c r="K15">
        <f t="shared" si="10"/>
        <v>317.17930921052624</v>
      </c>
      <c r="M15" t="s">
        <v>20</v>
      </c>
      <c r="N15">
        <f>AVERAGE(N2:N13)</f>
        <v>1.74342105263194E-3</v>
      </c>
    </row>
    <row r="16" spans="1:15" x14ac:dyDescent="0.3">
      <c r="A16" t="str">
        <f t="shared" si="0"/>
        <v>March - 1960</v>
      </c>
      <c r="B16">
        <f t="shared" si="3"/>
        <v>1960</v>
      </c>
      <c r="C16" t="s">
        <v>5</v>
      </c>
      <c r="D16">
        <v>317.42</v>
      </c>
      <c r="E16">
        <f t="shared" si="4"/>
        <v>316.61416666666656</v>
      </c>
      <c r="F16">
        <f t="shared" si="5"/>
        <v>316.64083333333332</v>
      </c>
      <c r="G16">
        <f t="shared" si="6"/>
        <v>316.62749999999994</v>
      </c>
      <c r="H16">
        <f t="shared" si="7"/>
        <v>0.79250000000007503</v>
      </c>
      <c r="I16">
        <f t="shared" si="8"/>
        <v>1.3756469298245724</v>
      </c>
      <c r="J16">
        <f t="shared" si="9"/>
        <v>-0.58314692982449734</v>
      </c>
      <c r="K16">
        <f t="shared" si="10"/>
        <v>318.00314692982454</v>
      </c>
    </row>
    <row r="17" spans="1:11" x14ac:dyDescent="0.3">
      <c r="A17" t="str">
        <f t="shared" si="0"/>
        <v>April - 1960</v>
      </c>
      <c r="B17">
        <f t="shared" si="3"/>
        <v>1960</v>
      </c>
      <c r="C17" t="s">
        <v>6</v>
      </c>
      <c r="D17">
        <v>318.87</v>
      </c>
      <c r="E17">
        <f t="shared" si="4"/>
        <v>316.64083333333332</v>
      </c>
      <c r="F17">
        <f t="shared" si="5"/>
        <v>316.68249999999995</v>
      </c>
      <c r="G17">
        <f t="shared" si="6"/>
        <v>316.66166666666663</v>
      </c>
      <c r="H17">
        <f t="shared" si="7"/>
        <v>2.2083333333333712</v>
      </c>
      <c r="I17">
        <f t="shared" si="8"/>
        <v>2.516820175438605</v>
      </c>
      <c r="J17">
        <f t="shared" si="9"/>
        <v>-0.30848684210523381</v>
      </c>
      <c r="K17">
        <f t="shared" si="10"/>
        <v>319.17848684210526</v>
      </c>
    </row>
    <row r="18" spans="1:11" x14ac:dyDescent="0.3">
      <c r="A18" t="str">
        <f t="shared" si="0"/>
        <v>May - 1960</v>
      </c>
      <c r="B18">
        <f t="shared" si="3"/>
        <v>1960</v>
      </c>
      <c r="C18" t="s">
        <v>7</v>
      </c>
      <c r="D18">
        <v>319.87</v>
      </c>
      <c r="E18">
        <f t="shared" si="4"/>
        <v>316.68249999999995</v>
      </c>
      <c r="F18">
        <f t="shared" si="5"/>
        <v>316.69749999999993</v>
      </c>
      <c r="G18">
        <f t="shared" si="6"/>
        <v>316.68999999999994</v>
      </c>
      <c r="H18">
        <f t="shared" si="7"/>
        <v>3.1800000000000637</v>
      </c>
      <c r="I18">
        <f t="shared" si="8"/>
        <v>3.0002850877192953</v>
      </c>
      <c r="J18">
        <f t="shared" si="9"/>
        <v>0.17971491228076841</v>
      </c>
      <c r="K18">
        <f t="shared" si="10"/>
        <v>319.69028508771925</v>
      </c>
    </row>
    <row r="19" spans="1:11" x14ac:dyDescent="0.3">
      <c r="A19" t="str">
        <f t="shared" si="0"/>
        <v>June - 1960</v>
      </c>
      <c r="B19">
        <f t="shared" si="3"/>
        <v>1960</v>
      </c>
      <c r="C19" t="s">
        <v>8</v>
      </c>
      <c r="D19">
        <v>319.43</v>
      </c>
      <c r="E19">
        <f t="shared" si="4"/>
        <v>316.69749999999993</v>
      </c>
      <c r="F19">
        <f t="shared" si="5"/>
        <v>316.7475</v>
      </c>
      <c r="G19">
        <f t="shared" si="6"/>
        <v>316.72249999999997</v>
      </c>
      <c r="H19">
        <f t="shared" si="7"/>
        <v>2.7075000000000387</v>
      </c>
      <c r="I19">
        <f t="shared" si="8"/>
        <v>2.329210526315785</v>
      </c>
      <c r="J19">
        <f t="shared" si="9"/>
        <v>0.3782894736842537</v>
      </c>
      <c r="K19">
        <f t="shared" si="10"/>
        <v>319.05171052631573</v>
      </c>
    </row>
    <row r="20" spans="1:11" x14ac:dyDescent="0.3">
      <c r="A20" t="str">
        <f t="shared" si="0"/>
        <v>July - 1960</v>
      </c>
      <c r="B20">
        <f t="shared" si="3"/>
        <v>1960</v>
      </c>
      <c r="C20" t="s">
        <v>9</v>
      </c>
      <c r="D20">
        <v>318.01</v>
      </c>
      <c r="E20">
        <f t="shared" si="4"/>
        <v>316.7475</v>
      </c>
      <c r="F20">
        <f t="shared" si="5"/>
        <v>316.7858333333333</v>
      </c>
      <c r="G20">
        <f t="shared" si="6"/>
        <v>316.76666666666665</v>
      </c>
      <c r="H20">
        <f t="shared" si="7"/>
        <v>1.2433333333333394</v>
      </c>
      <c r="I20">
        <f t="shared" si="8"/>
        <v>0.81293859649122047</v>
      </c>
      <c r="J20">
        <f t="shared" si="9"/>
        <v>0.43039473684211893</v>
      </c>
      <c r="K20">
        <f t="shared" si="10"/>
        <v>317.57960526315787</v>
      </c>
    </row>
    <row r="21" spans="1:11" x14ac:dyDescent="0.3">
      <c r="A21" t="str">
        <f t="shared" si="0"/>
        <v>August - 1960</v>
      </c>
      <c r="B21">
        <f t="shared" si="3"/>
        <v>1960</v>
      </c>
      <c r="C21" t="s">
        <v>10</v>
      </c>
      <c r="D21">
        <v>315.74</v>
      </c>
      <c r="E21">
        <f t="shared" si="4"/>
        <v>316.7858333333333</v>
      </c>
      <c r="F21">
        <f t="shared" si="5"/>
        <v>316.84666666666669</v>
      </c>
      <c r="G21">
        <f t="shared" si="6"/>
        <v>316.81624999999997</v>
      </c>
      <c r="H21">
        <f t="shared" si="7"/>
        <v>-1.0762499999999591</v>
      </c>
      <c r="I21">
        <f t="shared" si="8"/>
        <v>-1.2505263157894744</v>
      </c>
      <c r="J21">
        <f t="shared" si="9"/>
        <v>0.1742763157895153</v>
      </c>
      <c r="K21">
        <f t="shared" si="10"/>
        <v>315.56572368421047</v>
      </c>
    </row>
    <row r="22" spans="1:11" x14ac:dyDescent="0.3">
      <c r="A22" t="str">
        <f t="shared" si="0"/>
        <v>September - 1960</v>
      </c>
      <c r="B22">
        <f t="shared" si="3"/>
        <v>1960</v>
      </c>
      <c r="C22" t="s">
        <v>11</v>
      </c>
      <c r="D22">
        <v>314</v>
      </c>
      <c r="E22">
        <f t="shared" si="4"/>
        <v>316.84666666666669</v>
      </c>
      <c r="F22">
        <f t="shared" si="5"/>
        <v>316.92666666666668</v>
      </c>
      <c r="G22">
        <f t="shared" si="6"/>
        <v>316.88666666666666</v>
      </c>
      <c r="H22">
        <f t="shared" si="7"/>
        <v>-2.8866666666666561</v>
      </c>
      <c r="I22">
        <f t="shared" si="8"/>
        <v>-3.0545833333333299</v>
      </c>
      <c r="J22">
        <f t="shared" si="9"/>
        <v>0.16791666666667382</v>
      </c>
      <c r="K22">
        <f t="shared" si="10"/>
        <v>313.83208333333334</v>
      </c>
    </row>
    <row r="23" spans="1:11" x14ac:dyDescent="0.3">
      <c r="A23" t="str">
        <f t="shared" si="0"/>
        <v>October - 1960</v>
      </c>
      <c r="B23">
        <f t="shared" si="3"/>
        <v>1960</v>
      </c>
      <c r="C23" t="s">
        <v>12</v>
      </c>
      <c r="D23">
        <v>313.68</v>
      </c>
      <c r="E23">
        <f t="shared" si="4"/>
        <v>316.92666666666668</v>
      </c>
      <c r="F23">
        <f t="shared" si="5"/>
        <v>316.96333333333337</v>
      </c>
      <c r="G23">
        <f t="shared" si="6"/>
        <v>316.94500000000005</v>
      </c>
      <c r="H23">
        <f t="shared" si="7"/>
        <v>-3.2650000000000432</v>
      </c>
      <c r="I23">
        <f t="shared" si="8"/>
        <v>-3.2519407894736965</v>
      </c>
      <c r="J23">
        <f t="shared" si="9"/>
        <v>-1.3059210526346732E-2</v>
      </c>
      <c r="K23">
        <f t="shared" si="10"/>
        <v>313.69305921052637</v>
      </c>
    </row>
    <row r="24" spans="1:11" x14ac:dyDescent="0.3">
      <c r="A24" t="str">
        <f t="shared" si="0"/>
        <v>November - 1960</v>
      </c>
      <c r="B24">
        <f t="shared" si="3"/>
        <v>1960</v>
      </c>
      <c r="C24" t="s">
        <v>13</v>
      </c>
      <c r="D24">
        <v>314.83999999999997</v>
      </c>
      <c r="E24">
        <f t="shared" si="4"/>
        <v>316.96333333333337</v>
      </c>
      <c r="F24">
        <f t="shared" si="5"/>
        <v>317.00916666666666</v>
      </c>
      <c r="G24">
        <f t="shared" si="6"/>
        <v>316.98625000000004</v>
      </c>
      <c r="H24">
        <f t="shared" si="7"/>
        <v>-2.1462500000000659</v>
      </c>
      <c r="I24">
        <f t="shared" si="8"/>
        <v>-2.0696929824561501</v>
      </c>
      <c r="J24">
        <f t="shared" si="9"/>
        <v>-7.6557017543915862E-2</v>
      </c>
      <c r="K24">
        <f t="shared" si="10"/>
        <v>314.91655701754388</v>
      </c>
    </row>
    <row r="25" spans="1:11" x14ac:dyDescent="0.3">
      <c r="A25" t="str">
        <f t="shared" si="0"/>
        <v>December - 1960</v>
      </c>
      <c r="B25">
        <f t="shared" si="3"/>
        <v>1960</v>
      </c>
      <c r="C25" t="s">
        <v>14</v>
      </c>
      <c r="D25">
        <v>316.02999999999997</v>
      </c>
      <c r="E25">
        <f t="shared" si="4"/>
        <v>317.00916666666666</v>
      </c>
      <c r="F25">
        <f t="shared" si="5"/>
        <v>317.02416666666664</v>
      </c>
      <c r="G25">
        <f t="shared" si="6"/>
        <v>317.01666666666665</v>
      </c>
      <c r="H25">
        <f t="shared" si="7"/>
        <v>-0.98666666666667879</v>
      </c>
      <c r="I25">
        <f t="shared" si="8"/>
        <v>-0.96512061403508698</v>
      </c>
      <c r="J25">
        <f t="shared" si="9"/>
        <v>-2.1546052631591817E-2</v>
      </c>
      <c r="K25">
        <f t="shared" si="10"/>
        <v>316.05154605263158</v>
      </c>
    </row>
    <row r="26" spans="1:11" x14ac:dyDescent="0.3">
      <c r="A26" t="str">
        <f t="shared" si="0"/>
        <v>January - 1961</v>
      </c>
      <c r="B26">
        <f t="shared" si="3"/>
        <v>1961</v>
      </c>
      <c r="C26" t="s">
        <v>3</v>
      </c>
      <c r="D26">
        <v>316.73</v>
      </c>
      <c r="E26">
        <f t="shared" si="4"/>
        <v>317.02416666666664</v>
      </c>
      <c r="F26">
        <f t="shared" si="5"/>
        <v>317.05833333333334</v>
      </c>
      <c r="G26">
        <f t="shared" si="6"/>
        <v>317.04124999999999</v>
      </c>
      <c r="H26">
        <f t="shared" si="7"/>
        <v>-0.31124999999997272</v>
      </c>
      <c r="I26">
        <f t="shared" si="8"/>
        <v>-5.3596491228061524E-2</v>
      </c>
      <c r="J26">
        <f t="shared" si="9"/>
        <v>-0.25765350877191118</v>
      </c>
      <c r="K26">
        <f t="shared" si="10"/>
        <v>316.98765350877193</v>
      </c>
    </row>
    <row r="27" spans="1:11" x14ac:dyDescent="0.3">
      <c r="A27" t="str">
        <f t="shared" si="0"/>
        <v>February - 1961</v>
      </c>
      <c r="B27">
        <f t="shared" si="3"/>
        <v>1961</v>
      </c>
      <c r="C27" t="s">
        <v>4</v>
      </c>
      <c r="D27">
        <v>317.54000000000002</v>
      </c>
      <c r="E27">
        <f t="shared" si="4"/>
        <v>317.05833333333334</v>
      </c>
      <c r="F27">
        <f t="shared" si="5"/>
        <v>317.13249999999999</v>
      </c>
      <c r="G27">
        <f t="shared" si="6"/>
        <v>317.09541666666667</v>
      </c>
      <c r="H27">
        <f t="shared" si="7"/>
        <v>0.44458333333335531</v>
      </c>
      <c r="I27">
        <f t="shared" si="8"/>
        <v>0.61055921052632101</v>
      </c>
      <c r="J27">
        <f t="shared" si="9"/>
        <v>-0.16597587719296569</v>
      </c>
      <c r="K27">
        <f t="shared" si="10"/>
        <v>317.705975877193</v>
      </c>
    </row>
    <row r="28" spans="1:11" x14ac:dyDescent="0.3">
      <c r="A28" t="str">
        <f t="shared" si="0"/>
        <v>March - 1961</v>
      </c>
      <c r="B28">
        <f t="shared" si="3"/>
        <v>1961</v>
      </c>
      <c r="C28" t="s">
        <v>5</v>
      </c>
      <c r="D28">
        <v>318.38</v>
      </c>
      <c r="E28">
        <f t="shared" si="4"/>
        <v>317.13249999999999</v>
      </c>
      <c r="F28">
        <f t="shared" si="5"/>
        <v>317.20166666666665</v>
      </c>
      <c r="G28">
        <f t="shared" si="6"/>
        <v>317.16708333333332</v>
      </c>
      <c r="H28">
        <f t="shared" si="7"/>
        <v>1.212916666666672</v>
      </c>
      <c r="I28">
        <f t="shared" si="8"/>
        <v>1.3756469298245724</v>
      </c>
      <c r="J28">
        <f t="shared" si="9"/>
        <v>-0.1627302631579004</v>
      </c>
      <c r="K28">
        <f t="shared" si="10"/>
        <v>318.54273026315792</v>
      </c>
    </row>
    <row r="29" spans="1:11" x14ac:dyDescent="0.3">
      <c r="A29" t="str">
        <f t="shared" si="0"/>
        <v>April - 1961</v>
      </c>
      <c r="B29">
        <f t="shared" si="3"/>
        <v>1961</v>
      </c>
      <c r="C29" t="s">
        <v>6</v>
      </c>
      <c r="D29">
        <v>319.31</v>
      </c>
      <c r="E29">
        <f t="shared" si="4"/>
        <v>317.20166666666665</v>
      </c>
      <c r="F29">
        <f t="shared" si="5"/>
        <v>317.32499999999999</v>
      </c>
      <c r="G29">
        <f t="shared" si="6"/>
        <v>317.26333333333332</v>
      </c>
      <c r="H29">
        <f t="shared" si="7"/>
        <v>2.0466666666666811</v>
      </c>
      <c r="I29">
        <f t="shared" si="8"/>
        <v>2.516820175438605</v>
      </c>
      <c r="J29">
        <f t="shared" si="9"/>
        <v>-0.47015350877192397</v>
      </c>
      <c r="K29">
        <f t="shared" si="10"/>
        <v>319.78015350877195</v>
      </c>
    </row>
    <row r="30" spans="1:11" x14ac:dyDescent="0.3">
      <c r="A30" t="str">
        <f t="shared" si="0"/>
        <v>May - 1961</v>
      </c>
      <c r="B30">
        <f t="shared" si="3"/>
        <v>1961</v>
      </c>
      <c r="C30" t="s">
        <v>7</v>
      </c>
      <c r="D30">
        <v>320.42</v>
      </c>
      <c r="E30">
        <f t="shared" si="4"/>
        <v>317.32499999999999</v>
      </c>
      <c r="F30">
        <f t="shared" si="5"/>
        <v>317.41666666666669</v>
      </c>
      <c r="G30">
        <f t="shared" si="6"/>
        <v>317.37083333333334</v>
      </c>
      <c r="H30">
        <f t="shared" si="7"/>
        <v>3.0491666666666788</v>
      </c>
      <c r="I30">
        <f t="shared" si="8"/>
        <v>3.0002850877192953</v>
      </c>
      <c r="J30">
        <f t="shared" si="9"/>
        <v>4.8881578947383542E-2</v>
      </c>
      <c r="K30">
        <f t="shared" si="10"/>
        <v>320.37111842105264</v>
      </c>
    </row>
    <row r="31" spans="1:11" x14ac:dyDescent="0.3">
      <c r="A31" t="str">
        <f t="shared" si="0"/>
        <v>June - 1961</v>
      </c>
      <c r="B31">
        <f t="shared" si="3"/>
        <v>1961</v>
      </c>
      <c r="C31" t="s">
        <v>8</v>
      </c>
      <c r="D31">
        <v>319.61</v>
      </c>
      <c r="E31">
        <f t="shared" si="4"/>
        <v>317.41666666666669</v>
      </c>
      <c r="F31">
        <f t="shared" si="5"/>
        <v>317.48500000000001</v>
      </c>
      <c r="G31">
        <f t="shared" si="6"/>
        <v>317.45083333333332</v>
      </c>
      <c r="H31">
        <f t="shared" si="7"/>
        <v>2.1591666666666924</v>
      </c>
      <c r="I31">
        <f t="shared" si="8"/>
        <v>2.329210526315785</v>
      </c>
      <c r="J31">
        <f t="shared" si="9"/>
        <v>-0.17004385964909252</v>
      </c>
      <c r="K31">
        <f t="shared" si="10"/>
        <v>319.78004385964908</v>
      </c>
    </row>
    <row r="32" spans="1:11" x14ac:dyDescent="0.3">
      <c r="A32" t="str">
        <f t="shared" si="0"/>
        <v>July - 1961</v>
      </c>
      <c r="B32">
        <f t="shared" si="3"/>
        <v>1961</v>
      </c>
      <c r="C32" t="s">
        <v>9</v>
      </c>
      <c r="D32">
        <v>318.42</v>
      </c>
      <c r="E32">
        <f t="shared" si="4"/>
        <v>317.48500000000001</v>
      </c>
      <c r="F32">
        <f t="shared" si="5"/>
        <v>317.57249999999999</v>
      </c>
      <c r="G32">
        <f t="shared" si="6"/>
        <v>317.52875</v>
      </c>
      <c r="H32">
        <f t="shared" si="7"/>
        <v>0.89125000000001364</v>
      </c>
      <c r="I32">
        <f t="shared" si="8"/>
        <v>0.81293859649122047</v>
      </c>
      <c r="J32">
        <f t="shared" si="9"/>
        <v>7.8311403508793176E-2</v>
      </c>
      <c r="K32">
        <f t="shared" si="10"/>
        <v>318.34168859649122</v>
      </c>
    </row>
    <row r="33" spans="1:11" x14ac:dyDescent="0.3">
      <c r="A33" t="str">
        <f t="shared" si="0"/>
        <v>August - 1961</v>
      </c>
      <c r="B33">
        <f t="shared" si="3"/>
        <v>1961</v>
      </c>
      <c r="C33" t="s">
        <v>10</v>
      </c>
      <c r="D33">
        <v>316.63</v>
      </c>
      <c r="E33">
        <f t="shared" si="4"/>
        <v>317.57249999999999</v>
      </c>
      <c r="F33">
        <f t="shared" si="5"/>
        <v>317.64416666666665</v>
      </c>
      <c r="G33">
        <f t="shared" si="6"/>
        <v>317.60833333333335</v>
      </c>
      <c r="H33">
        <f t="shared" si="7"/>
        <v>-0.97833333333335304</v>
      </c>
      <c r="I33">
        <f t="shared" si="8"/>
        <v>-1.2505263157894744</v>
      </c>
      <c r="J33">
        <f t="shared" si="9"/>
        <v>0.27219298245612134</v>
      </c>
      <c r="K33">
        <f t="shared" si="10"/>
        <v>316.35780701754385</v>
      </c>
    </row>
    <row r="34" spans="1:11" x14ac:dyDescent="0.3">
      <c r="A34" t="str">
        <f t="shared" si="0"/>
        <v>September - 1961</v>
      </c>
      <c r="B34">
        <f t="shared" si="3"/>
        <v>1961</v>
      </c>
      <c r="C34" t="s">
        <v>11</v>
      </c>
      <c r="D34">
        <v>314.83</v>
      </c>
      <c r="E34">
        <f t="shared" si="4"/>
        <v>317.64416666666665</v>
      </c>
      <c r="F34">
        <f t="shared" si="5"/>
        <v>317.74</v>
      </c>
      <c r="G34">
        <f t="shared" si="6"/>
        <v>317.69208333333336</v>
      </c>
      <c r="H34">
        <f t="shared" si="7"/>
        <v>-2.8620833333333735</v>
      </c>
      <c r="I34">
        <f t="shared" si="8"/>
        <v>-3.0545833333333299</v>
      </c>
      <c r="J34">
        <f t="shared" si="9"/>
        <v>0.19249999999995637</v>
      </c>
      <c r="K34">
        <f t="shared" si="10"/>
        <v>314.63750000000005</v>
      </c>
    </row>
    <row r="35" spans="1:11" x14ac:dyDescent="0.3">
      <c r="A35" t="str">
        <f t="shared" si="0"/>
        <v>October - 1961</v>
      </c>
      <c r="B35">
        <f t="shared" si="3"/>
        <v>1961</v>
      </c>
      <c r="C35" t="s">
        <v>12</v>
      </c>
      <c r="D35">
        <v>315.16000000000003</v>
      </c>
      <c r="E35">
        <f t="shared" si="4"/>
        <v>317.74</v>
      </c>
      <c r="F35">
        <f t="shared" si="5"/>
        <v>317.83249999999998</v>
      </c>
      <c r="G35">
        <f t="shared" si="6"/>
        <v>317.78625</v>
      </c>
      <c r="H35">
        <f t="shared" si="7"/>
        <v>-2.6262499999999704</v>
      </c>
      <c r="I35">
        <f t="shared" si="8"/>
        <v>-3.2519407894736965</v>
      </c>
      <c r="J35">
        <f t="shared" si="9"/>
        <v>0.62569078947372603</v>
      </c>
      <c r="K35">
        <f t="shared" si="10"/>
        <v>314.53430921052632</v>
      </c>
    </row>
    <row r="36" spans="1:11" x14ac:dyDescent="0.3">
      <c r="A36" t="str">
        <f t="shared" si="0"/>
        <v>November - 1961</v>
      </c>
      <c r="B36">
        <f t="shared" si="3"/>
        <v>1961</v>
      </c>
      <c r="C36" t="s">
        <v>13</v>
      </c>
      <c r="D36">
        <v>315.94</v>
      </c>
      <c r="E36">
        <f t="shared" si="4"/>
        <v>317.83249999999998</v>
      </c>
      <c r="F36">
        <f t="shared" si="5"/>
        <v>317.8683333333334</v>
      </c>
      <c r="G36">
        <f t="shared" si="6"/>
        <v>317.85041666666666</v>
      </c>
      <c r="H36">
        <f t="shared" si="7"/>
        <v>-1.9104166666666629</v>
      </c>
      <c r="I36">
        <f t="shared" si="8"/>
        <v>-2.0696929824561501</v>
      </c>
      <c r="J36">
        <f t="shared" si="9"/>
        <v>0.1592763157894872</v>
      </c>
      <c r="K36">
        <f t="shared" si="10"/>
        <v>315.7807236842105</v>
      </c>
    </row>
    <row r="37" spans="1:11" x14ac:dyDescent="0.3">
      <c r="A37" t="str">
        <f t="shared" si="0"/>
        <v>December - 1961</v>
      </c>
      <c r="B37">
        <f t="shared" si="3"/>
        <v>1961</v>
      </c>
      <c r="C37" t="s">
        <v>14</v>
      </c>
      <c r="D37">
        <v>316.85000000000002</v>
      </c>
      <c r="E37">
        <f t="shared" si="4"/>
        <v>317.8683333333334</v>
      </c>
      <c r="F37">
        <f t="shared" si="5"/>
        <v>317.93833333333333</v>
      </c>
      <c r="G37">
        <f t="shared" si="6"/>
        <v>317.90333333333336</v>
      </c>
      <c r="H37">
        <f t="shared" si="7"/>
        <v>-1.0533333333333417</v>
      </c>
      <c r="I37">
        <f t="shared" si="8"/>
        <v>-0.96512061403508698</v>
      </c>
      <c r="J37">
        <f t="shared" si="9"/>
        <v>-8.8212719298254694E-2</v>
      </c>
      <c r="K37">
        <f t="shared" si="10"/>
        <v>316.93821271929829</v>
      </c>
    </row>
    <row r="38" spans="1:11" x14ac:dyDescent="0.3">
      <c r="A38" t="str">
        <f t="shared" si="0"/>
        <v>January - 1962</v>
      </c>
      <c r="B38">
        <f t="shared" si="3"/>
        <v>1962</v>
      </c>
      <c r="C38" t="s">
        <v>3</v>
      </c>
      <c r="D38">
        <v>317.77999999999997</v>
      </c>
      <c r="E38">
        <f t="shared" si="4"/>
        <v>317.93833333333333</v>
      </c>
      <c r="F38">
        <f t="shared" si="5"/>
        <v>318.02416666666664</v>
      </c>
      <c r="G38">
        <f t="shared" si="6"/>
        <v>317.98124999999999</v>
      </c>
      <c r="H38">
        <f t="shared" si="7"/>
        <v>-0.20125000000001592</v>
      </c>
      <c r="I38">
        <f t="shared" si="8"/>
        <v>-5.3596491228061524E-2</v>
      </c>
      <c r="J38">
        <f t="shared" si="9"/>
        <v>-0.14765350877195438</v>
      </c>
      <c r="K38">
        <f t="shared" si="10"/>
        <v>317.92765350877193</v>
      </c>
    </row>
    <row r="39" spans="1:11" x14ac:dyDescent="0.3">
      <c r="A39" t="str">
        <f t="shared" si="0"/>
        <v>February - 1962</v>
      </c>
      <c r="B39">
        <f t="shared" si="3"/>
        <v>1962</v>
      </c>
      <c r="C39" t="s">
        <v>4</v>
      </c>
      <c r="D39">
        <v>318.39999999999998</v>
      </c>
      <c r="E39">
        <f t="shared" si="4"/>
        <v>318.02416666666664</v>
      </c>
      <c r="F39">
        <f t="shared" si="5"/>
        <v>318.07583333333326</v>
      </c>
      <c r="G39">
        <f t="shared" si="6"/>
        <v>318.04999999999995</v>
      </c>
      <c r="H39">
        <f t="shared" si="7"/>
        <v>0.35000000000002274</v>
      </c>
      <c r="I39">
        <f t="shared" si="8"/>
        <v>0.61055921052632101</v>
      </c>
      <c r="J39">
        <f t="shared" si="9"/>
        <v>-0.26055921052629827</v>
      </c>
      <c r="K39">
        <f t="shared" si="10"/>
        <v>318.66055921052629</v>
      </c>
    </row>
    <row r="40" spans="1:11" x14ac:dyDescent="0.3">
      <c r="A40" t="str">
        <f t="shared" si="0"/>
        <v>March - 1962</v>
      </c>
      <c r="B40">
        <f t="shared" si="3"/>
        <v>1962</v>
      </c>
      <c r="C40" t="s">
        <v>5</v>
      </c>
      <c r="D40">
        <v>319.52999999999997</v>
      </c>
      <c r="E40">
        <f t="shared" si="4"/>
        <v>318.07583333333326</v>
      </c>
      <c r="F40">
        <f t="shared" si="5"/>
        <v>318.18249999999995</v>
      </c>
      <c r="G40">
        <f t="shared" si="6"/>
        <v>318.12916666666661</v>
      </c>
      <c r="H40">
        <f t="shared" si="7"/>
        <v>1.4008333333333667</v>
      </c>
      <c r="I40">
        <f t="shared" si="8"/>
        <v>1.3756469298245724</v>
      </c>
      <c r="J40">
        <f t="shared" si="9"/>
        <v>2.5186403508794308E-2</v>
      </c>
      <c r="K40">
        <f t="shared" si="10"/>
        <v>319.5048135964912</v>
      </c>
    </row>
    <row r="41" spans="1:11" x14ac:dyDescent="0.3">
      <c r="A41" t="str">
        <f t="shared" si="0"/>
        <v>April - 1962</v>
      </c>
      <c r="B41">
        <f t="shared" si="3"/>
        <v>1962</v>
      </c>
      <c r="C41" t="s">
        <v>6</v>
      </c>
      <c r="D41">
        <v>320.42</v>
      </c>
      <c r="E41">
        <f t="shared" si="4"/>
        <v>318.18249999999995</v>
      </c>
      <c r="F41">
        <f t="shared" si="5"/>
        <v>318.19166666666666</v>
      </c>
      <c r="G41">
        <f t="shared" si="6"/>
        <v>318.18708333333331</v>
      </c>
      <c r="H41">
        <f t="shared" si="7"/>
        <v>2.2329166666667106</v>
      </c>
      <c r="I41">
        <f t="shared" si="8"/>
        <v>2.516820175438605</v>
      </c>
      <c r="J41">
        <f t="shared" si="9"/>
        <v>-0.28390350877189441</v>
      </c>
      <c r="K41">
        <f t="shared" si="10"/>
        <v>320.70390350877193</v>
      </c>
    </row>
    <row r="42" spans="1:11" x14ac:dyDescent="0.3">
      <c r="A42" t="str">
        <f t="shared" si="0"/>
        <v>May - 1962</v>
      </c>
      <c r="B42">
        <f t="shared" si="3"/>
        <v>1962</v>
      </c>
      <c r="C42" t="s">
        <v>7</v>
      </c>
      <c r="D42">
        <v>320.85000000000002</v>
      </c>
      <c r="E42">
        <f t="shared" si="4"/>
        <v>318.19166666666666</v>
      </c>
      <c r="F42">
        <f t="shared" si="5"/>
        <v>318.24083333333328</v>
      </c>
      <c r="G42">
        <f t="shared" si="6"/>
        <v>318.21624999999995</v>
      </c>
      <c r="H42">
        <f t="shared" si="7"/>
        <v>2.6337500000000773</v>
      </c>
      <c r="I42">
        <f t="shared" si="8"/>
        <v>3.0002850877192953</v>
      </c>
      <c r="J42">
        <f t="shared" si="9"/>
        <v>-0.36653508771921794</v>
      </c>
      <c r="K42">
        <f t="shared" si="10"/>
        <v>321.21653508771925</v>
      </c>
    </row>
    <row r="43" spans="1:11" x14ac:dyDescent="0.3">
      <c r="A43" t="str">
        <f t="shared" si="0"/>
        <v>June - 1962</v>
      </c>
      <c r="B43">
        <f t="shared" si="3"/>
        <v>1962</v>
      </c>
      <c r="C43" t="s">
        <v>8</v>
      </c>
      <c r="D43">
        <v>320.45</v>
      </c>
      <c r="E43">
        <f t="shared" si="4"/>
        <v>318.24083333333328</v>
      </c>
      <c r="F43">
        <f t="shared" si="5"/>
        <v>318.29749999999996</v>
      </c>
      <c r="G43">
        <f t="shared" si="6"/>
        <v>318.26916666666659</v>
      </c>
      <c r="H43">
        <f t="shared" si="7"/>
        <v>2.1808333333333962</v>
      </c>
      <c r="I43">
        <f t="shared" si="8"/>
        <v>2.329210526315785</v>
      </c>
      <c r="J43">
        <f t="shared" si="9"/>
        <v>-0.14837719298238872</v>
      </c>
      <c r="K43">
        <f t="shared" si="10"/>
        <v>320.59837719298235</v>
      </c>
    </row>
    <row r="44" spans="1:11" x14ac:dyDescent="0.3">
      <c r="A44" t="str">
        <f t="shared" si="0"/>
        <v>July - 1962</v>
      </c>
      <c r="B44">
        <f t="shared" si="3"/>
        <v>1962</v>
      </c>
      <c r="C44" t="s">
        <v>9</v>
      </c>
      <c r="D44">
        <v>319.45</v>
      </c>
      <c r="E44">
        <f t="shared" si="4"/>
        <v>318.29749999999996</v>
      </c>
      <c r="F44">
        <f t="shared" si="5"/>
        <v>318.36416666666668</v>
      </c>
      <c r="G44">
        <f t="shared" si="6"/>
        <v>318.33083333333332</v>
      </c>
      <c r="H44">
        <f t="shared" si="7"/>
        <v>1.119166666666672</v>
      </c>
      <c r="I44">
        <f t="shared" si="8"/>
        <v>0.81293859649122047</v>
      </c>
      <c r="J44">
        <f t="shared" si="9"/>
        <v>0.30622807017545151</v>
      </c>
      <c r="K44">
        <f t="shared" si="10"/>
        <v>319.14377192982454</v>
      </c>
    </row>
    <row r="45" spans="1:11" x14ac:dyDescent="0.3">
      <c r="A45" t="str">
        <f t="shared" si="0"/>
        <v>August - 1962</v>
      </c>
      <c r="B45">
        <f t="shared" si="3"/>
        <v>1962</v>
      </c>
      <c r="C45" t="s">
        <v>10</v>
      </c>
      <c r="D45">
        <v>317.25</v>
      </c>
      <c r="E45">
        <f t="shared" si="4"/>
        <v>318.36416666666668</v>
      </c>
      <c r="F45">
        <f t="shared" si="5"/>
        <v>318.40749999999997</v>
      </c>
      <c r="G45">
        <f t="shared" si="6"/>
        <v>318.38583333333332</v>
      </c>
      <c r="H45">
        <f t="shared" si="7"/>
        <v>-1.1358333333333235</v>
      </c>
      <c r="I45">
        <f t="shared" si="8"/>
        <v>-1.2505263157894744</v>
      </c>
      <c r="J45">
        <f t="shared" si="9"/>
        <v>0.11469298245615089</v>
      </c>
      <c r="K45">
        <f t="shared" si="10"/>
        <v>317.13530701754382</v>
      </c>
    </row>
    <row r="46" spans="1:11" x14ac:dyDescent="0.3">
      <c r="A46" t="str">
        <f t="shared" si="0"/>
        <v>September - 1962</v>
      </c>
      <c r="B46">
        <f t="shared" si="3"/>
        <v>1962</v>
      </c>
      <c r="C46" t="s">
        <v>11</v>
      </c>
      <c r="D46">
        <v>316.11</v>
      </c>
      <c r="E46">
        <f t="shared" si="4"/>
        <v>318.40749999999997</v>
      </c>
      <c r="F46">
        <f t="shared" si="5"/>
        <v>318.42166666666662</v>
      </c>
      <c r="G46">
        <f t="shared" si="6"/>
        <v>318.41458333333333</v>
      </c>
      <c r="H46">
        <f t="shared" si="7"/>
        <v>-2.3045833333333121</v>
      </c>
      <c r="I46">
        <f t="shared" si="8"/>
        <v>-3.0545833333333299</v>
      </c>
      <c r="J46">
        <f t="shared" si="9"/>
        <v>0.75000000000001776</v>
      </c>
      <c r="K46">
        <f t="shared" si="10"/>
        <v>315.36</v>
      </c>
    </row>
    <row r="47" spans="1:11" x14ac:dyDescent="0.3">
      <c r="A47" t="str">
        <f t="shared" si="0"/>
        <v>October - 1962</v>
      </c>
      <c r="B47">
        <f t="shared" si="3"/>
        <v>1962</v>
      </c>
      <c r="C47" t="s">
        <v>12</v>
      </c>
      <c r="D47">
        <v>315.27</v>
      </c>
      <c r="E47">
        <f t="shared" si="4"/>
        <v>318.42166666666662</v>
      </c>
      <c r="F47">
        <f t="shared" si="5"/>
        <v>318.48833333333329</v>
      </c>
      <c r="G47">
        <f t="shared" si="6"/>
        <v>318.45499999999993</v>
      </c>
      <c r="H47">
        <f t="shared" si="7"/>
        <v>-3.1849999999999454</v>
      </c>
      <c r="I47">
        <f t="shared" si="8"/>
        <v>-3.2519407894736965</v>
      </c>
      <c r="J47">
        <f t="shared" si="9"/>
        <v>6.6940789473751039E-2</v>
      </c>
      <c r="K47">
        <f t="shared" si="10"/>
        <v>315.20305921052625</v>
      </c>
    </row>
    <row r="48" spans="1:11" x14ac:dyDescent="0.3">
      <c r="A48" t="str">
        <f t="shared" si="0"/>
        <v>November - 1962</v>
      </c>
      <c r="B48">
        <f t="shared" si="3"/>
        <v>1962</v>
      </c>
      <c r="C48" t="s">
        <v>13</v>
      </c>
      <c r="D48">
        <v>316.52999999999997</v>
      </c>
      <c r="E48">
        <f t="shared" si="4"/>
        <v>318.48833333333329</v>
      </c>
      <c r="F48">
        <f t="shared" si="5"/>
        <v>318.59083333333336</v>
      </c>
      <c r="G48">
        <f t="shared" si="6"/>
        <v>318.53958333333333</v>
      </c>
      <c r="H48">
        <f t="shared" si="7"/>
        <v>-2.009583333333353</v>
      </c>
      <c r="I48">
        <f t="shared" si="8"/>
        <v>-2.0696929824561501</v>
      </c>
      <c r="J48">
        <f t="shared" si="9"/>
        <v>6.0109649122797038E-2</v>
      </c>
      <c r="K48">
        <f t="shared" si="10"/>
        <v>316.46989035087717</v>
      </c>
    </row>
    <row r="49" spans="1:11" x14ac:dyDescent="0.3">
      <c r="A49" t="str">
        <f t="shared" si="0"/>
        <v>December - 1962</v>
      </c>
      <c r="B49">
        <f t="shared" si="3"/>
        <v>1962</v>
      </c>
      <c r="C49" t="s">
        <v>14</v>
      </c>
      <c r="D49">
        <v>317.52999999999997</v>
      </c>
      <c r="E49">
        <f t="shared" si="4"/>
        <v>318.59083333333336</v>
      </c>
      <c r="F49">
        <f t="shared" si="5"/>
        <v>318.66249999999997</v>
      </c>
      <c r="G49">
        <f t="shared" si="6"/>
        <v>318.62666666666667</v>
      </c>
      <c r="H49">
        <f t="shared" si="7"/>
        <v>-1.0966666666666924</v>
      </c>
      <c r="I49">
        <f t="shared" si="8"/>
        <v>-0.96512061403508698</v>
      </c>
      <c r="J49">
        <f t="shared" si="9"/>
        <v>-0.13154605263160546</v>
      </c>
      <c r="K49">
        <f t="shared" si="10"/>
        <v>317.66154605263159</v>
      </c>
    </row>
    <row r="50" spans="1:11" x14ac:dyDescent="0.3">
      <c r="A50" t="str">
        <f t="shared" si="0"/>
        <v>January - 1963</v>
      </c>
      <c r="B50">
        <f t="shared" si="3"/>
        <v>1963</v>
      </c>
      <c r="C50" t="s">
        <v>3</v>
      </c>
      <c r="D50">
        <v>318.58</v>
      </c>
      <c r="E50">
        <f t="shared" si="4"/>
        <v>318.66249999999997</v>
      </c>
      <c r="F50">
        <f t="shared" si="5"/>
        <v>318.67333333333329</v>
      </c>
      <c r="G50">
        <f t="shared" si="6"/>
        <v>318.66791666666666</v>
      </c>
      <c r="H50">
        <f t="shared" si="7"/>
        <v>-8.7916666666671972E-2</v>
      </c>
      <c r="I50">
        <f t="shared" si="8"/>
        <v>-5.3596491228061524E-2</v>
      </c>
      <c r="J50">
        <f t="shared" si="9"/>
        <v>-3.4320175438610448E-2</v>
      </c>
      <c r="K50">
        <f t="shared" si="10"/>
        <v>318.61432017543859</v>
      </c>
    </row>
    <row r="51" spans="1:11" x14ac:dyDescent="0.3">
      <c r="A51" t="str">
        <f t="shared" si="0"/>
        <v>February - 1963</v>
      </c>
      <c r="B51">
        <f t="shared" si="3"/>
        <v>1963</v>
      </c>
      <c r="C51" t="s">
        <v>4</v>
      </c>
      <c r="D51">
        <v>318.92</v>
      </c>
      <c r="E51">
        <f t="shared" si="4"/>
        <v>318.67333333333329</v>
      </c>
      <c r="F51">
        <f t="shared" si="5"/>
        <v>318.70333333333332</v>
      </c>
      <c r="G51">
        <f t="shared" si="6"/>
        <v>318.68833333333328</v>
      </c>
      <c r="H51">
        <f t="shared" si="7"/>
        <v>0.23166666666674018</v>
      </c>
      <c r="I51">
        <f t="shared" si="8"/>
        <v>0.61055921052632101</v>
      </c>
      <c r="J51">
        <f t="shared" si="9"/>
        <v>-0.37889254385958082</v>
      </c>
      <c r="K51">
        <f t="shared" si="10"/>
        <v>319.29889254385961</v>
      </c>
    </row>
    <row r="52" spans="1:11" x14ac:dyDescent="0.3">
      <c r="A52" t="str">
        <f t="shared" si="0"/>
        <v>March - 1963</v>
      </c>
      <c r="B52">
        <f t="shared" si="3"/>
        <v>1963</v>
      </c>
      <c r="C52" t="s">
        <v>5</v>
      </c>
      <c r="D52">
        <v>319.7</v>
      </c>
      <c r="E52">
        <f t="shared" si="4"/>
        <v>318.70333333333332</v>
      </c>
      <c r="F52">
        <f t="shared" si="5"/>
        <v>318.69833333333332</v>
      </c>
      <c r="G52">
        <f t="shared" si="6"/>
        <v>318.70083333333332</v>
      </c>
      <c r="H52">
        <f t="shared" si="7"/>
        <v>0.99916666666666742</v>
      </c>
      <c r="I52">
        <f t="shared" si="8"/>
        <v>1.3756469298245724</v>
      </c>
      <c r="J52">
        <f t="shared" si="9"/>
        <v>-0.37648026315790495</v>
      </c>
      <c r="K52">
        <f t="shared" si="10"/>
        <v>320.07648026315792</v>
      </c>
    </row>
    <row r="53" spans="1:11" x14ac:dyDescent="0.3">
      <c r="A53" t="str">
        <f t="shared" si="0"/>
        <v>April - 1963</v>
      </c>
      <c r="B53">
        <f t="shared" si="3"/>
        <v>1963</v>
      </c>
      <c r="C53" t="s">
        <v>6</v>
      </c>
      <c r="D53">
        <v>321.22000000000003</v>
      </c>
      <c r="E53">
        <f t="shared" si="4"/>
        <v>318.69833333333332</v>
      </c>
      <c r="F53">
        <f t="shared" si="5"/>
        <v>318.745</v>
      </c>
      <c r="G53">
        <f t="shared" si="6"/>
        <v>318.72166666666669</v>
      </c>
      <c r="H53">
        <f t="shared" si="7"/>
        <v>2.4983333333333348</v>
      </c>
      <c r="I53">
        <f t="shared" si="8"/>
        <v>2.516820175438605</v>
      </c>
      <c r="J53">
        <f t="shared" si="9"/>
        <v>-1.8486842105270185E-2</v>
      </c>
      <c r="K53">
        <f t="shared" si="10"/>
        <v>321.23848684210532</v>
      </c>
    </row>
    <row r="54" spans="1:11" x14ac:dyDescent="0.3">
      <c r="A54" t="str">
        <f t="shared" si="0"/>
        <v>May - 1963</v>
      </c>
      <c r="B54">
        <f t="shared" si="3"/>
        <v>1963</v>
      </c>
      <c r="C54" t="s">
        <v>7</v>
      </c>
      <c r="D54">
        <v>322.08</v>
      </c>
      <c r="E54">
        <f t="shared" si="4"/>
        <v>318.745</v>
      </c>
      <c r="F54">
        <f t="shared" si="5"/>
        <v>318.7766666666667</v>
      </c>
      <c r="G54">
        <f t="shared" si="6"/>
        <v>318.76083333333338</v>
      </c>
      <c r="H54">
        <f t="shared" si="7"/>
        <v>3.3191666666666038</v>
      </c>
      <c r="I54">
        <f t="shared" si="8"/>
        <v>3.0002850877192953</v>
      </c>
      <c r="J54">
        <f t="shared" si="9"/>
        <v>0.31888157894730851</v>
      </c>
      <c r="K54">
        <f t="shared" si="10"/>
        <v>321.76111842105269</v>
      </c>
    </row>
    <row r="55" spans="1:11" x14ac:dyDescent="0.3">
      <c r="A55" t="str">
        <f t="shared" si="0"/>
        <v>June - 1963</v>
      </c>
      <c r="B55">
        <f t="shared" si="3"/>
        <v>1963</v>
      </c>
      <c r="C55" t="s">
        <v>8</v>
      </c>
      <c r="D55">
        <v>321.31</v>
      </c>
      <c r="E55">
        <f t="shared" si="4"/>
        <v>318.7766666666667</v>
      </c>
      <c r="F55">
        <f t="shared" si="5"/>
        <v>318.83249999999998</v>
      </c>
      <c r="G55">
        <f t="shared" si="6"/>
        <v>318.80458333333331</v>
      </c>
      <c r="H55">
        <f t="shared" si="7"/>
        <v>2.5054166666666902</v>
      </c>
      <c r="I55">
        <f t="shared" si="8"/>
        <v>2.329210526315785</v>
      </c>
      <c r="J55">
        <f t="shared" si="9"/>
        <v>0.1762061403509052</v>
      </c>
      <c r="K55">
        <f t="shared" si="10"/>
        <v>321.13379385964907</v>
      </c>
    </row>
    <row r="56" spans="1:11" x14ac:dyDescent="0.3">
      <c r="A56" t="str">
        <f t="shared" si="0"/>
        <v>July - 1963</v>
      </c>
      <c r="B56">
        <f t="shared" si="3"/>
        <v>1963</v>
      </c>
      <c r="C56" t="s">
        <v>9</v>
      </c>
      <c r="D56">
        <v>319.58</v>
      </c>
      <c r="E56">
        <f t="shared" si="4"/>
        <v>318.83249999999998</v>
      </c>
      <c r="F56">
        <f t="shared" si="5"/>
        <v>318.90166666666664</v>
      </c>
      <c r="G56">
        <f t="shared" si="6"/>
        <v>318.86708333333331</v>
      </c>
      <c r="H56">
        <f t="shared" si="7"/>
        <v>0.71291666666667197</v>
      </c>
      <c r="I56">
        <f t="shared" si="8"/>
        <v>0.81293859649122047</v>
      </c>
      <c r="J56">
        <f t="shared" si="9"/>
        <v>-0.10002192982454849</v>
      </c>
      <c r="K56">
        <f t="shared" si="10"/>
        <v>319.68002192982453</v>
      </c>
    </row>
    <row r="57" spans="1:11" x14ac:dyDescent="0.3">
      <c r="A57" t="str">
        <f t="shared" si="0"/>
        <v>August - 1963</v>
      </c>
      <c r="B57">
        <f t="shared" si="3"/>
        <v>1963</v>
      </c>
      <c r="C57" t="s">
        <v>10</v>
      </c>
      <c r="D57">
        <v>317.61</v>
      </c>
      <c r="E57">
        <f t="shared" si="4"/>
        <v>318.90166666666664</v>
      </c>
      <c r="F57">
        <f t="shared" si="5"/>
        <v>318.9975</v>
      </c>
      <c r="G57">
        <f t="shared" si="6"/>
        <v>318.94958333333329</v>
      </c>
      <c r="H57">
        <f t="shared" si="7"/>
        <v>-1.3395833333332803</v>
      </c>
      <c r="I57">
        <f t="shared" si="8"/>
        <v>-1.2505263157894744</v>
      </c>
      <c r="J57">
        <f t="shared" si="9"/>
        <v>-8.9057017543805905E-2</v>
      </c>
      <c r="K57">
        <f t="shared" si="10"/>
        <v>317.69905701754379</v>
      </c>
    </row>
    <row r="58" spans="1:11" x14ac:dyDescent="0.3">
      <c r="A58" t="str">
        <f t="shared" si="0"/>
        <v>September - 1963</v>
      </c>
      <c r="B58">
        <f t="shared" si="3"/>
        <v>1963</v>
      </c>
      <c r="C58" t="s">
        <v>11</v>
      </c>
      <c r="D58">
        <v>316.05</v>
      </c>
      <c r="E58">
        <f t="shared" si="4"/>
        <v>318.9975</v>
      </c>
      <c r="F58">
        <f t="shared" si="5"/>
        <v>319.08416666666659</v>
      </c>
      <c r="G58">
        <f t="shared" si="6"/>
        <v>319.0408333333333</v>
      </c>
      <c r="H58">
        <f t="shared" si="7"/>
        <v>-2.9908333333332848</v>
      </c>
      <c r="I58">
        <f t="shared" si="8"/>
        <v>-3.0545833333333299</v>
      </c>
      <c r="J58">
        <f t="shared" si="9"/>
        <v>6.3750000000045048E-2</v>
      </c>
      <c r="K58">
        <f t="shared" si="10"/>
        <v>315.98624999999998</v>
      </c>
    </row>
    <row r="59" spans="1:11" x14ac:dyDescent="0.3">
      <c r="A59" t="str">
        <f t="shared" si="0"/>
        <v>October - 1963</v>
      </c>
      <c r="B59">
        <f t="shared" si="3"/>
        <v>1963</v>
      </c>
      <c r="C59" t="s">
        <v>12</v>
      </c>
      <c r="D59">
        <v>315.83</v>
      </c>
      <c r="E59">
        <f t="shared" si="4"/>
        <v>319.08416666666659</v>
      </c>
      <c r="F59">
        <f t="shared" si="5"/>
        <v>319.09916666666669</v>
      </c>
      <c r="G59">
        <f t="shared" si="6"/>
        <v>319.09166666666664</v>
      </c>
      <c r="H59">
        <f t="shared" si="7"/>
        <v>-3.2616666666666561</v>
      </c>
      <c r="I59">
        <f t="shared" si="8"/>
        <v>-3.2519407894736965</v>
      </c>
      <c r="J59">
        <f t="shared" si="9"/>
        <v>-9.7258771929595866E-3</v>
      </c>
      <c r="K59">
        <f t="shared" si="10"/>
        <v>315.83972587719296</v>
      </c>
    </row>
    <row r="60" spans="1:11" x14ac:dyDescent="0.3">
      <c r="A60" t="str">
        <f t="shared" si="0"/>
        <v>November - 1963</v>
      </c>
      <c r="B60">
        <f t="shared" si="3"/>
        <v>1963</v>
      </c>
      <c r="C60" t="s">
        <v>13</v>
      </c>
      <c r="D60">
        <v>316.91000000000003</v>
      </c>
      <c r="E60">
        <f t="shared" si="4"/>
        <v>319.09916666666669</v>
      </c>
      <c r="F60">
        <f t="shared" si="5"/>
        <v>319.09750000000003</v>
      </c>
      <c r="G60">
        <f t="shared" si="6"/>
        <v>319.09833333333336</v>
      </c>
      <c r="H60">
        <f t="shared" si="7"/>
        <v>-2.1883333333333326</v>
      </c>
      <c r="I60">
        <f t="shared" si="8"/>
        <v>-2.0696929824561501</v>
      </c>
      <c r="J60">
        <f t="shared" si="9"/>
        <v>-0.1186403508771825</v>
      </c>
      <c r="K60">
        <f t="shared" si="10"/>
        <v>317.0286403508772</v>
      </c>
    </row>
    <row r="61" spans="1:11" x14ac:dyDescent="0.3">
      <c r="A61" t="str">
        <f t="shared" si="0"/>
        <v>December - 1963</v>
      </c>
      <c r="B61">
        <f t="shared" si="3"/>
        <v>1963</v>
      </c>
      <c r="C61" t="s">
        <v>14</v>
      </c>
      <c r="D61">
        <v>318.2</v>
      </c>
      <c r="E61">
        <f t="shared" si="4"/>
        <v>319.09750000000003</v>
      </c>
      <c r="F61">
        <f t="shared" si="5"/>
        <v>319.13250000000005</v>
      </c>
      <c r="G61">
        <f t="shared" si="6"/>
        <v>319.11500000000001</v>
      </c>
      <c r="H61">
        <f t="shared" si="7"/>
        <v>-0.91500000000002046</v>
      </c>
      <c r="I61">
        <f t="shared" si="8"/>
        <v>-0.96512061403508698</v>
      </c>
      <c r="J61">
        <f t="shared" si="9"/>
        <v>5.0120614035066513E-2</v>
      </c>
      <c r="K61">
        <f t="shared" si="10"/>
        <v>318.14987938596494</v>
      </c>
    </row>
    <row r="62" spans="1:11" x14ac:dyDescent="0.3">
      <c r="A62" t="str">
        <f t="shared" si="0"/>
        <v>January - 1964</v>
      </c>
      <c r="B62">
        <f t="shared" si="3"/>
        <v>1964</v>
      </c>
      <c r="C62" t="s">
        <v>3</v>
      </c>
      <c r="D62">
        <v>319.41000000000003</v>
      </c>
      <c r="E62">
        <f t="shared" si="4"/>
        <v>319.13250000000005</v>
      </c>
      <c r="F62">
        <f t="shared" si="5"/>
        <v>319.19000000000005</v>
      </c>
      <c r="G62">
        <f t="shared" si="6"/>
        <v>319.16125000000005</v>
      </c>
      <c r="H62">
        <f t="shared" si="7"/>
        <v>0.24874999999997272</v>
      </c>
      <c r="I62">
        <f t="shared" si="8"/>
        <v>-5.3596491228061524E-2</v>
      </c>
      <c r="J62">
        <f t="shared" si="9"/>
        <v>0.30234649122803425</v>
      </c>
      <c r="K62">
        <f t="shared" si="10"/>
        <v>319.10765350877199</v>
      </c>
    </row>
    <row r="63" spans="1:11" x14ac:dyDescent="0.3">
      <c r="A63" t="str">
        <f t="shared" si="0"/>
        <v>February - 1964</v>
      </c>
      <c r="B63">
        <f t="shared" si="3"/>
        <v>1964</v>
      </c>
      <c r="C63" t="s">
        <v>4</v>
      </c>
      <c r="D63">
        <v>320.07</v>
      </c>
      <c r="E63">
        <f t="shared" si="4"/>
        <v>319.19000000000005</v>
      </c>
      <c r="F63">
        <f t="shared" si="5"/>
        <v>319.26749999999998</v>
      </c>
      <c r="G63">
        <f t="shared" si="6"/>
        <v>319.22874999999999</v>
      </c>
      <c r="H63">
        <f t="shared" si="7"/>
        <v>0.84125000000000227</v>
      </c>
      <c r="I63">
        <f t="shared" si="8"/>
        <v>0.61055921052632101</v>
      </c>
      <c r="J63">
        <f t="shared" si="9"/>
        <v>0.23069078947368127</v>
      </c>
      <c r="K63">
        <f t="shared" si="10"/>
        <v>319.83930921052632</v>
      </c>
    </row>
    <row r="64" spans="1:11" x14ac:dyDescent="0.3">
      <c r="A64" t="str">
        <f t="shared" si="0"/>
        <v>March - 1964</v>
      </c>
      <c r="B64">
        <f t="shared" si="3"/>
        <v>1964</v>
      </c>
      <c r="C64" t="s">
        <v>5</v>
      </c>
      <c r="D64">
        <v>320.74</v>
      </c>
      <c r="E64">
        <f t="shared" si="4"/>
        <v>319.26749999999998</v>
      </c>
      <c r="F64">
        <f t="shared" si="5"/>
        <v>319.30833333333334</v>
      </c>
      <c r="G64">
        <f t="shared" si="6"/>
        <v>319.28791666666666</v>
      </c>
      <c r="H64">
        <f t="shared" si="7"/>
        <v>1.4520833333333485</v>
      </c>
      <c r="I64">
        <f t="shared" si="8"/>
        <v>1.3756469298245724</v>
      </c>
      <c r="J64">
        <f t="shared" si="9"/>
        <v>7.6436403508776118E-2</v>
      </c>
      <c r="K64">
        <f t="shared" si="10"/>
        <v>320.66356359649126</v>
      </c>
    </row>
    <row r="65" spans="1:11" x14ac:dyDescent="0.3">
      <c r="A65" t="str">
        <f t="shared" si="0"/>
        <v>April - 1964</v>
      </c>
      <c r="B65">
        <f t="shared" si="3"/>
        <v>1964</v>
      </c>
      <c r="C65" t="s">
        <v>6</v>
      </c>
      <c r="D65">
        <v>321.39999999999998</v>
      </c>
      <c r="E65">
        <f t="shared" si="4"/>
        <v>319.30833333333334</v>
      </c>
      <c r="F65">
        <f t="shared" si="5"/>
        <v>319.38166666666666</v>
      </c>
      <c r="G65">
        <f t="shared" si="6"/>
        <v>319.34500000000003</v>
      </c>
      <c r="H65">
        <f t="shared" si="7"/>
        <v>2.05499999999995</v>
      </c>
      <c r="I65">
        <f t="shared" si="8"/>
        <v>2.516820175438605</v>
      </c>
      <c r="J65">
        <f t="shared" si="9"/>
        <v>-0.46182017543865506</v>
      </c>
      <c r="K65">
        <f t="shared" si="10"/>
        <v>321.86182017543865</v>
      </c>
    </row>
    <row r="66" spans="1:11" x14ac:dyDescent="0.3">
      <c r="A66" t="str">
        <f t="shared" si="0"/>
        <v>May - 1964</v>
      </c>
      <c r="B66">
        <f t="shared" si="3"/>
        <v>1964</v>
      </c>
      <c r="C66" t="s">
        <v>7</v>
      </c>
      <c r="D66">
        <v>322.06</v>
      </c>
      <c r="E66">
        <f t="shared" si="4"/>
        <v>319.38166666666666</v>
      </c>
      <c r="F66">
        <f t="shared" si="5"/>
        <v>319.43333333333334</v>
      </c>
      <c r="G66">
        <f t="shared" si="6"/>
        <v>319.40750000000003</v>
      </c>
      <c r="H66">
        <f t="shared" si="7"/>
        <v>2.652499999999975</v>
      </c>
      <c r="I66">
        <f t="shared" si="8"/>
        <v>3.0002850877192953</v>
      </c>
      <c r="J66">
        <f t="shared" si="9"/>
        <v>-0.34778508771932026</v>
      </c>
      <c r="K66">
        <f t="shared" si="10"/>
        <v>322.40778508771933</v>
      </c>
    </row>
    <row r="67" spans="1:11" x14ac:dyDescent="0.3">
      <c r="A67" t="str">
        <f t="shared" ref="A67:A130" si="11">C67&amp;" - "&amp;B67</f>
        <v>June - 1964</v>
      </c>
      <c r="B67">
        <f t="shared" si="3"/>
        <v>1964</v>
      </c>
      <c r="C67" t="s">
        <v>8</v>
      </c>
      <c r="D67">
        <v>321.73</v>
      </c>
      <c r="E67">
        <f t="shared" si="4"/>
        <v>319.43333333333334</v>
      </c>
      <c r="F67">
        <f t="shared" si="5"/>
        <v>319.46250000000003</v>
      </c>
      <c r="G67">
        <f t="shared" si="6"/>
        <v>319.44791666666669</v>
      </c>
      <c r="H67">
        <f t="shared" si="7"/>
        <v>2.2820833333333326</v>
      </c>
      <c r="I67">
        <f t="shared" si="8"/>
        <v>2.329210526315785</v>
      </c>
      <c r="J67">
        <f t="shared" si="9"/>
        <v>-4.7127192982452382E-2</v>
      </c>
      <c r="K67">
        <f t="shared" si="10"/>
        <v>321.77712719298245</v>
      </c>
    </row>
    <row r="68" spans="1:11" x14ac:dyDescent="0.3">
      <c r="A68" t="str">
        <f t="shared" si="11"/>
        <v>July - 1964</v>
      </c>
      <c r="B68">
        <f t="shared" ref="B68:B131" si="12">B67+IF(C68="January",1,0)</f>
        <v>1964</v>
      </c>
      <c r="C68" t="s">
        <v>9</v>
      </c>
      <c r="D68">
        <v>320.27</v>
      </c>
      <c r="E68">
        <f t="shared" si="4"/>
        <v>319.46250000000003</v>
      </c>
      <c r="F68">
        <f t="shared" si="5"/>
        <v>319.45083333333338</v>
      </c>
      <c r="G68">
        <f t="shared" si="6"/>
        <v>319.45666666666671</v>
      </c>
      <c r="H68">
        <f t="shared" si="7"/>
        <v>0.81333333333327573</v>
      </c>
      <c r="I68">
        <f t="shared" si="8"/>
        <v>0.81293859649122047</v>
      </c>
      <c r="J68">
        <f t="shared" si="9"/>
        <v>3.9473684205526549E-4</v>
      </c>
      <c r="K68">
        <f t="shared" si="10"/>
        <v>320.26960526315793</v>
      </c>
    </row>
    <row r="69" spans="1:11" x14ac:dyDescent="0.3">
      <c r="A69" t="str">
        <f t="shared" si="11"/>
        <v>August - 1964</v>
      </c>
      <c r="B69">
        <f t="shared" si="12"/>
        <v>1964</v>
      </c>
      <c r="C69" t="s">
        <v>10</v>
      </c>
      <c r="D69">
        <v>318.54000000000002</v>
      </c>
      <c r="E69">
        <f t="shared" si="4"/>
        <v>319.45083333333338</v>
      </c>
      <c r="F69">
        <f t="shared" si="5"/>
        <v>319.46833333333342</v>
      </c>
      <c r="G69">
        <f t="shared" si="6"/>
        <v>319.4595833333334</v>
      </c>
      <c r="H69">
        <f t="shared" si="7"/>
        <v>-0.91958333333337805</v>
      </c>
      <c r="I69">
        <f t="shared" si="8"/>
        <v>-1.2505263157894744</v>
      </c>
      <c r="J69">
        <f t="shared" si="9"/>
        <v>0.33094298245609632</v>
      </c>
      <c r="K69">
        <f t="shared" si="10"/>
        <v>318.2090570175439</v>
      </c>
    </row>
    <row r="70" spans="1:11" x14ac:dyDescent="0.3">
      <c r="A70" t="str">
        <f t="shared" si="11"/>
        <v>September - 1964</v>
      </c>
      <c r="B70">
        <f t="shared" si="12"/>
        <v>1964</v>
      </c>
      <c r="C70" t="s">
        <v>11</v>
      </c>
      <c r="D70">
        <v>316.54000000000002</v>
      </c>
      <c r="E70">
        <f t="shared" si="4"/>
        <v>319.46833333333342</v>
      </c>
      <c r="F70">
        <f t="shared" si="5"/>
        <v>319.46750000000003</v>
      </c>
      <c r="G70">
        <f t="shared" si="6"/>
        <v>319.46791666666672</v>
      </c>
      <c r="H70">
        <f t="shared" si="7"/>
        <v>-2.9279166666667038</v>
      </c>
      <c r="I70">
        <f t="shared" si="8"/>
        <v>-3.0545833333333299</v>
      </c>
      <c r="J70">
        <f t="shared" si="9"/>
        <v>0.12666666666662607</v>
      </c>
      <c r="K70">
        <f t="shared" si="10"/>
        <v>316.41333333333341</v>
      </c>
    </row>
    <row r="71" spans="1:11" x14ac:dyDescent="0.3">
      <c r="A71" t="str">
        <f t="shared" si="11"/>
        <v>October - 1964</v>
      </c>
      <c r="B71">
        <f t="shared" si="12"/>
        <v>1964</v>
      </c>
      <c r="C71" t="s">
        <v>12</v>
      </c>
      <c r="D71">
        <v>316.70999999999998</v>
      </c>
      <c r="E71">
        <f t="shared" si="4"/>
        <v>319.46750000000003</v>
      </c>
      <c r="F71">
        <f t="shared" si="5"/>
        <v>319.51500000000004</v>
      </c>
      <c r="G71">
        <f t="shared" si="6"/>
        <v>319.49125000000004</v>
      </c>
      <c r="H71">
        <f t="shared" si="7"/>
        <v>-2.7812500000000568</v>
      </c>
      <c r="I71">
        <f t="shared" si="8"/>
        <v>-3.2519407894736965</v>
      </c>
      <c r="J71">
        <f t="shared" si="9"/>
        <v>0.47069078947363963</v>
      </c>
      <c r="K71">
        <f t="shared" si="10"/>
        <v>316.23930921052636</v>
      </c>
    </row>
    <row r="72" spans="1:11" x14ac:dyDescent="0.3">
      <c r="A72" t="str">
        <f t="shared" si="11"/>
        <v>November - 1964</v>
      </c>
      <c r="B72">
        <f t="shared" si="12"/>
        <v>1964</v>
      </c>
      <c r="C72" t="s">
        <v>13</v>
      </c>
      <c r="D72">
        <v>317.52999999999997</v>
      </c>
      <c r="E72">
        <f t="shared" si="4"/>
        <v>319.51500000000004</v>
      </c>
      <c r="F72">
        <f t="shared" si="5"/>
        <v>319.51</v>
      </c>
      <c r="G72">
        <f t="shared" si="6"/>
        <v>319.51250000000005</v>
      </c>
      <c r="H72">
        <f t="shared" si="7"/>
        <v>-1.9825000000000728</v>
      </c>
      <c r="I72">
        <f t="shared" ref="I72:I135" si="13">VLOOKUP(C72,$M$2:$O$13,3,FALSE)</f>
        <v>-2.0696929824561501</v>
      </c>
      <c r="J72">
        <f t="shared" si="9"/>
        <v>8.7192982456077317E-2</v>
      </c>
      <c r="K72">
        <f t="shared" si="10"/>
        <v>317.44280701754388</v>
      </c>
    </row>
    <row r="73" spans="1:11" x14ac:dyDescent="0.3">
      <c r="A73" t="str">
        <f t="shared" si="11"/>
        <v>December - 1964</v>
      </c>
      <c r="B73">
        <f t="shared" si="12"/>
        <v>1964</v>
      </c>
      <c r="C73" t="s">
        <v>14</v>
      </c>
      <c r="D73">
        <v>318.55</v>
      </c>
      <c r="E73">
        <f t="shared" ref="E73:E136" si="14">AVERAGE(D67:D78)</f>
        <v>319.51</v>
      </c>
      <c r="F73">
        <f t="shared" ref="F73:F136" si="15">AVERAGE(D68:D79)</f>
        <v>319.50833333333327</v>
      </c>
      <c r="G73">
        <f t="shared" ref="G73:G136" si="16">AVERAGE(E73:F73)</f>
        <v>319.5091666666666</v>
      </c>
      <c r="H73">
        <f t="shared" ref="H73:H136" si="17">D73-G73</f>
        <v>-0.95916666666659012</v>
      </c>
      <c r="I73">
        <f t="shared" si="13"/>
        <v>-0.96512061403508698</v>
      </c>
      <c r="J73">
        <f t="shared" ref="J73:J136" si="18">H73-I73</f>
        <v>5.9539473684968591E-3</v>
      </c>
      <c r="K73">
        <f t="shared" ref="K73:K136" si="19">G73+I73</f>
        <v>318.54404605263153</v>
      </c>
    </row>
    <row r="74" spans="1:11" x14ac:dyDescent="0.3">
      <c r="A74" t="str">
        <f t="shared" si="11"/>
        <v>January - 1965</v>
      </c>
      <c r="B74">
        <f t="shared" si="12"/>
        <v>1965</v>
      </c>
      <c r="C74" t="s">
        <v>3</v>
      </c>
      <c r="D74">
        <v>319.27</v>
      </c>
      <c r="E74">
        <f t="shared" si="14"/>
        <v>319.50833333333327</v>
      </c>
      <c r="F74">
        <f t="shared" si="15"/>
        <v>319.57333333333332</v>
      </c>
      <c r="G74">
        <f t="shared" si="16"/>
        <v>319.5408333333333</v>
      </c>
      <c r="H74">
        <f t="shared" si="17"/>
        <v>-0.27083333333331439</v>
      </c>
      <c r="I74">
        <f t="shared" si="13"/>
        <v>-5.3596491228061524E-2</v>
      </c>
      <c r="J74">
        <f t="shared" si="18"/>
        <v>-0.21723684210525285</v>
      </c>
      <c r="K74">
        <f t="shared" si="19"/>
        <v>319.48723684210523</v>
      </c>
    </row>
    <row r="75" spans="1:11" x14ac:dyDescent="0.3">
      <c r="A75" t="str">
        <f t="shared" si="11"/>
        <v>February - 1965</v>
      </c>
      <c r="B75">
        <f t="shared" si="12"/>
        <v>1965</v>
      </c>
      <c r="C75" t="s">
        <v>4</v>
      </c>
      <c r="D75">
        <v>320.27999999999997</v>
      </c>
      <c r="E75">
        <f t="shared" si="14"/>
        <v>319.57333333333332</v>
      </c>
      <c r="F75">
        <f t="shared" si="15"/>
        <v>319.58750000000003</v>
      </c>
      <c r="G75">
        <f t="shared" si="16"/>
        <v>319.58041666666668</v>
      </c>
      <c r="H75">
        <f t="shared" si="17"/>
        <v>0.69958333333329392</v>
      </c>
      <c r="I75">
        <f t="shared" si="13"/>
        <v>0.61055921052632101</v>
      </c>
      <c r="J75">
        <f t="shared" si="18"/>
        <v>8.9024122806972916E-2</v>
      </c>
      <c r="K75">
        <f t="shared" si="19"/>
        <v>320.19097587719301</v>
      </c>
    </row>
    <row r="76" spans="1:11" x14ac:dyDescent="0.3">
      <c r="A76" t="str">
        <f t="shared" si="11"/>
        <v>March - 1965</v>
      </c>
      <c r="B76">
        <f t="shared" si="12"/>
        <v>1965</v>
      </c>
      <c r="C76" t="s">
        <v>5</v>
      </c>
      <c r="D76">
        <v>320.73</v>
      </c>
      <c r="E76">
        <f t="shared" si="14"/>
        <v>319.58750000000003</v>
      </c>
      <c r="F76">
        <f t="shared" si="15"/>
        <v>319.68083333333334</v>
      </c>
      <c r="G76">
        <f t="shared" si="16"/>
        <v>319.63416666666672</v>
      </c>
      <c r="H76">
        <f t="shared" si="17"/>
        <v>1.095833333333303</v>
      </c>
      <c r="I76">
        <f t="shared" si="13"/>
        <v>1.3756469298245724</v>
      </c>
      <c r="J76">
        <f t="shared" si="18"/>
        <v>-0.27981359649126936</v>
      </c>
      <c r="K76">
        <f t="shared" si="19"/>
        <v>321.00981359649131</v>
      </c>
    </row>
    <row r="77" spans="1:11" x14ac:dyDescent="0.3">
      <c r="A77" t="str">
        <f t="shared" si="11"/>
        <v>April - 1965</v>
      </c>
      <c r="B77">
        <f t="shared" si="12"/>
        <v>1965</v>
      </c>
      <c r="C77" t="s">
        <v>6</v>
      </c>
      <c r="D77">
        <v>321.97000000000003</v>
      </c>
      <c r="E77">
        <f t="shared" si="14"/>
        <v>319.68083333333334</v>
      </c>
      <c r="F77">
        <f t="shared" si="15"/>
        <v>319.71666666666664</v>
      </c>
      <c r="G77">
        <f t="shared" si="16"/>
        <v>319.69875000000002</v>
      </c>
      <c r="H77">
        <f t="shared" si="17"/>
        <v>2.2712500000000091</v>
      </c>
      <c r="I77">
        <f t="shared" si="13"/>
        <v>2.516820175438605</v>
      </c>
      <c r="J77">
        <f t="shared" si="18"/>
        <v>-0.24557017543859594</v>
      </c>
      <c r="K77">
        <f t="shared" si="19"/>
        <v>322.21557017543864</v>
      </c>
    </row>
    <row r="78" spans="1:11" x14ac:dyDescent="0.3">
      <c r="A78" t="str">
        <f t="shared" si="11"/>
        <v>May - 1965</v>
      </c>
      <c r="B78">
        <f t="shared" si="12"/>
        <v>1965</v>
      </c>
      <c r="C78" t="s">
        <v>7</v>
      </c>
      <c r="D78">
        <v>322</v>
      </c>
      <c r="E78">
        <f t="shared" si="14"/>
        <v>319.71666666666664</v>
      </c>
      <c r="F78">
        <f t="shared" si="15"/>
        <v>319.81416666666661</v>
      </c>
      <c r="G78">
        <f t="shared" si="16"/>
        <v>319.76541666666662</v>
      </c>
      <c r="H78">
        <f t="shared" si="17"/>
        <v>2.2345833333333758</v>
      </c>
      <c r="I78">
        <f t="shared" si="13"/>
        <v>3.0002850877192953</v>
      </c>
      <c r="J78">
        <f t="shared" si="18"/>
        <v>-0.76570175438591948</v>
      </c>
      <c r="K78">
        <f t="shared" si="19"/>
        <v>322.76570175438593</v>
      </c>
    </row>
    <row r="79" spans="1:11" x14ac:dyDescent="0.3">
      <c r="A79" t="str">
        <f t="shared" si="11"/>
        <v>June - 1965</v>
      </c>
      <c r="B79">
        <f t="shared" si="12"/>
        <v>1965</v>
      </c>
      <c r="C79" t="s">
        <v>8</v>
      </c>
      <c r="D79">
        <v>321.70999999999998</v>
      </c>
      <c r="E79">
        <f t="shared" si="14"/>
        <v>319.81416666666661</v>
      </c>
      <c r="F79">
        <f t="shared" si="15"/>
        <v>319.8725</v>
      </c>
      <c r="G79">
        <f t="shared" si="16"/>
        <v>319.84333333333331</v>
      </c>
      <c r="H79">
        <f t="shared" si="17"/>
        <v>1.8666666666666742</v>
      </c>
      <c r="I79">
        <f t="shared" si="13"/>
        <v>2.329210526315785</v>
      </c>
      <c r="J79">
        <f t="shared" si="18"/>
        <v>-0.46254385964911071</v>
      </c>
      <c r="K79">
        <f t="shared" si="19"/>
        <v>322.17254385964907</v>
      </c>
    </row>
    <row r="80" spans="1:11" x14ac:dyDescent="0.3">
      <c r="A80" t="str">
        <f t="shared" si="11"/>
        <v>July - 1965</v>
      </c>
      <c r="B80">
        <f t="shared" si="12"/>
        <v>1965</v>
      </c>
      <c r="C80" t="s">
        <v>9</v>
      </c>
      <c r="D80">
        <v>321.05</v>
      </c>
      <c r="E80">
        <f t="shared" si="14"/>
        <v>319.8725</v>
      </c>
      <c r="F80">
        <f t="shared" si="15"/>
        <v>319.97166666666664</v>
      </c>
      <c r="G80">
        <f t="shared" si="16"/>
        <v>319.92208333333332</v>
      </c>
      <c r="H80">
        <f t="shared" si="17"/>
        <v>1.1279166666666924</v>
      </c>
      <c r="I80">
        <f t="shared" si="13"/>
        <v>0.81293859649122047</v>
      </c>
      <c r="J80">
        <f t="shared" si="18"/>
        <v>0.31497807017547197</v>
      </c>
      <c r="K80">
        <f t="shared" si="19"/>
        <v>320.73502192982454</v>
      </c>
    </row>
    <row r="81" spans="1:11" x14ac:dyDescent="0.3">
      <c r="A81" t="str">
        <f t="shared" si="11"/>
        <v>August - 1965</v>
      </c>
      <c r="B81">
        <f t="shared" si="12"/>
        <v>1965</v>
      </c>
      <c r="C81" t="s">
        <v>10</v>
      </c>
      <c r="D81">
        <v>318.70999999999998</v>
      </c>
      <c r="E81">
        <f t="shared" si="14"/>
        <v>319.97166666666664</v>
      </c>
      <c r="F81">
        <f t="shared" si="15"/>
        <v>320.06749999999994</v>
      </c>
      <c r="G81">
        <f t="shared" si="16"/>
        <v>320.01958333333329</v>
      </c>
      <c r="H81">
        <f t="shared" si="17"/>
        <v>-1.3095833333333076</v>
      </c>
      <c r="I81">
        <f t="shared" si="13"/>
        <v>-1.2505263157894744</v>
      </c>
      <c r="J81">
        <f t="shared" si="18"/>
        <v>-5.905701754383319E-2</v>
      </c>
      <c r="K81">
        <f t="shared" si="19"/>
        <v>318.76905701754379</v>
      </c>
    </row>
    <row r="82" spans="1:11" x14ac:dyDescent="0.3">
      <c r="A82" t="str">
        <f t="shared" si="11"/>
        <v>September - 1965</v>
      </c>
      <c r="B82">
        <f t="shared" si="12"/>
        <v>1965</v>
      </c>
      <c r="C82" t="s">
        <v>11</v>
      </c>
      <c r="D82">
        <v>317.66000000000003</v>
      </c>
      <c r="E82">
        <f t="shared" si="14"/>
        <v>320.06749999999994</v>
      </c>
      <c r="F82">
        <f t="shared" si="15"/>
        <v>320.1925</v>
      </c>
      <c r="G82">
        <f t="shared" si="16"/>
        <v>320.13</v>
      </c>
      <c r="H82">
        <f t="shared" si="17"/>
        <v>-2.4699999999999704</v>
      </c>
      <c r="I82">
        <f t="shared" si="13"/>
        <v>-3.0545833333333299</v>
      </c>
      <c r="J82">
        <f t="shared" si="18"/>
        <v>0.58458333333335943</v>
      </c>
      <c r="K82">
        <f t="shared" si="19"/>
        <v>317.07541666666668</v>
      </c>
    </row>
    <row r="83" spans="1:11" x14ac:dyDescent="0.3">
      <c r="A83" t="str">
        <f t="shared" si="11"/>
        <v>October - 1965</v>
      </c>
      <c r="B83">
        <f t="shared" si="12"/>
        <v>1965</v>
      </c>
      <c r="C83" t="s">
        <v>12</v>
      </c>
      <c r="D83">
        <v>317.14</v>
      </c>
      <c r="E83">
        <f t="shared" si="14"/>
        <v>320.1925</v>
      </c>
      <c r="F83">
        <f t="shared" si="15"/>
        <v>320.32333333333332</v>
      </c>
      <c r="G83">
        <f t="shared" si="16"/>
        <v>320.25791666666669</v>
      </c>
      <c r="H83">
        <f t="shared" si="17"/>
        <v>-3.1179166666667015</v>
      </c>
      <c r="I83">
        <f t="shared" si="13"/>
        <v>-3.2519407894736965</v>
      </c>
      <c r="J83">
        <f t="shared" si="18"/>
        <v>0.13402412280699494</v>
      </c>
      <c r="K83">
        <f t="shared" si="19"/>
        <v>317.00597587719301</v>
      </c>
    </row>
    <row r="84" spans="1:11" x14ac:dyDescent="0.3">
      <c r="A84" t="str">
        <f t="shared" si="11"/>
        <v>November - 1965</v>
      </c>
      <c r="B84">
        <f t="shared" si="12"/>
        <v>1965</v>
      </c>
      <c r="C84" t="s">
        <v>13</v>
      </c>
      <c r="D84">
        <v>318.7</v>
      </c>
      <c r="E84">
        <f t="shared" si="14"/>
        <v>320.32333333333332</v>
      </c>
      <c r="F84">
        <f t="shared" si="15"/>
        <v>320.48250000000002</v>
      </c>
      <c r="G84">
        <f t="shared" si="16"/>
        <v>320.40291666666667</v>
      </c>
      <c r="H84">
        <f t="shared" si="17"/>
        <v>-1.7029166666666811</v>
      </c>
      <c r="I84">
        <f t="shared" si="13"/>
        <v>-2.0696929824561501</v>
      </c>
      <c r="J84">
        <f t="shared" si="18"/>
        <v>0.36677631578946901</v>
      </c>
      <c r="K84">
        <f t="shared" si="19"/>
        <v>318.33322368421051</v>
      </c>
    </row>
    <row r="85" spans="1:11" x14ac:dyDescent="0.3">
      <c r="A85" t="str">
        <f t="shared" si="11"/>
        <v>December - 1965</v>
      </c>
      <c r="B85">
        <f t="shared" si="12"/>
        <v>1965</v>
      </c>
      <c r="C85" t="s">
        <v>14</v>
      </c>
      <c r="D85">
        <v>319.25</v>
      </c>
      <c r="E85">
        <f t="shared" si="14"/>
        <v>320.48250000000002</v>
      </c>
      <c r="F85">
        <f t="shared" si="15"/>
        <v>320.63916666666665</v>
      </c>
      <c r="G85">
        <f t="shared" si="16"/>
        <v>320.56083333333333</v>
      </c>
      <c r="H85">
        <f t="shared" si="17"/>
        <v>-1.3108333333333348</v>
      </c>
      <c r="I85">
        <f t="shared" si="13"/>
        <v>-0.96512061403508698</v>
      </c>
      <c r="J85">
        <f t="shared" si="18"/>
        <v>-0.34571271929824787</v>
      </c>
      <c r="K85">
        <f t="shared" si="19"/>
        <v>319.59571271929826</v>
      </c>
    </row>
    <row r="86" spans="1:11" x14ac:dyDescent="0.3">
      <c r="A86" t="str">
        <f t="shared" si="11"/>
        <v>January - 1966</v>
      </c>
      <c r="B86">
        <f t="shared" si="12"/>
        <v>1966</v>
      </c>
      <c r="C86" t="s">
        <v>3</v>
      </c>
      <c r="D86">
        <v>320.45999999999998</v>
      </c>
      <c r="E86">
        <f t="shared" si="14"/>
        <v>320.63916666666665</v>
      </c>
      <c r="F86">
        <f t="shared" si="15"/>
        <v>320.73833333333329</v>
      </c>
      <c r="G86">
        <f t="shared" si="16"/>
        <v>320.68874999999997</v>
      </c>
      <c r="H86">
        <f t="shared" si="17"/>
        <v>-0.22874999999999091</v>
      </c>
      <c r="I86">
        <f t="shared" si="13"/>
        <v>-5.3596491228061524E-2</v>
      </c>
      <c r="J86">
        <f t="shared" si="18"/>
        <v>-0.17515350877192937</v>
      </c>
      <c r="K86">
        <f t="shared" si="19"/>
        <v>320.63515350877191</v>
      </c>
    </row>
    <row r="87" spans="1:11" x14ac:dyDescent="0.3">
      <c r="A87" t="str">
        <f t="shared" si="11"/>
        <v>February - 1966</v>
      </c>
      <c r="B87">
        <f t="shared" si="12"/>
        <v>1966</v>
      </c>
      <c r="C87" t="s">
        <v>4</v>
      </c>
      <c r="D87">
        <v>321.43</v>
      </c>
      <c r="E87">
        <f t="shared" si="14"/>
        <v>320.73833333333329</v>
      </c>
      <c r="F87">
        <f t="shared" si="15"/>
        <v>320.86249999999995</v>
      </c>
      <c r="G87">
        <f t="shared" si="16"/>
        <v>320.80041666666659</v>
      </c>
      <c r="H87">
        <f t="shared" si="17"/>
        <v>0.62958333333341443</v>
      </c>
      <c r="I87">
        <f t="shared" si="13"/>
        <v>0.61055921052632101</v>
      </c>
      <c r="J87">
        <f t="shared" si="18"/>
        <v>1.9024122807093424E-2</v>
      </c>
      <c r="K87">
        <f t="shared" si="19"/>
        <v>321.41097587719293</v>
      </c>
    </row>
    <row r="88" spans="1:11" x14ac:dyDescent="0.3">
      <c r="A88" t="str">
        <f t="shared" si="11"/>
        <v>March - 1966</v>
      </c>
      <c r="B88">
        <f t="shared" si="12"/>
        <v>1966</v>
      </c>
      <c r="C88" t="s">
        <v>5</v>
      </c>
      <c r="D88">
        <v>322.23</v>
      </c>
      <c r="E88">
        <f t="shared" si="14"/>
        <v>320.86249999999995</v>
      </c>
      <c r="F88">
        <f t="shared" si="15"/>
        <v>320.93083333333328</v>
      </c>
      <c r="G88">
        <f t="shared" si="16"/>
        <v>320.89666666666665</v>
      </c>
      <c r="H88">
        <f t="shared" si="17"/>
        <v>1.3333333333333712</v>
      </c>
      <c r="I88">
        <f t="shared" si="13"/>
        <v>1.3756469298245724</v>
      </c>
      <c r="J88">
        <f t="shared" si="18"/>
        <v>-4.2313596491201144E-2</v>
      </c>
      <c r="K88">
        <f t="shared" si="19"/>
        <v>322.27231359649124</v>
      </c>
    </row>
    <row r="89" spans="1:11" x14ac:dyDescent="0.3">
      <c r="A89" t="str">
        <f t="shared" si="11"/>
        <v>April - 1966</v>
      </c>
      <c r="B89">
        <f t="shared" si="12"/>
        <v>1966</v>
      </c>
      <c r="C89" t="s">
        <v>6</v>
      </c>
      <c r="D89">
        <v>323.54000000000002</v>
      </c>
      <c r="E89">
        <f t="shared" si="14"/>
        <v>320.93083333333328</v>
      </c>
      <c r="F89">
        <f t="shared" si="15"/>
        <v>320.9975</v>
      </c>
      <c r="G89">
        <f t="shared" si="16"/>
        <v>320.96416666666664</v>
      </c>
      <c r="H89">
        <f t="shared" si="17"/>
        <v>2.5758333333333781</v>
      </c>
      <c r="I89">
        <f t="shared" si="13"/>
        <v>2.516820175438605</v>
      </c>
      <c r="J89">
        <f t="shared" si="18"/>
        <v>5.9013157894773016E-2</v>
      </c>
      <c r="K89">
        <f t="shared" si="19"/>
        <v>323.48098684210527</v>
      </c>
    </row>
    <row r="90" spans="1:11" x14ac:dyDescent="0.3">
      <c r="A90" t="str">
        <f t="shared" si="11"/>
        <v>May - 1966</v>
      </c>
      <c r="B90">
        <f t="shared" si="12"/>
        <v>1966</v>
      </c>
      <c r="C90" t="s">
        <v>7</v>
      </c>
      <c r="D90">
        <v>323.91000000000003</v>
      </c>
      <c r="E90">
        <f t="shared" si="14"/>
        <v>320.9975</v>
      </c>
      <c r="F90">
        <f t="shared" si="15"/>
        <v>321.07500000000005</v>
      </c>
      <c r="G90">
        <f t="shared" si="16"/>
        <v>321.03625</v>
      </c>
      <c r="H90">
        <f t="shared" si="17"/>
        <v>2.8737500000000296</v>
      </c>
      <c r="I90">
        <f t="shared" si="13"/>
        <v>3.0002850877192953</v>
      </c>
      <c r="J90">
        <f t="shared" si="18"/>
        <v>-0.12653508771926569</v>
      </c>
      <c r="K90">
        <f t="shared" si="19"/>
        <v>324.0365350877193</v>
      </c>
    </row>
    <row r="91" spans="1:11" x14ac:dyDescent="0.3">
      <c r="A91" t="str">
        <f t="shared" si="11"/>
        <v>June - 1966</v>
      </c>
      <c r="B91">
        <f t="shared" si="12"/>
        <v>1966</v>
      </c>
      <c r="C91" t="s">
        <v>8</v>
      </c>
      <c r="D91">
        <v>323.58999999999997</v>
      </c>
      <c r="E91">
        <f t="shared" si="14"/>
        <v>321.07500000000005</v>
      </c>
      <c r="F91">
        <f t="shared" si="15"/>
        <v>321.20999999999998</v>
      </c>
      <c r="G91">
        <f t="shared" si="16"/>
        <v>321.14250000000004</v>
      </c>
      <c r="H91">
        <f t="shared" si="17"/>
        <v>2.4474999999999341</v>
      </c>
      <c r="I91">
        <f t="shared" si="13"/>
        <v>2.329210526315785</v>
      </c>
      <c r="J91">
        <f t="shared" si="18"/>
        <v>0.1182894736841491</v>
      </c>
      <c r="K91">
        <f t="shared" si="19"/>
        <v>323.4717105263158</v>
      </c>
    </row>
    <row r="92" spans="1:11" x14ac:dyDescent="0.3">
      <c r="A92" t="str">
        <f t="shared" si="11"/>
        <v>July - 1966</v>
      </c>
      <c r="B92">
        <f t="shared" si="12"/>
        <v>1966</v>
      </c>
      <c r="C92" t="s">
        <v>9</v>
      </c>
      <c r="D92">
        <v>322.24</v>
      </c>
      <c r="E92">
        <f t="shared" si="14"/>
        <v>321.20999999999998</v>
      </c>
      <c r="F92">
        <f t="shared" si="15"/>
        <v>321.35250000000002</v>
      </c>
      <c r="G92">
        <f t="shared" si="16"/>
        <v>321.28125</v>
      </c>
      <c r="H92">
        <f t="shared" si="17"/>
        <v>0.95875000000000909</v>
      </c>
      <c r="I92">
        <f t="shared" si="13"/>
        <v>0.81293859649122047</v>
      </c>
      <c r="J92">
        <f t="shared" si="18"/>
        <v>0.14581140350878863</v>
      </c>
      <c r="K92">
        <f t="shared" si="19"/>
        <v>322.09418859649122</v>
      </c>
    </row>
    <row r="93" spans="1:11" x14ac:dyDescent="0.3">
      <c r="A93" t="str">
        <f t="shared" si="11"/>
        <v>August - 1966</v>
      </c>
      <c r="B93">
        <f t="shared" si="12"/>
        <v>1966</v>
      </c>
      <c r="C93" t="s">
        <v>10</v>
      </c>
      <c r="D93">
        <v>320.2</v>
      </c>
      <c r="E93">
        <f t="shared" si="14"/>
        <v>321.35250000000002</v>
      </c>
      <c r="F93">
        <f t="shared" si="15"/>
        <v>321.42833333333334</v>
      </c>
      <c r="G93">
        <f t="shared" si="16"/>
        <v>321.39041666666668</v>
      </c>
      <c r="H93">
        <f t="shared" si="17"/>
        <v>-1.1904166666666924</v>
      </c>
      <c r="I93">
        <f t="shared" si="13"/>
        <v>-1.2505263157894744</v>
      </c>
      <c r="J93">
        <f t="shared" si="18"/>
        <v>6.0109649122781939E-2</v>
      </c>
      <c r="K93">
        <f t="shared" si="19"/>
        <v>320.13989035087718</v>
      </c>
    </row>
    <row r="94" spans="1:11" x14ac:dyDescent="0.3">
      <c r="A94" t="str">
        <f t="shared" si="11"/>
        <v>September - 1966</v>
      </c>
      <c r="B94">
        <f t="shared" si="12"/>
        <v>1966</v>
      </c>
      <c r="C94" t="s">
        <v>11</v>
      </c>
      <c r="D94">
        <v>318.48</v>
      </c>
      <c r="E94">
        <f t="shared" si="14"/>
        <v>321.42833333333334</v>
      </c>
      <c r="F94">
        <f t="shared" si="15"/>
        <v>321.48250000000002</v>
      </c>
      <c r="G94">
        <f t="shared" si="16"/>
        <v>321.45541666666668</v>
      </c>
      <c r="H94">
        <f t="shared" si="17"/>
        <v>-2.9754166666666606</v>
      </c>
      <c r="I94">
        <f t="shared" si="13"/>
        <v>-3.0545833333333299</v>
      </c>
      <c r="J94">
        <f t="shared" si="18"/>
        <v>7.9166666666669272E-2</v>
      </c>
      <c r="K94">
        <f t="shared" si="19"/>
        <v>318.40083333333337</v>
      </c>
    </row>
    <row r="95" spans="1:11" x14ac:dyDescent="0.3">
      <c r="A95" t="str">
        <f t="shared" si="11"/>
        <v>October - 1966</v>
      </c>
      <c r="B95">
        <f t="shared" si="12"/>
        <v>1966</v>
      </c>
      <c r="C95" t="s">
        <v>12</v>
      </c>
      <c r="D95">
        <v>317.94</v>
      </c>
      <c r="E95">
        <f t="shared" si="14"/>
        <v>321.48250000000002</v>
      </c>
      <c r="F95">
        <f t="shared" si="15"/>
        <v>321.54166666666669</v>
      </c>
      <c r="G95">
        <f t="shared" si="16"/>
        <v>321.51208333333335</v>
      </c>
      <c r="H95">
        <f t="shared" si="17"/>
        <v>-3.572083333333353</v>
      </c>
      <c r="I95">
        <f t="shared" si="13"/>
        <v>-3.2519407894736965</v>
      </c>
      <c r="J95">
        <f t="shared" si="18"/>
        <v>-0.32014254385965657</v>
      </c>
      <c r="K95">
        <f t="shared" si="19"/>
        <v>318.26014254385967</v>
      </c>
    </row>
    <row r="96" spans="1:11" x14ac:dyDescent="0.3">
      <c r="A96" t="str">
        <f t="shared" si="11"/>
        <v>November - 1966</v>
      </c>
      <c r="B96">
        <f t="shared" si="12"/>
        <v>1966</v>
      </c>
      <c r="C96" t="s">
        <v>13</v>
      </c>
      <c r="D96">
        <v>319.63</v>
      </c>
      <c r="E96">
        <f t="shared" si="14"/>
        <v>321.54166666666669</v>
      </c>
      <c r="F96">
        <f t="shared" si="15"/>
        <v>321.61833333333334</v>
      </c>
      <c r="G96">
        <f t="shared" si="16"/>
        <v>321.58000000000004</v>
      </c>
      <c r="H96">
        <f t="shared" si="17"/>
        <v>-1.9500000000000455</v>
      </c>
      <c r="I96">
        <f t="shared" si="13"/>
        <v>-2.0696929824561501</v>
      </c>
      <c r="J96">
        <f t="shared" si="18"/>
        <v>0.1196929824561046</v>
      </c>
      <c r="K96">
        <f t="shared" si="19"/>
        <v>319.51030701754388</v>
      </c>
    </row>
    <row r="97" spans="1:11" x14ac:dyDescent="0.3">
      <c r="A97" t="str">
        <f t="shared" si="11"/>
        <v>December - 1966</v>
      </c>
      <c r="B97">
        <f t="shared" si="12"/>
        <v>1966</v>
      </c>
      <c r="C97" t="s">
        <v>14</v>
      </c>
      <c r="D97">
        <v>320.87</v>
      </c>
      <c r="E97">
        <f t="shared" si="14"/>
        <v>321.61833333333334</v>
      </c>
      <c r="F97">
        <f t="shared" si="15"/>
        <v>321.6466666666667</v>
      </c>
      <c r="G97">
        <f t="shared" si="16"/>
        <v>321.63250000000005</v>
      </c>
      <c r="H97">
        <f t="shared" si="17"/>
        <v>-0.76250000000004547</v>
      </c>
      <c r="I97">
        <f t="shared" si="13"/>
        <v>-0.96512061403508698</v>
      </c>
      <c r="J97">
        <f t="shared" si="18"/>
        <v>0.2026206140350415</v>
      </c>
      <c r="K97">
        <f t="shared" si="19"/>
        <v>320.66737938596498</v>
      </c>
    </row>
    <row r="98" spans="1:11" x14ac:dyDescent="0.3">
      <c r="A98" t="str">
        <f t="shared" si="11"/>
        <v>January - 1967</v>
      </c>
      <c r="B98">
        <f t="shared" si="12"/>
        <v>1967</v>
      </c>
      <c r="C98" t="s">
        <v>3</v>
      </c>
      <c r="D98">
        <v>322.17</v>
      </c>
      <c r="E98">
        <f t="shared" si="14"/>
        <v>321.6466666666667</v>
      </c>
      <c r="F98">
        <f t="shared" si="15"/>
        <v>321.65833333333336</v>
      </c>
      <c r="G98">
        <f t="shared" si="16"/>
        <v>321.65250000000003</v>
      </c>
      <c r="H98">
        <f t="shared" si="17"/>
        <v>0.51749999999998408</v>
      </c>
      <c r="I98">
        <f t="shared" si="13"/>
        <v>-5.3596491228061524E-2</v>
      </c>
      <c r="J98">
        <f t="shared" si="18"/>
        <v>0.57109649122804562</v>
      </c>
      <c r="K98">
        <f t="shared" si="19"/>
        <v>321.59890350877197</v>
      </c>
    </row>
    <row r="99" spans="1:11" x14ac:dyDescent="0.3">
      <c r="A99" t="str">
        <f t="shared" si="11"/>
        <v>February - 1967</v>
      </c>
      <c r="B99">
        <f t="shared" si="12"/>
        <v>1967</v>
      </c>
      <c r="C99" t="s">
        <v>4</v>
      </c>
      <c r="D99">
        <v>322.33999999999997</v>
      </c>
      <c r="E99">
        <f t="shared" si="14"/>
        <v>321.65833333333336</v>
      </c>
      <c r="F99">
        <f t="shared" si="15"/>
        <v>321.70499999999998</v>
      </c>
      <c r="G99">
        <f t="shared" si="16"/>
        <v>321.68166666666667</v>
      </c>
      <c r="H99">
        <f t="shared" si="17"/>
        <v>0.65833333333330302</v>
      </c>
      <c r="I99">
        <f t="shared" si="13"/>
        <v>0.61055921052632101</v>
      </c>
      <c r="J99">
        <f t="shared" si="18"/>
        <v>4.7774122806982011E-2</v>
      </c>
      <c r="K99">
        <f t="shared" si="19"/>
        <v>322.292225877193</v>
      </c>
    </row>
    <row r="100" spans="1:11" x14ac:dyDescent="0.3">
      <c r="A100" t="str">
        <f t="shared" si="11"/>
        <v>March - 1967</v>
      </c>
      <c r="B100">
        <f t="shared" si="12"/>
        <v>1967</v>
      </c>
      <c r="C100" t="s">
        <v>5</v>
      </c>
      <c r="D100">
        <v>322.88</v>
      </c>
      <c r="E100">
        <f t="shared" si="14"/>
        <v>321.70499999999998</v>
      </c>
      <c r="F100">
        <f t="shared" si="15"/>
        <v>321.7566666666666</v>
      </c>
      <c r="G100">
        <f t="shared" si="16"/>
        <v>321.73083333333329</v>
      </c>
      <c r="H100">
        <f t="shared" si="17"/>
        <v>1.1491666666667015</v>
      </c>
      <c r="I100">
        <f t="shared" si="13"/>
        <v>1.3756469298245724</v>
      </c>
      <c r="J100">
        <f t="shared" si="18"/>
        <v>-0.22648026315787084</v>
      </c>
      <c r="K100">
        <f t="shared" si="19"/>
        <v>323.10648026315789</v>
      </c>
    </row>
    <row r="101" spans="1:11" x14ac:dyDescent="0.3">
      <c r="A101" t="str">
        <f t="shared" si="11"/>
        <v>April - 1967</v>
      </c>
      <c r="B101">
        <f t="shared" si="12"/>
        <v>1967</v>
      </c>
      <c r="C101" t="s">
        <v>6</v>
      </c>
      <c r="D101">
        <v>324.25</v>
      </c>
      <c r="E101">
        <f t="shared" si="14"/>
        <v>321.7566666666666</v>
      </c>
      <c r="F101">
        <f t="shared" si="15"/>
        <v>321.86500000000001</v>
      </c>
      <c r="G101">
        <f t="shared" si="16"/>
        <v>321.81083333333333</v>
      </c>
      <c r="H101">
        <f t="shared" si="17"/>
        <v>2.4391666666666652</v>
      </c>
      <c r="I101">
        <f t="shared" si="13"/>
        <v>2.516820175438605</v>
      </c>
      <c r="J101">
        <f t="shared" si="18"/>
        <v>-7.7653508771939883E-2</v>
      </c>
      <c r="K101">
        <f t="shared" si="19"/>
        <v>324.32765350877196</v>
      </c>
    </row>
    <row r="102" spans="1:11" x14ac:dyDescent="0.3">
      <c r="A102" t="str">
        <f t="shared" si="11"/>
        <v>May - 1967</v>
      </c>
      <c r="B102">
        <f t="shared" si="12"/>
        <v>1967</v>
      </c>
      <c r="C102" t="s">
        <v>7</v>
      </c>
      <c r="D102">
        <v>324.83</v>
      </c>
      <c r="E102">
        <f t="shared" si="14"/>
        <v>321.86500000000001</v>
      </c>
      <c r="F102">
        <f t="shared" si="15"/>
        <v>321.9425</v>
      </c>
      <c r="G102">
        <f t="shared" si="16"/>
        <v>321.90375</v>
      </c>
      <c r="H102">
        <f t="shared" si="17"/>
        <v>2.9262499999999818</v>
      </c>
      <c r="I102">
        <f t="shared" si="13"/>
        <v>3.0002850877192953</v>
      </c>
      <c r="J102">
        <f t="shared" si="18"/>
        <v>-7.4035087719313442E-2</v>
      </c>
      <c r="K102">
        <f t="shared" si="19"/>
        <v>324.90403508771931</v>
      </c>
    </row>
    <row r="103" spans="1:11" x14ac:dyDescent="0.3">
      <c r="A103" t="str">
        <f t="shared" si="11"/>
        <v>June - 1967</v>
      </c>
      <c r="B103">
        <f t="shared" si="12"/>
        <v>1967</v>
      </c>
      <c r="C103" t="s">
        <v>8</v>
      </c>
      <c r="D103">
        <v>323.93</v>
      </c>
      <c r="E103">
        <f t="shared" si="14"/>
        <v>321.9425</v>
      </c>
      <c r="F103">
        <f t="shared" si="15"/>
        <v>322.02000000000004</v>
      </c>
      <c r="G103">
        <f t="shared" si="16"/>
        <v>321.98125000000005</v>
      </c>
      <c r="H103">
        <f t="shared" si="17"/>
        <v>1.9487499999999613</v>
      </c>
      <c r="I103">
        <f t="shared" si="13"/>
        <v>2.329210526315785</v>
      </c>
      <c r="J103">
        <f t="shared" si="18"/>
        <v>-0.38046052631582361</v>
      </c>
      <c r="K103">
        <f t="shared" si="19"/>
        <v>324.31046052631581</v>
      </c>
    </row>
    <row r="104" spans="1:11" x14ac:dyDescent="0.3">
      <c r="A104" t="str">
        <f t="shared" si="11"/>
        <v>July - 1967</v>
      </c>
      <c r="B104">
        <f t="shared" si="12"/>
        <v>1967</v>
      </c>
      <c r="C104" t="s">
        <v>9</v>
      </c>
      <c r="D104">
        <v>322.38</v>
      </c>
      <c r="E104">
        <f t="shared" si="14"/>
        <v>322.02000000000004</v>
      </c>
      <c r="F104">
        <f t="shared" si="15"/>
        <v>322.03916666666669</v>
      </c>
      <c r="G104">
        <f t="shared" si="16"/>
        <v>322.02958333333333</v>
      </c>
      <c r="H104">
        <f t="shared" si="17"/>
        <v>0.3504166666666606</v>
      </c>
      <c r="I104">
        <f t="shared" si="13"/>
        <v>0.81293859649122047</v>
      </c>
      <c r="J104">
        <f t="shared" si="18"/>
        <v>-0.46252192982455986</v>
      </c>
      <c r="K104">
        <f t="shared" si="19"/>
        <v>322.84252192982456</v>
      </c>
    </row>
    <row r="105" spans="1:11" x14ac:dyDescent="0.3">
      <c r="A105" t="str">
        <f t="shared" si="11"/>
        <v>August - 1967</v>
      </c>
      <c r="B105">
        <f t="shared" si="12"/>
        <v>1967</v>
      </c>
      <c r="C105" t="s">
        <v>10</v>
      </c>
      <c r="D105">
        <v>320.76</v>
      </c>
      <c r="E105">
        <f t="shared" si="14"/>
        <v>322.03916666666669</v>
      </c>
      <c r="F105">
        <f t="shared" si="15"/>
        <v>322.09333333333331</v>
      </c>
      <c r="G105">
        <f t="shared" si="16"/>
        <v>322.06624999999997</v>
      </c>
      <c r="H105">
        <f t="shared" si="17"/>
        <v>-1.3062499999999773</v>
      </c>
      <c r="I105">
        <f t="shared" si="13"/>
        <v>-1.2505263157894744</v>
      </c>
      <c r="J105">
        <f t="shared" si="18"/>
        <v>-5.5723684210502888E-2</v>
      </c>
      <c r="K105">
        <f t="shared" si="19"/>
        <v>320.81572368421047</v>
      </c>
    </row>
    <row r="106" spans="1:11" x14ac:dyDescent="0.3">
      <c r="A106" t="str">
        <f t="shared" si="11"/>
        <v>September - 1967</v>
      </c>
      <c r="B106">
        <f t="shared" si="12"/>
        <v>1967</v>
      </c>
      <c r="C106" t="s">
        <v>11</v>
      </c>
      <c r="D106">
        <v>319.10000000000002</v>
      </c>
      <c r="E106">
        <f t="shared" si="14"/>
        <v>322.09333333333331</v>
      </c>
      <c r="F106">
        <f t="shared" si="15"/>
        <v>322.16416666666663</v>
      </c>
      <c r="G106">
        <f t="shared" si="16"/>
        <v>322.12874999999997</v>
      </c>
      <c r="H106">
        <f t="shared" si="17"/>
        <v>-3.0287499999999454</v>
      </c>
      <c r="I106">
        <f t="shared" si="13"/>
        <v>-3.0545833333333299</v>
      </c>
      <c r="J106">
        <f t="shared" si="18"/>
        <v>2.5833333333384445E-2</v>
      </c>
      <c r="K106">
        <f t="shared" si="19"/>
        <v>319.07416666666666</v>
      </c>
    </row>
    <row r="107" spans="1:11" x14ac:dyDescent="0.3">
      <c r="A107" t="str">
        <f t="shared" si="11"/>
        <v>October - 1967</v>
      </c>
      <c r="B107">
        <f t="shared" si="12"/>
        <v>1967</v>
      </c>
      <c r="C107" t="s">
        <v>12</v>
      </c>
      <c r="D107">
        <v>319.24</v>
      </c>
      <c r="E107">
        <f t="shared" si="14"/>
        <v>322.16416666666663</v>
      </c>
      <c r="F107">
        <f t="shared" si="15"/>
        <v>322.21500000000009</v>
      </c>
      <c r="G107">
        <f t="shared" si="16"/>
        <v>322.18958333333336</v>
      </c>
      <c r="H107">
        <f t="shared" si="17"/>
        <v>-2.9495833333333508</v>
      </c>
      <c r="I107">
        <f t="shared" si="13"/>
        <v>-3.2519407894736965</v>
      </c>
      <c r="J107">
        <f t="shared" si="18"/>
        <v>0.3023574561403457</v>
      </c>
      <c r="K107">
        <f t="shared" si="19"/>
        <v>318.93764254385968</v>
      </c>
    </row>
    <row r="108" spans="1:11" x14ac:dyDescent="0.3">
      <c r="A108" t="str">
        <f t="shared" si="11"/>
        <v>November - 1967</v>
      </c>
      <c r="B108">
        <f t="shared" si="12"/>
        <v>1967</v>
      </c>
      <c r="C108" t="s">
        <v>13</v>
      </c>
      <c r="D108">
        <v>320.56</v>
      </c>
      <c r="E108">
        <f t="shared" si="14"/>
        <v>322.21500000000009</v>
      </c>
      <c r="F108">
        <f t="shared" si="15"/>
        <v>322.26249999999999</v>
      </c>
      <c r="G108">
        <f t="shared" si="16"/>
        <v>322.23875000000004</v>
      </c>
      <c r="H108">
        <f t="shared" si="17"/>
        <v>-1.6787500000000364</v>
      </c>
      <c r="I108">
        <f t="shared" si="13"/>
        <v>-2.0696929824561501</v>
      </c>
      <c r="J108">
        <f t="shared" si="18"/>
        <v>0.3909429824561137</v>
      </c>
      <c r="K108">
        <f t="shared" si="19"/>
        <v>320.16905701754388</v>
      </c>
    </row>
    <row r="109" spans="1:11" x14ac:dyDescent="0.3">
      <c r="A109" t="str">
        <f t="shared" si="11"/>
        <v>December - 1967</v>
      </c>
      <c r="B109">
        <f t="shared" si="12"/>
        <v>1967</v>
      </c>
      <c r="C109" t="s">
        <v>14</v>
      </c>
      <c r="D109">
        <v>321.8</v>
      </c>
      <c r="E109">
        <f t="shared" si="14"/>
        <v>322.26249999999999</v>
      </c>
      <c r="F109">
        <f t="shared" si="15"/>
        <v>322.36833333333328</v>
      </c>
      <c r="G109">
        <f t="shared" si="16"/>
        <v>322.31541666666664</v>
      </c>
      <c r="H109">
        <f t="shared" si="17"/>
        <v>-0.51541666666662422</v>
      </c>
      <c r="I109">
        <f t="shared" si="13"/>
        <v>-0.96512061403508698</v>
      </c>
      <c r="J109">
        <f t="shared" si="18"/>
        <v>0.44970394736846275</v>
      </c>
      <c r="K109">
        <f t="shared" si="19"/>
        <v>321.35029605263156</v>
      </c>
    </row>
    <row r="110" spans="1:11" x14ac:dyDescent="0.3">
      <c r="A110" t="str">
        <f t="shared" si="11"/>
        <v>January - 1968</v>
      </c>
      <c r="B110">
        <f t="shared" si="12"/>
        <v>1968</v>
      </c>
      <c r="C110" t="s">
        <v>3</v>
      </c>
      <c r="D110">
        <v>322.39999999999998</v>
      </c>
      <c r="E110">
        <f t="shared" si="14"/>
        <v>322.36833333333328</v>
      </c>
      <c r="F110">
        <f t="shared" si="15"/>
        <v>322.50166666666672</v>
      </c>
      <c r="G110">
        <f t="shared" si="16"/>
        <v>322.435</v>
      </c>
      <c r="H110">
        <f t="shared" si="17"/>
        <v>-3.5000000000025011E-2</v>
      </c>
      <c r="I110">
        <f t="shared" si="13"/>
        <v>-5.3596491228061524E-2</v>
      </c>
      <c r="J110">
        <f t="shared" si="18"/>
        <v>1.8596491228036513E-2</v>
      </c>
      <c r="K110">
        <f t="shared" si="19"/>
        <v>322.38140350877194</v>
      </c>
    </row>
    <row r="111" spans="1:11" x14ac:dyDescent="0.3">
      <c r="A111" t="str">
        <f t="shared" si="11"/>
        <v>February - 1968</v>
      </c>
      <c r="B111">
        <f t="shared" si="12"/>
        <v>1968</v>
      </c>
      <c r="C111" t="s">
        <v>4</v>
      </c>
      <c r="D111">
        <v>322.99</v>
      </c>
      <c r="E111">
        <f t="shared" si="14"/>
        <v>322.50166666666672</v>
      </c>
      <c r="F111">
        <f t="shared" si="15"/>
        <v>322.6008333333333</v>
      </c>
      <c r="G111">
        <f t="shared" si="16"/>
        <v>322.55124999999998</v>
      </c>
      <c r="H111">
        <f t="shared" si="17"/>
        <v>0.43875000000002728</v>
      </c>
      <c r="I111">
        <f t="shared" si="13"/>
        <v>0.61055921052632101</v>
      </c>
      <c r="J111">
        <f t="shared" si="18"/>
        <v>-0.17180921052629372</v>
      </c>
      <c r="K111">
        <f t="shared" si="19"/>
        <v>323.16180921052631</v>
      </c>
    </row>
    <row r="112" spans="1:11" x14ac:dyDescent="0.3">
      <c r="A112" t="str">
        <f t="shared" si="11"/>
        <v>March - 1968</v>
      </c>
      <c r="B112">
        <f t="shared" si="12"/>
        <v>1968</v>
      </c>
      <c r="C112" t="s">
        <v>5</v>
      </c>
      <c r="D112">
        <v>323.73</v>
      </c>
      <c r="E112">
        <f t="shared" si="14"/>
        <v>322.6008333333333</v>
      </c>
      <c r="F112">
        <f t="shared" si="15"/>
        <v>322.69083333333327</v>
      </c>
      <c r="G112">
        <f t="shared" si="16"/>
        <v>322.64583333333326</v>
      </c>
      <c r="H112">
        <f t="shared" si="17"/>
        <v>1.0841666666667606</v>
      </c>
      <c r="I112">
        <f t="shared" si="13"/>
        <v>1.3756469298245724</v>
      </c>
      <c r="J112">
        <f t="shared" si="18"/>
        <v>-0.29148026315781173</v>
      </c>
      <c r="K112">
        <f t="shared" si="19"/>
        <v>324.02148026315786</v>
      </c>
    </row>
    <row r="113" spans="1:11" x14ac:dyDescent="0.3">
      <c r="A113" t="str">
        <f t="shared" si="11"/>
        <v>April - 1968</v>
      </c>
      <c r="B113">
        <f t="shared" si="12"/>
        <v>1968</v>
      </c>
      <c r="C113" t="s">
        <v>6</v>
      </c>
      <c r="D113">
        <v>324.86</v>
      </c>
      <c r="E113">
        <f t="shared" si="14"/>
        <v>322.69083333333327</v>
      </c>
      <c r="F113">
        <f t="shared" si="15"/>
        <v>322.76166666666666</v>
      </c>
      <c r="G113">
        <f t="shared" si="16"/>
        <v>322.72624999999994</v>
      </c>
      <c r="H113">
        <f t="shared" si="17"/>
        <v>2.1337500000000773</v>
      </c>
      <c r="I113">
        <f t="shared" si="13"/>
        <v>2.516820175438605</v>
      </c>
      <c r="J113">
        <f t="shared" si="18"/>
        <v>-0.38307017543852773</v>
      </c>
      <c r="K113">
        <f t="shared" si="19"/>
        <v>325.24307017543856</v>
      </c>
    </row>
    <row r="114" spans="1:11" x14ac:dyDescent="0.3">
      <c r="A114" t="str">
        <f t="shared" si="11"/>
        <v>May - 1968</v>
      </c>
      <c r="B114">
        <f t="shared" si="12"/>
        <v>1968</v>
      </c>
      <c r="C114" t="s">
        <v>7</v>
      </c>
      <c r="D114">
        <v>325.39999999999998</v>
      </c>
      <c r="E114">
        <f t="shared" si="14"/>
        <v>322.76166666666666</v>
      </c>
      <c r="F114">
        <f t="shared" si="15"/>
        <v>322.81166666666667</v>
      </c>
      <c r="G114">
        <f t="shared" si="16"/>
        <v>322.78666666666663</v>
      </c>
      <c r="H114">
        <f t="shared" si="17"/>
        <v>2.6133333333333439</v>
      </c>
      <c r="I114">
        <f t="shared" si="13"/>
        <v>3.0002850877192953</v>
      </c>
      <c r="J114">
        <f t="shared" si="18"/>
        <v>-0.38695175438595131</v>
      </c>
      <c r="K114">
        <f t="shared" si="19"/>
        <v>325.78695175438594</v>
      </c>
    </row>
    <row r="115" spans="1:11" x14ac:dyDescent="0.3">
      <c r="A115" t="str">
        <f t="shared" si="11"/>
        <v>June - 1968</v>
      </c>
      <c r="B115">
        <f t="shared" si="12"/>
        <v>1968</v>
      </c>
      <c r="C115" t="s">
        <v>8</v>
      </c>
      <c r="D115">
        <v>325.2</v>
      </c>
      <c r="E115">
        <f t="shared" si="14"/>
        <v>322.81166666666667</v>
      </c>
      <c r="F115">
        <f t="shared" si="15"/>
        <v>322.89000000000004</v>
      </c>
      <c r="G115">
        <f t="shared" si="16"/>
        <v>322.85083333333336</v>
      </c>
      <c r="H115">
        <f t="shared" si="17"/>
        <v>2.3491666666666333</v>
      </c>
      <c r="I115">
        <f t="shared" si="13"/>
        <v>2.329210526315785</v>
      </c>
      <c r="J115">
        <f t="shared" si="18"/>
        <v>1.9956140350848361E-2</v>
      </c>
      <c r="K115">
        <f t="shared" si="19"/>
        <v>325.18004385964912</v>
      </c>
    </row>
    <row r="116" spans="1:11" x14ac:dyDescent="0.3">
      <c r="A116" t="str">
        <f t="shared" si="11"/>
        <v>July - 1968</v>
      </c>
      <c r="B116">
        <f t="shared" si="12"/>
        <v>1968</v>
      </c>
      <c r="C116" t="s">
        <v>9</v>
      </c>
      <c r="D116">
        <v>323.98</v>
      </c>
      <c r="E116">
        <f t="shared" si="14"/>
        <v>322.89000000000004</v>
      </c>
      <c r="F116">
        <f t="shared" si="15"/>
        <v>323.00916666666666</v>
      </c>
      <c r="G116">
        <f t="shared" si="16"/>
        <v>322.94958333333335</v>
      </c>
      <c r="H116">
        <f t="shared" si="17"/>
        <v>1.0304166666666674</v>
      </c>
      <c r="I116">
        <f t="shared" si="13"/>
        <v>0.81293859649122047</v>
      </c>
      <c r="J116">
        <f t="shared" si="18"/>
        <v>0.21747807017544696</v>
      </c>
      <c r="K116">
        <f t="shared" si="19"/>
        <v>323.76252192982457</v>
      </c>
    </row>
    <row r="117" spans="1:11" x14ac:dyDescent="0.3">
      <c r="A117" t="str">
        <f t="shared" si="11"/>
        <v>August - 1968</v>
      </c>
      <c r="B117">
        <f t="shared" si="12"/>
        <v>1968</v>
      </c>
      <c r="C117" t="s">
        <v>10</v>
      </c>
      <c r="D117">
        <v>321.95</v>
      </c>
      <c r="E117">
        <f t="shared" si="14"/>
        <v>323.00916666666666</v>
      </c>
      <c r="F117">
        <f t="shared" si="15"/>
        <v>323.11500000000001</v>
      </c>
      <c r="G117">
        <f t="shared" si="16"/>
        <v>323.06208333333336</v>
      </c>
      <c r="H117">
        <f t="shared" si="17"/>
        <v>-1.1120833333333735</v>
      </c>
      <c r="I117">
        <f t="shared" si="13"/>
        <v>-1.2505263157894744</v>
      </c>
      <c r="J117">
        <f t="shared" si="18"/>
        <v>0.13844298245610087</v>
      </c>
      <c r="K117">
        <f t="shared" si="19"/>
        <v>321.81155701754386</v>
      </c>
    </row>
    <row r="118" spans="1:11" x14ac:dyDescent="0.3">
      <c r="A118" t="str">
        <f t="shared" si="11"/>
        <v>September - 1968</v>
      </c>
      <c r="B118">
        <f t="shared" si="12"/>
        <v>1968</v>
      </c>
      <c r="C118" t="s">
        <v>11</v>
      </c>
      <c r="D118">
        <v>320.18</v>
      </c>
      <c r="E118">
        <f t="shared" si="14"/>
        <v>323.11500000000001</v>
      </c>
      <c r="F118">
        <f t="shared" si="15"/>
        <v>323.26000000000005</v>
      </c>
      <c r="G118">
        <f t="shared" si="16"/>
        <v>323.1875</v>
      </c>
      <c r="H118">
        <f t="shared" si="17"/>
        <v>-3.0074999999999932</v>
      </c>
      <c r="I118">
        <f t="shared" si="13"/>
        <v>-3.0545833333333299</v>
      </c>
      <c r="J118">
        <f t="shared" si="18"/>
        <v>4.7083333333336697E-2</v>
      </c>
      <c r="K118">
        <f t="shared" si="19"/>
        <v>320.13291666666669</v>
      </c>
    </row>
    <row r="119" spans="1:11" x14ac:dyDescent="0.3">
      <c r="A119" t="str">
        <f t="shared" si="11"/>
        <v>October - 1968</v>
      </c>
      <c r="B119">
        <f t="shared" si="12"/>
        <v>1968</v>
      </c>
      <c r="C119" t="s">
        <v>12</v>
      </c>
      <c r="D119">
        <v>320.08999999999997</v>
      </c>
      <c r="E119">
        <f t="shared" si="14"/>
        <v>323.26000000000005</v>
      </c>
      <c r="F119">
        <f t="shared" si="15"/>
        <v>323.3966666666667</v>
      </c>
      <c r="G119">
        <f t="shared" si="16"/>
        <v>323.32833333333338</v>
      </c>
      <c r="H119">
        <f t="shared" si="17"/>
        <v>-3.2383333333334008</v>
      </c>
      <c r="I119">
        <f t="shared" si="13"/>
        <v>-3.2519407894736965</v>
      </c>
      <c r="J119">
        <f t="shared" si="18"/>
        <v>1.3607456140295682E-2</v>
      </c>
      <c r="K119">
        <f t="shared" si="19"/>
        <v>320.0763925438597</v>
      </c>
    </row>
    <row r="120" spans="1:11" x14ac:dyDescent="0.3">
      <c r="A120" t="str">
        <f t="shared" si="11"/>
        <v>November - 1968</v>
      </c>
      <c r="B120">
        <f t="shared" si="12"/>
        <v>1968</v>
      </c>
      <c r="C120" t="s">
        <v>13</v>
      </c>
      <c r="D120">
        <v>321.16000000000003</v>
      </c>
      <c r="E120">
        <f t="shared" si="14"/>
        <v>323.3966666666667</v>
      </c>
      <c r="F120">
        <f t="shared" si="15"/>
        <v>323.54750000000007</v>
      </c>
      <c r="G120">
        <f t="shared" si="16"/>
        <v>323.47208333333339</v>
      </c>
      <c r="H120">
        <f t="shared" si="17"/>
        <v>-2.3120833333333621</v>
      </c>
      <c r="I120">
        <f t="shared" si="13"/>
        <v>-2.0696929824561501</v>
      </c>
      <c r="J120">
        <f t="shared" si="18"/>
        <v>-0.24239035087721206</v>
      </c>
      <c r="K120">
        <f t="shared" si="19"/>
        <v>321.40239035087723</v>
      </c>
    </row>
    <row r="121" spans="1:11" x14ac:dyDescent="0.3">
      <c r="A121" t="str">
        <f t="shared" si="11"/>
        <v>December - 1968</v>
      </c>
      <c r="B121">
        <f t="shared" si="12"/>
        <v>1968</v>
      </c>
      <c r="C121" t="s">
        <v>14</v>
      </c>
      <c r="D121">
        <v>322.74</v>
      </c>
      <c r="E121">
        <f t="shared" si="14"/>
        <v>323.54750000000007</v>
      </c>
      <c r="F121">
        <f t="shared" si="15"/>
        <v>323.65916666666675</v>
      </c>
      <c r="G121">
        <f t="shared" si="16"/>
        <v>323.60333333333341</v>
      </c>
      <c r="H121">
        <f t="shared" si="17"/>
        <v>-0.86333333333340079</v>
      </c>
      <c r="I121">
        <f t="shared" si="13"/>
        <v>-0.96512061403508698</v>
      </c>
      <c r="J121">
        <f t="shared" si="18"/>
        <v>0.10178728070168619</v>
      </c>
      <c r="K121">
        <f t="shared" si="19"/>
        <v>322.63821271929834</v>
      </c>
    </row>
    <row r="122" spans="1:11" x14ac:dyDescent="0.3">
      <c r="A122" t="str">
        <f t="shared" si="11"/>
        <v>January - 1969</v>
      </c>
      <c r="B122">
        <f t="shared" si="12"/>
        <v>1969</v>
      </c>
      <c r="C122" t="s">
        <v>3</v>
      </c>
      <c r="D122">
        <v>323.83</v>
      </c>
      <c r="E122">
        <f t="shared" si="14"/>
        <v>323.65916666666675</v>
      </c>
      <c r="F122">
        <f t="shared" si="15"/>
        <v>323.80416666666673</v>
      </c>
      <c r="G122">
        <f t="shared" si="16"/>
        <v>323.73166666666674</v>
      </c>
      <c r="H122">
        <f t="shared" si="17"/>
        <v>9.83333333332439E-2</v>
      </c>
      <c r="I122">
        <f t="shared" si="13"/>
        <v>-5.3596491228061524E-2</v>
      </c>
      <c r="J122">
        <f t="shared" si="18"/>
        <v>0.15192982456130544</v>
      </c>
      <c r="K122">
        <f t="shared" si="19"/>
        <v>323.67807017543868</v>
      </c>
    </row>
    <row r="123" spans="1:11" x14ac:dyDescent="0.3">
      <c r="A123" t="str">
        <f t="shared" si="11"/>
        <v>February - 1969</v>
      </c>
      <c r="B123">
        <f t="shared" si="12"/>
        <v>1969</v>
      </c>
      <c r="C123" t="s">
        <v>4</v>
      </c>
      <c r="D123">
        <v>324.26</v>
      </c>
      <c r="E123">
        <f t="shared" si="14"/>
        <v>323.80416666666673</v>
      </c>
      <c r="F123">
        <f t="shared" si="15"/>
        <v>323.93333333333334</v>
      </c>
      <c r="G123">
        <f t="shared" si="16"/>
        <v>323.86875000000003</v>
      </c>
      <c r="H123">
        <f t="shared" si="17"/>
        <v>0.3912499999999568</v>
      </c>
      <c r="I123">
        <f t="shared" si="13"/>
        <v>0.61055921052632101</v>
      </c>
      <c r="J123">
        <f t="shared" si="18"/>
        <v>-0.21930921052636421</v>
      </c>
      <c r="K123">
        <f t="shared" si="19"/>
        <v>324.47930921052637</v>
      </c>
    </row>
    <row r="124" spans="1:11" x14ac:dyDescent="0.3">
      <c r="A124" t="str">
        <f t="shared" si="11"/>
        <v>March - 1969</v>
      </c>
      <c r="B124">
        <f t="shared" si="12"/>
        <v>1969</v>
      </c>
      <c r="C124" t="s">
        <v>5</v>
      </c>
      <c r="D124">
        <v>325.47000000000003</v>
      </c>
      <c r="E124">
        <f t="shared" si="14"/>
        <v>323.93333333333334</v>
      </c>
      <c r="F124">
        <f t="shared" si="15"/>
        <v>324.10333333333341</v>
      </c>
      <c r="G124">
        <f t="shared" si="16"/>
        <v>324.01833333333337</v>
      </c>
      <c r="H124">
        <f t="shared" si="17"/>
        <v>1.4516666666666538</v>
      </c>
      <c r="I124">
        <f t="shared" si="13"/>
        <v>1.3756469298245724</v>
      </c>
      <c r="J124">
        <f t="shared" si="18"/>
        <v>7.6019736842081409E-2</v>
      </c>
      <c r="K124">
        <f t="shared" si="19"/>
        <v>325.39398026315797</v>
      </c>
    </row>
    <row r="125" spans="1:11" x14ac:dyDescent="0.3">
      <c r="A125" t="str">
        <f t="shared" si="11"/>
        <v>April - 1969</v>
      </c>
      <c r="B125">
        <f t="shared" si="12"/>
        <v>1969</v>
      </c>
      <c r="C125" t="s">
        <v>6</v>
      </c>
      <c r="D125">
        <v>326.5</v>
      </c>
      <c r="E125">
        <f t="shared" si="14"/>
        <v>324.10333333333341</v>
      </c>
      <c r="F125">
        <f t="shared" si="15"/>
        <v>324.23083333333335</v>
      </c>
      <c r="G125">
        <f t="shared" si="16"/>
        <v>324.16708333333338</v>
      </c>
      <c r="H125">
        <f t="shared" si="17"/>
        <v>2.3329166666666197</v>
      </c>
      <c r="I125">
        <f t="shared" si="13"/>
        <v>2.516820175438605</v>
      </c>
      <c r="J125">
        <f t="shared" si="18"/>
        <v>-0.18390350877198536</v>
      </c>
      <c r="K125">
        <f t="shared" si="19"/>
        <v>326.683903508772</v>
      </c>
    </row>
    <row r="126" spans="1:11" x14ac:dyDescent="0.3">
      <c r="A126" t="str">
        <f t="shared" si="11"/>
        <v>May - 1969</v>
      </c>
      <c r="B126">
        <f t="shared" si="12"/>
        <v>1969</v>
      </c>
      <c r="C126" t="s">
        <v>7</v>
      </c>
      <c r="D126">
        <v>327.20999999999998</v>
      </c>
      <c r="E126">
        <f t="shared" si="14"/>
        <v>324.23083333333335</v>
      </c>
      <c r="F126">
        <f t="shared" si="15"/>
        <v>324.35833333333341</v>
      </c>
      <c r="G126">
        <f t="shared" si="16"/>
        <v>324.29458333333338</v>
      </c>
      <c r="H126">
        <f t="shared" si="17"/>
        <v>2.9154166666666015</v>
      </c>
      <c r="I126">
        <f t="shared" si="13"/>
        <v>3.0002850877192953</v>
      </c>
      <c r="J126">
        <f t="shared" si="18"/>
        <v>-8.4868421052693765E-2</v>
      </c>
      <c r="K126">
        <f t="shared" si="19"/>
        <v>327.29486842105268</v>
      </c>
    </row>
    <row r="127" spans="1:11" x14ac:dyDescent="0.3">
      <c r="A127" t="str">
        <f t="shared" si="11"/>
        <v>June - 1969</v>
      </c>
      <c r="B127">
        <f t="shared" si="12"/>
        <v>1969</v>
      </c>
      <c r="C127" t="s">
        <v>8</v>
      </c>
      <c r="D127">
        <v>326.54000000000002</v>
      </c>
      <c r="E127">
        <f t="shared" si="14"/>
        <v>324.35833333333341</v>
      </c>
      <c r="F127">
        <f t="shared" si="15"/>
        <v>324.45916666666665</v>
      </c>
      <c r="G127">
        <f t="shared" si="16"/>
        <v>324.40875000000005</v>
      </c>
      <c r="H127">
        <f t="shared" si="17"/>
        <v>2.1312499999999659</v>
      </c>
      <c r="I127">
        <f t="shared" si="13"/>
        <v>2.329210526315785</v>
      </c>
      <c r="J127">
        <f t="shared" si="18"/>
        <v>-0.19796052631581906</v>
      </c>
      <c r="K127">
        <f t="shared" si="19"/>
        <v>326.73796052631582</v>
      </c>
    </row>
    <row r="128" spans="1:11" x14ac:dyDescent="0.3">
      <c r="A128" t="str">
        <f t="shared" si="11"/>
        <v>July - 1969</v>
      </c>
      <c r="B128">
        <f t="shared" si="12"/>
        <v>1969</v>
      </c>
      <c r="C128" t="s">
        <v>9</v>
      </c>
      <c r="D128">
        <v>325.72000000000003</v>
      </c>
      <c r="E128">
        <f t="shared" si="14"/>
        <v>324.45916666666665</v>
      </c>
      <c r="F128">
        <f t="shared" si="15"/>
        <v>324.54749999999996</v>
      </c>
      <c r="G128">
        <f t="shared" si="16"/>
        <v>324.50333333333333</v>
      </c>
      <c r="H128">
        <f t="shared" si="17"/>
        <v>1.216666666666697</v>
      </c>
      <c r="I128">
        <f t="shared" si="13"/>
        <v>0.81293859649122047</v>
      </c>
      <c r="J128">
        <f t="shared" si="18"/>
        <v>0.40372807017547652</v>
      </c>
      <c r="K128">
        <f t="shared" si="19"/>
        <v>325.31627192982455</v>
      </c>
    </row>
    <row r="129" spans="1:11" x14ac:dyDescent="0.3">
      <c r="A129" t="str">
        <f t="shared" si="11"/>
        <v>August - 1969</v>
      </c>
      <c r="B129">
        <f t="shared" si="12"/>
        <v>1969</v>
      </c>
      <c r="C129" t="s">
        <v>10</v>
      </c>
      <c r="D129">
        <v>323.5</v>
      </c>
      <c r="E129">
        <f t="shared" si="14"/>
        <v>324.54749999999996</v>
      </c>
      <c r="F129">
        <f t="shared" si="15"/>
        <v>324.67749999999995</v>
      </c>
      <c r="G129">
        <f t="shared" si="16"/>
        <v>324.61249999999995</v>
      </c>
      <c r="H129">
        <f t="shared" si="17"/>
        <v>-1.1124999999999545</v>
      </c>
      <c r="I129">
        <f t="shared" si="13"/>
        <v>-1.2505263157894744</v>
      </c>
      <c r="J129">
        <f t="shared" si="18"/>
        <v>0.13802631578951985</v>
      </c>
      <c r="K129">
        <f t="shared" si="19"/>
        <v>323.36197368421045</v>
      </c>
    </row>
    <row r="130" spans="1:11" x14ac:dyDescent="0.3">
      <c r="A130" t="str">
        <f t="shared" si="11"/>
        <v>September - 1969</v>
      </c>
      <c r="B130">
        <f t="shared" si="12"/>
        <v>1969</v>
      </c>
      <c r="C130" t="s">
        <v>11</v>
      </c>
      <c r="D130">
        <v>322.22000000000003</v>
      </c>
      <c r="E130">
        <f t="shared" si="14"/>
        <v>324.67749999999995</v>
      </c>
      <c r="F130">
        <f t="shared" si="15"/>
        <v>324.7858333333333</v>
      </c>
      <c r="G130">
        <f t="shared" si="16"/>
        <v>324.73166666666663</v>
      </c>
      <c r="H130">
        <f t="shared" si="17"/>
        <v>-2.5116666666665992</v>
      </c>
      <c r="I130">
        <f t="shared" si="13"/>
        <v>-3.0545833333333299</v>
      </c>
      <c r="J130">
        <f t="shared" si="18"/>
        <v>0.54291666666673066</v>
      </c>
      <c r="K130">
        <f t="shared" si="19"/>
        <v>321.67708333333331</v>
      </c>
    </row>
    <row r="131" spans="1:11" x14ac:dyDescent="0.3">
      <c r="A131" t="str">
        <f t="shared" ref="A131:A194" si="20">C131&amp;" - "&amp;B131</f>
        <v>October - 1969</v>
      </c>
      <c r="B131">
        <f t="shared" si="12"/>
        <v>1969</v>
      </c>
      <c r="C131" t="s">
        <v>12</v>
      </c>
      <c r="D131">
        <v>321.62</v>
      </c>
      <c r="E131">
        <f t="shared" si="14"/>
        <v>324.7858333333333</v>
      </c>
      <c r="F131">
        <f t="shared" si="15"/>
        <v>324.9083333333333</v>
      </c>
      <c r="G131">
        <f t="shared" si="16"/>
        <v>324.84708333333333</v>
      </c>
      <c r="H131">
        <f t="shared" si="17"/>
        <v>-3.2270833333333258</v>
      </c>
      <c r="I131">
        <f t="shared" si="13"/>
        <v>-3.2519407894736965</v>
      </c>
      <c r="J131">
        <f t="shared" si="18"/>
        <v>2.4857456140370715E-2</v>
      </c>
      <c r="K131">
        <f t="shared" si="19"/>
        <v>321.59514254385965</v>
      </c>
    </row>
    <row r="132" spans="1:11" x14ac:dyDescent="0.3">
      <c r="A132" t="str">
        <f t="shared" si="20"/>
        <v>November - 1969</v>
      </c>
      <c r="B132">
        <f t="shared" ref="B132:B195" si="21">B131+IF(C132="January",1,0)</f>
        <v>1969</v>
      </c>
      <c r="C132" t="s">
        <v>13</v>
      </c>
      <c r="D132">
        <v>322.69</v>
      </c>
      <c r="E132">
        <f t="shared" si="14"/>
        <v>324.9083333333333</v>
      </c>
      <c r="F132">
        <f t="shared" si="15"/>
        <v>324.96666666666664</v>
      </c>
      <c r="G132">
        <f t="shared" si="16"/>
        <v>324.9375</v>
      </c>
      <c r="H132">
        <f t="shared" si="17"/>
        <v>-2.2475000000000023</v>
      </c>
      <c r="I132">
        <f t="shared" si="13"/>
        <v>-2.0696929824561501</v>
      </c>
      <c r="J132">
        <f t="shared" si="18"/>
        <v>-0.1778070175438522</v>
      </c>
      <c r="K132">
        <f t="shared" si="19"/>
        <v>322.86780701754384</v>
      </c>
    </row>
    <row r="133" spans="1:11" x14ac:dyDescent="0.3">
      <c r="A133" t="str">
        <f t="shared" si="20"/>
        <v>December - 1969</v>
      </c>
      <c r="B133">
        <f t="shared" si="21"/>
        <v>1969</v>
      </c>
      <c r="C133" t="s">
        <v>14</v>
      </c>
      <c r="D133">
        <v>323.95</v>
      </c>
      <c r="E133">
        <f t="shared" si="14"/>
        <v>324.96666666666664</v>
      </c>
      <c r="F133">
        <f t="shared" si="15"/>
        <v>325.04666666666668</v>
      </c>
      <c r="G133">
        <f t="shared" si="16"/>
        <v>325.00666666666666</v>
      </c>
      <c r="H133">
        <f t="shared" si="17"/>
        <v>-1.056666666666672</v>
      </c>
      <c r="I133">
        <f t="shared" si="13"/>
        <v>-0.96512061403508698</v>
      </c>
      <c r="J133">
        <f t="shared" si="18"/>
        <v>-9.1546052631584995E-2</v>
      </c>
      <c r="K133">
        <f t="shared" si="19"/>
        <v>324.04154605263159</v>
      </c>
    </row>
    <row r="134" spans="1:11" x14ac:dyDescent="0.3">
      <c r="A134" t="str">
        <f t="shared" si="20"/>
        <v>January - 1970</v>
      </c>
      <c r="B134">
        <f t="shared" si="21"/>
        <v>1970</v>
      </c>
      <c r="C134" t="s">
        <v>3</v>
      </c>
      <c r="D134">
        <v>324.89</v>
      </c>
      <c r="E134">
        <f t="shared" si="14"/>
        <v>325.04666666666668</v>
      </c>
      <c r="F134">
        <f t="shared" si="15"/>
        <v>325.08499999999998</v>
      </c>
      <c r="G134">
        <f t="shared" si="16"/>
        <v>325.06583333333333</v>
      </c>
      <c r="H134">
        <f t="shared" si="17"/>
        <v>-0.17583333333334394</v>
      </c>
      <c r="I134">
        <f t="shared" si="13"/>
        <v>-5.3596491228061524E-2</v>
      </c>
      <c r="J134">
        <f t="shared" si="18"/>
        <v>-0.12223684210528242</v>
      </c>
      <c r="K134">
        <f t="shared" si="19"/>
        <v>325.01223684210527</v>
      </c>
    </row>
    <row r="135" spans="1:11" x14ac:dyDescent="0.3">
      <c r="A135" t="str">
        <f t="shared" si="20"/>
        <v>February - 1970</v>
      </c>
      <c r="B135">
        <f t="shared" si="21"/>
        <v>1970</v>
      </c>
      <c r="C135" t="s">
        <v>4</v>
      </c>
      <c r="D135">
        <v>325.82</v>
      </c>
      <c r="E135">
        <f t="shared" si="14"/>
        <v>325.08499999999998</v>
      </c>
      <c r="F135">
        <f t="shared" si="15"/>
        <v>325.17083333333335</v>
      </c>
      <c r="G135">
        <f t="shared" si="16"/>
        <v>325.12791666666669</v>
      </c>
      <c r="H135">
        <f t="shared" si="17"/>
        <v>0.69208333333330074</v>
      </c>
      <c r="I135">
        <f t="shared" si="13"/>
        <v>0.61055921052632101</v>
      </c>
      <c r="J135">
        <f t="shared" si="18"/>
        <v>8.1524122806979737E-2</v>
      </c>
      <c r="K135">
        <f t="shared" si="19"/>
        <v>325.73847587719303</v>
      </c>
    </row>
    <row r="136" spans="1:11" x14ac:dyDescent="0.3">
      <c r="A136" t="str">
        <f t="shared" si="20"/>
        <v>March - 1970</v>
      </c>
      <c r="B136">
        <f t="shared" si="21"/>
        <v>1970</v>
      </c>
      <c r="C136" t="s">
        <v>5</v>
      </c>
      <c r="D136">
        <v>326.77</v>
      </c>
      <c r="E136">
        <f t="shared" si="14"/>
        <v>325.17083333333335</v>
      </c>
      <c r="F136">
        <f t="shared" si="15"/>
        <v>325.22999999999996</v>
      </c>
      <c r="G136">
        <f t="shared" si="16"/>
        <v>325.20041666666668</v>
      </c>
      <c r="H136">
        <f t="shared" si="17"/>
        <v>1.5695833333332985</v>
      </c>
      <c r="I136">
        <f t="shared" ref="I136:I199" si="22">VLOOKUP(C136,$M$2:$O$13,3,FALSE)</f>
        <v>1.3756469298245724</v>
      </c>
      <c r="J136">
        <f t="shared" si="18"/>
        <v>0.1939364035087261</v>
      </c>
      <c r="K136">
        <f t="shared" si="19"/>
        <v>326.57606359649128</v>
      </c>
    </row>
    <row r="137" spans="1:11" x14ac:dyDescent="0.3">
      <c r="A137" t="str">
        <f t="shared" si="20"/>
        <v>April - 1970</v>
      </c>
      <c r="B137">
        <f t="shared" si="21"/>
        <v>1970</v>
      </c>
      <c r="C137" t="s">
        <v>6</v>
      </c>
      <c r="D137">
        <v>327.97</v>
      </c>
      <c r="E137">
        <f t="shared" ref="E137:E200" si="23">AVERAGE(D131:D142)</f>
        <v>325.22999999999996</v>
      </c>
      <c r="F137">
        <f t="shared" ref="F137:F200" si="24">AVERAGE(D132:D143)</f>
        <v>325.33666666666664</v>
      </c>
      <c r="G137">
        <f t="shared" ref="G137:G200" si="25">AVERAGE(E137:F137)</f>
        <v>325.2833333333333</v>
      </c>
      <c r="H137">
        <f t="shared" ref="H137:H200" si="26">D137-G137</f>
        <v>2.6866666666667243</v>
      </c>
      <c r="I137">
        <f t="shared" si="22"/>
        <v>2.516820175438605</v>
      </c>
      <c r="J137">
        <f t="shared" ref="J137:J200" si="27">H137-I137</f>
        <v>0.16984649122811923</v>
      </c>
      <c r="K137">
        <f t="shared" ref="K137:K200" si="28">G137+I137</f>
        <v>327.80015350877193</v>
      </c>
    </row>
    <row r="138" spans="1:11" x14ac:dyDescent="0.3">
      <c r="A138" t="str">
        <f t="shared" si="20"/>
        <v>May - 1970</v>
      </c>
      <c r="B138">
        <f t="shared" si="21"/>
        <v>1970</v>
      </c>
      <c r="C138" t="s">
        <v>7</v>
      </c>
      <c r="D138">
        <v>327.91</v>
      </c>
      <c r="E138">
        <f t="shared" si="23"/>
        <v>325.33666666666664</v>
      </c>
      <c r="F138">
        <f t="shared" si="24"/>
        <v>325.43333333333328</v>
      </c>
      <c r="G138">
        <f t="shared" si="25"/>
        <v>325.38499999999999</v>
      </c>
      <c r="H138">
        <f t="shared" si="26"/>
        <v>2.5250000000000341</v>
      </c>
      <c r="I138">
        <f t="shared" si="22"/>
        <v>3.0002850877192953</v>
      </c>
      <c r="J138">
        <f t="shared" si="27"/>
        <v>-0.47528508771926115</v>
      </c>
      <c r="K138">
        <f t="shared" si="28"/>
        <v>328.3852850877193</v>
      </c>
    </row>
    <row r="139" spans="1:11" x14ac:dyDescent="0.3">
      <c r="A139" t="str">
        <f t="shared" si="20"/>
        <v>June - 1970</v>
      </c>
      <c r="B139">
        <f t="shared" si="21"/>
        <v>1970</v>
      </c>
      <c r="C139" t="s">
        <v>8</v>
      </c>
      <c r="D139">
        <v>327.5</v>
      </c>
      <c r="E139">
        <f t="shared" si="23"/>
        <v>325.43333333333328</v>
      </c>
      <c r="F139">
        <f t="shared" si="24"/>
        <v>325.51749999999998</v>
      </c>
      <c r="G139">
        <f t="shared" si="25"/>
        <v>325.47541666666666</v>
      </c>
      <c r="H139">
        <f t="shared" si="26"/>
        <v>2.0245833333333394</v>
      </c>
      <c r="I139">
        <f t="shared" si="22"/>
        <v>2.329210526315785</v>
      </c>
      <c r="J139">
        <f t="shared" si="27"/>
        <v>-0.30462719298244556</v>
      </c>
      <c r="K139">
        <f t="shared" si="28"/>
        <v>327.80462719298242</v>
      </c>
    </row>
    <row r="140" spans="1:11" x14ac:dyDescent="0.3">
      <c r="A140" t="str">
        <f t="shared" si="20"/>
        <v>July - 1970</v>
      </c>
      <c r="B140">
        <f t="shared" si="21"/>
        <v>1970</v>
      </c>
      <c r="C140" t="s">
        <v>9</v>
      </c>
      <c r="D140">
        <v>326.18</v>
      </c>
      <c r="E140">
        <f t="shared" si="23"/>
        <v>325.51749999999998</v>
      </c>
      <c r="F140">
        <f t="shared" si="24"/>
        <v>325.61083333333335</v>
      </c>
      <c r="G140">
        <f t="shared" si="25"/>
        <v>325.56416666666667</v>
      </c>
      <c r="H140">
        <f t="shared" si="26"/>
        <v>0.61583333333334167</v>
      </c>
      <c r="I140">
        <f t="shared" si="22"/>
        <v>0.81293859649122047</v>
      </c>
      <c r="J140">
        <f t="shared" si="27"/>
        <v>-0.1971052631578788</v>
      </c>
      <c r="K140">
        <f t="shared" si="28"/>
        <v>326.37710526315789</v>
      </c>
    </row>
    <row r="141" spans="1:11" x14ac:dyDescent="0.3">
      <c r="A141" t="str">
        <f t="shared" si="20"/>
        <v>August - 1970</v>
      </c>
      <c r="B141">
        <f t="shared" si="21"/>
        <v>1970</v>
      </c>
      <c r="C141" t="s">
        <v>10</v>
      </c>
      <c r="D141">
        <v>324.52999999999997</v>
      </c>
      <c r="E141">
        <f t="shared" si="23"/>
        <v>325.61083333333335</v>
      </c>
      <c r="F141">
        <f t="shared" si="24"/>
        <v>325.66833333333335</v>
      </c>
      <c r="G141">
        <f t="shared" si="25"/>
        <v>325.63958333333335</v>
      </c>
      <c r="H141">
        <f t="shared" si="26"/>
        <v>-1.1095833333333758</v>
      </c>
      <c r="I141">
        <f t="shared" si="22"/>
        <v>-1.2505263157894744</v>
      </c>
      <c r="J141">
        <f t="shared" si="27"/>
        <v>0.1409429824560986</v>
      </c>
      <c r="K141">
        <f t="shared" si="28"/>
        <v>324.38905701754385</v>
      </c>
    </row>
    <row r="142" spans="1:11" x14ac:dyDescent="0.3">
      <c r="A142" t="str">
        <f t="shared" si="20"/>
        <v>September - 1970</v>
      </c>
      <c r="B142">
        <f t="shared" si="21"/>
        <v>1970</v>
      </c>
      <c r="C142" t="s">
        <v>11</v>
      </c>
      <c r="D142">
        <v>322.93</v>
      </c>
      <c r="E142">
        <f t="shared" si="23"/>
        <v>325.66833333333335</v>
      </c>
      <c r="F142">
        <f t="shared" si="24"/>
        <v>325.68833333333333</v>
      </c>
      <c r="G142">
        <f t="shared" si="25"/>
        <v>325.67833333333334</v>
      </c>
      <c r="H142">
        <f t="shared" si="26"/>
        <v>-2.7483333333333348</v>
      </c>
      <c r="I142">
        <f t="shared" si="22"/>
        <v>-3.0545833333333299</v>
      </c>
      <c r="J142">
        <f t="shared" si="27"/>
        <v>0.30624999999999503</v>
      </c>
      <c r="K142">
        <f t="shared" si="28"/>
        <v>322.62375000000003</v>
      </c>
    </row>
    <row r="143" spans="1:11" x14ac:dyDescent="0.3">
      <c r="A143" t="str">
        <f t="shared" si="20"/>
        <v>October - 1970</v>
      </c>
      <c r="B143">
        <f t="shared" si="21"/>
        <v>1970</v>
      </c>
      <c r="C143" t="s">
        <v>12</v>
      </c>
      <c r="D143">
        <v>322.89999999999998</v>
      </c>
      <c r="E143">
        <f t="shared" si="23"/>
        <v>325.68833333333333</v>
      </c>
      <c r="F143">
        <f t="shared" si="24"/>
        <v>325.65916666666675</v>
      </c>
      <c r="G143">
        <f t="shared" si="25"/>
        <v>325.67375000000004</v>
      </c>
      <c r="H143">
        <f t="shared" si="26"/>
        <v>-2.7737500000000637</v>
      </c>
      <c r="I143">
        <f t="shared" si="22"/>
        <v>-3.2519407894736965</v>
      </c>
      <c r="J143">
        <f t="shared" si="27"/>
        <v>0.4781907894736328</v>
      </c>
      <c r="K143">
        <f t="shared" si="28"/>
        <v>322.42180921052636</v>
      </c>
    </row>
    <row r="144" spans="1:11" x14ac:dyDescent="0.3">
      <c r="A144" t="str">
        <f t="shared" si="20"/>
        <v>November - 1970</v>
      </c>
      <c r="B144">
        <f t="shared" si="21"/>
        <v>1970</v>
      </c>
      <c r="C144" t="s">
        <v>13</v>
      </c>
      <c r="D144">
        <v>323.85000000000002</v>
      </c>
      <c r="E144">
        <f t="shared" si="23"/>
        <v>325.65916666666675</v>
      </c>
      <c r="F144">
        <f t="shared" si="24"/>
        <v>325.73</v>
      </c>
      <c r="G144">
        <f t="shared" si="25"/>
        <v>325.69458333333341</v>
      </c>
      <c r="H144">
        <f t="shared" si="26"/>
        <v>-1.8445833333333894</v>
      </c>
      <c r="I144">
        <f t="shared" si="22"/>
        <v>-2.0696929824561501</v>
      </c>
      <c r="J144">
        <f t="shared" si="27"/>
        <v>0.22510964912276066</v>
      </c>
      <c r="K144">
        <f t="shared" si="28"/>
        <v>323.62489035087725</v>
      </c>
    </row>
    <row r="145" spans="1:11" x14ac:dyDescent="0.3">
      <c r="A145" t="str">
        <f t="shared" si="20"/>
        <v>December - 1970</v>
      </c>
      <c r="B145">
        <f t="shared" si="21"/>
        <v>1970</v>
      </c>
      <c r="C145" t="s">
        <v>14</v>
      </c>
      <c r="D145">
        <v>324.95999999999998</v>
      </c>
      <c r="E145">
        <f t="shared" si="23"/>
        <v>325.73</v>
      </c>
      <c r="F145">
        <f t="shared" si="24"/>
        <v>325.80500000000001</v>
      </c>
      <c r="G145">
        <f t="shared" si="25"/>
        <v>325.76750000000004</v>
      </c>
      <c r="H145">
        <f t="shared" si="26"/>
        <v>-0.80750000000006139</v>
      </c>
      <c r="I145">
        <f t="shared" si="22"/>
        <v>-0.96512061403508698</v>
      </c>
      <c r="J145">
        <f t="shared" si="27"/>
        <v>0.15762061403502559</v>
      </c>
      <c r="K145">
        <f t="shared" si="28"/>
        <v>324.80237938596497</v>
      </c>
    </row>
    <row r="146" spans="1:11" x14ac:dyDescent="0.3">
      <c r="A146" t="str">
        <f t="shared" si="20"/>
        <v>January - 1971</v>
      </c>
      <c r="B146">
        <f t="shared" si="21"/>
        <v>1971</v>
      </c>
      <c r="C146" t="s">
        <v>3</v>
      </c>
      <c r="D146">
        <v>326.01</v>
      </c>
      <c r="E146">
        <f t="shared" si="23"/>
        <v>325.80500000000001</v>
      </c>
      <c r="F146">
        <f t="shared" si="24"/>
        <v>325.89</v>
      </c>
      <c r="G146">
        <f t="shared" si="25"/>
        <v>325.84749999999997</v>
      </c>
      <c r="H146">
        <f t="shared" si="26"/>
        <v>0.16250000000002274</v>
      </c>
      <c r="I146">
        <f t="shared" si="22"/>
        <v>-5.3596491228061524E-2</v>
      </c>
      <c r="J146">
        <f t="shared" si="27"/>
        <v>0.21609649122808428</v>
      </c>
      <c r="K146">
        <f t="shared" si="28"/>
        <v>325.7939035087719</v>
      </c>
    </row>
    <row r="147" spans="1:11" x14ac:dyDescent="0.3">
      <c r="A147" t="str">
        <f t="shared" si="20"/>
        <v>February - 1971</v>
      </c>
      <c r="B147">
        <f t="shared" si="21"/>
        <v>1971</v>
      </c>
      <c r="C147" t="s">
        <v>4</v>
      </c>
      <c r="D147">
        <v>326.51</v>
      </c>
      <c r="E147">
        <f t="shared" si="23"/>
        <v>325.89</v>
      </c>
      <c r="F147">
        <f t="shared" si="24"/>
        <v>325.95166666666665</v>
      </c>
      <c r="G147">
        <f t="shared" si="25"/>
        <v>325.92083333333335</v>
      </c>
      <c r="H147">
        <f t="shared" si="26"/>
        <v>0.58916666666664241</v>
      </c>
      <c r="I147">
        <f t="shared" si="22"/>
        <v>0.61055921052632101</v>
      </c>
      <c r="J147">
        <f t="shared" si="27"/>
        <v>-2.1392543859678592E-2</v>
      </c>
      <c r="K147">
        <f t="shared" si="28"/>
        <v>326.53139254385968</v>
      </c>
    </row>
    <row r="148" spans="1:11" x14ac:dyDescent="0.3">
      <c r="A148" t="str">
        <f t="shared" si="20"/>
        <v>March - 1971</v>
      </c>
      <c r="B148">
        <f t="shared" si="21"/>
        <v>1971</v>
      </c>
      <c r="C148" t="s">
        <v>5</v>
      </c>
      <c r="D148">
        <v>327.01</v>
      </c>
      <c r="E148">
        <f t="shared" si="23"/>
        <v>325.95166666666665</v>
      </c>
      <c r="F148">
        <f t="shared" si="24"/>
        <v>325.97416666666663</v>
      </c>
      <c r="G148">
        <f t="shared" si="25"/>
        <v>325.96291666666662</v>
      </c>
      <c r="H148">
        <f t="shared" si="26"/>
        <v>1.0470833333333758</v>
      </c>
      <c r="I148">
        <f t="shared" si="22"/>
        <v>1.3756469298245724</v>
      </c>
      <c r="J148">
        <f t="shared" si="27"/>
        <v>-0.3285635964911966</v>
      </c>
      <c r="K148">
        <f t="shared" si="28"/>
        <v>327.33856359649121</v>
      </c>
    </row>
    <row r="149" spans="1:11" x14ac:dyDescent="0.3">
      <c r="A149" t="str">
        <f t="shared" si="20"/>
        <v>April - 1971</v>
      </c>
      <c r="B149">
        <f t="shared" si="21"/>
        <v>1971</v>
      </c>
      <c r="C149" t="s">
        <v>6</v>
      </c>
      <c r="D149">
        <v>327.62</v>
      </c>
      <c r="E149">
        <f t="shared" si="23"/>
        <v>325.97416666666663</v>
      </c>
      <c r="F149">
        <f t="shared" si="24"/>
        <v>326.01583333333332</v>
      </c>
      <c r="G149">
        <f t="shared" si="25"/>
        <v>325.995</v>
      </c>
      <c r="H149">
        <f t="shared" si="26"/>
        <v>1.625</v>
      </c>
      <c r="I149">
        <f t="shared" si="22"/>
        <v>2.516820175438605</v>
      </c>
      <c r="J149">
        <f t="shared" si="27"/>
        <v>-0.89182017543860503</v>
      </c>
      <c r="K149">
        <f t="shared" si="28"/>
        <v>328.51182017543863</v>
      </c>
    </row>
    <row r="150" spans="1:11" x14ac:dyDescent="0.3">
      <c r="A150" t="str">
        <f t="shared" si="20"/>
        <v>May - 1971</v>
      </c>
      <c r="B150">
        <f t="shared" si="21"/>
        <v>1971</v>
      </c>
      <c r="C150" t="s">
        <v>7</v>
      </c>
      <c r="D150">
        <v>328.76</v>
      </c>
      <c r="E150">
        <f t="shared" si="23"/>
        <v>326.01583333333332</v>
      </c>
      <c r="F150">
        <f t="shared" si="24"/>
        <v>326.08083333333332</v>
      </c>
      <c r="G150">
        <f t="shared" si="25"/>
        <v>326.04833333333329</v>
      </c>
      <c r="H150">
        <f t="shared" si="26"/>
        <v>2.7116666666667015</v>
      </c>
      <c r="I150">
        <f t="shared" si="22"/>
        <v>3.0002850877192953</v>
      </c>
      <c r="J150">
        <f t="shared" si="27"/>
        <v>-0.28861842105259372</v>
      </c>
      <c r="K150">
        <f t="shared" si="28"/>
        <v>329.04861842105259</v>
      </c>
    </row>
    <row r="151" spans="1:11" x14ac:dyDescent="0.3">
      <c r="A151" t="str">
        <f t="shared" si="20"/>
        <v>June - 1971</v>
      </c>
      <c r="B151">
        <f t="shared" si="21"/>
        <v>1971</v>
      </c>
      <c r="C151" t="s">
        <v>8</v>
      </c>
      <c r="D151">
        <v>328.4</v>
      </c>
      <c r="E151">
        <f t="shared" si="23"/>
        <v>326.08083333333332</v>
      </c>
      <c r="F151">
        <f t="shared" si="24"/>
        <v>326.15499999999997</v>
      </c>
      <c r="G151">
        <f t="shared" si="25"/>
        <v>326.11791666666664</v>
      </c>
      <c r="H151">
        <f t="shared" si="26"/>
        <v>2.2820833333333326</v>
      </c>
      <c r="I151">
        <f t="shared" si="22"/>
        <v>2.329210526315785</v>
      </c>
      <c r="J151">
        <f t="shared" si="27"/>
        <v>-4.7127192982452382E-2</v>
      </c>
      <c r="K151">
        <f t="shared" si="28"/>
        <v>328.44712719298241</v>
      </c>
    </row>
    <row r="152" spans="1:11" x14ac:dyDescent="0.3">
      <c r="A152" t="str">
        <f t="shared" si="20"/>
        <v>July - 1971</v>
      </c>
      <c r="B152">
        <f t="shared" si="21"/>
        <v>1971</v>
      </c>
      <c r="C152" t="s">
        <v>9</v>
      </c>
      <c r="D152">
        <v>327.2</v>
      </c>
      <c r="E152">
        <f t="shared" si="23"/>
        <v>326.15499999999997</v>
      </c>
      <c r="F152">
        <f t="shared" si="24"/>
        <v>326.20416666666671</v>
      </c>
      <c r="G152">
        <f t="shared" si="25"/>
        <v>326.17958333333331</v>
      </c>
      <c r="H152">
        <f t="shared" si="26"/>
        <v>1.0204166666666765</v>
      </c>
      <c r="I152">
        <f t="shared" si="22"/>
        <v>0.81293859649122047</v>
      </c>
      <c r="J152">
        <f t="shared" si="27"/>
        <v>0.20747807017545605</v>
      </c>
      <c r="K152">
        <f t="shared" si="28"/>
        <v>326.99252192982453</v>
      </c>
    </row>
    <row r="153" spans="1:11" x14ac:dyDescent="0.3">
      <c r="A153" t="str">
        <f t="shared" si="20"/>
        <v>August - 1971</v>
      </c>
      <c r="B153">
        <f t="shared" si="21"/>
        <v>1971</v>
      </c>
      <c r="C153" t="s">
        <v>10</v>
      </c>
      <c r="D153">
        <v>325.27</v>
      </c>
      <c r="E153">
        <f t="shared" si="23"/>
        <v>326.20416666666671</v>
      </c>
      <c r="F153">
        <f t="shared" si="24"/>
        <v>326.28416666666664</v>
      </c>
      <c r="G153">
        <f t="shared" si="25"/>
        <v>326.24416666666667</v>
      </c>
      <c r="H153">
        <f t="shared" si="26"/>
        <v>-0.97416666666669016</v>
      </c>
      <c r="I153">
        <f t="shared" si="22"/>
        <v>-1.2505263157894744</v>
      </c>
      <c r="J153">
        <f t="shared" si="27"/>
        <v>0.27635964912278421</v>
      </c>
      <c r="K153">
        <f t="shared" si="28"/>
        <v>324.99364035087717</v>
      </c>
    </row>
    <row r="154" spans="1:11" x14ac:dyDescent="0.3">
      <c r="A154" t="str">
        <f t="shared" si="20"/>
        <v>September - 1971</v>
      </c>
      <c r="B154">
        <f t="shared" si="21"/>
        <v>1971</v>
      </c>
      <c r="C154" t="s">
        <v>11</v>
      </c>
      <c r="D154">
        <v>323.2</v>
      </c>
      <c r="E154">
        <f t="shared" si="23"/>
        <v>326.28416666666664</v>
      </c>
      <c r="F154">
        <f t="shared" si="24"/>
        <v>326.33166666666665</v>
      </c>
      <c r="G154">
        <f t="shared" si="25"/>
        <v>326.30791666666664</v>
      </c>
      <c r="H154">
        <f t="shared" si="26"/>
        <v>-3.1079166666666538</v>
      </c>
      <c r="I154">
        <f t="shared" si="22"/>
        <v>-3.0545833333333299</v>
      </c>
      <c r="J154">
        <f t="shared" si="27"/>
        <v>-5.3333333333323907E-2</v>
      </c>
      <c r="K154">
        <f t="shared" si="28"/>
        <v>323.25333333333333</v>
      </c>
    </row>
    <row r="155" spans="1:11" x14ac:dyDescent="0.3">
      <c r="A155" t="str">
        <f t="shared" si="20"/>
        <v>October - 1971</v>
      </c>
      <c r="B155">
        <f t="shared" si="21"/>
        <v>1971</v>
      </c>
      <c r="C155" t="s">
        <v>12</v>
      </c>
      <c r="D155">
        <v>323.39999999999998</v>
      </c>
      <c r="E155">
        <f t="shared" si="23"/>
        <v>326.33166666666665</v>
      </c>
      <c r="F155">
        <f t="shared" si="24"/>
        <v>326.49333333333328</v>
      </c>
      <c r="G155">
        <f t="shared" si="25"/>
        <v>326.41249999999997</v>
      </c>
      <c r="H155">
        <f t="shared" si="26"/>
        <v>-3.0124999999999886</v>
      </c>
      <c r="I155">
        <f t="shared" si="22"/>
        <v>-3.2519407894736965</v>
      </c>
      <c r="J155">
        <f t="shared" si="27"/>
        <v>0.23944078947370784</v>
      </c>
      <c r="K155">
        <f t="shared" si="28"/>
        <v>323.16055921052629</v>
      </c>
    </row>
    <row r="156" spans="1:11" x14ac:dyDescent="0.3">
      <c r="A156" t="str">
        <f t="shared" si="20"/>
        <v>November - 1971</v>
      </c>
      <c r="B156">
        <f t="shared" si="21"/>
        <v>1971</v>
      </c>
      <c r="C156" t="s">
        <v>13</v>
      </c>
      <c r="D156">
        <v>324.63</v>
      </c>
      <c r="E156">
        <f t="shared" si="23"/>
        <v>326.49333333333328</v>
      </c>
      <c r="F156">
        <f t="shared" si="24"/>
        <v>326.58833333333331</v>
      </c>
      <c r="G156">
        <f t="shared" si="25"/>
        <v>326.5408333333333</v>
      </c>
      <c r="H156">
        <f t="shared" si="26"/>
        <v>-1.9108333333333007</v>
      </c>
      <c r="I156">
        <f t="shared" si="22"/>
        <v>-2.0696929824561501</v>
      </c>
      <c r="J156">
        <f t="shared" si="27"/>
        <v>0.15885964912284933</v>
      </c>
      <c r="K156">
        <f t="shared" si="28"/>
        <v>324.47114035087714</v>
      </c>
    </row>
    <row r="157" spans="1:11" x14ac:dyDescent="0.3">
      <c r="A157" t="str">
        <f t="shared" si="20"/>
        <v>December - 1971</v>
      </c>
      <c r="B157">
        <f t="shared" si="21"/>
        <v>1971</v>
      </c>
      <c r="C157" t="s">
        <v>14</v>
      </c>
      <c r="D157">
        <v>325.85000000000002</v>
      </c>
      <c r="E157">
        <f t="shared" si="23"/>
        <v>326.58833333333331</v>
      </c>
      <c r="F157">
        <f t="shared" si="24"/>
        <v>326.63166666666666</v>
      </c>
      <c r="G157">
        <f t="shared" si="25"/>
        <v>326.61</v>
      </c>
      <c r="H157">
        <f t="shared" si="26"/>
        <v>-0.75999999999999091</v>
      </c>
      <c r="I157">
        <f t="shared" si="22"/>
        <v>-0.96512061403508698</v>
      </c>
      <c r="J157">
        <f t="shared" si="27"/>
        <v>0.20512061403509607</v>
      </c>
      <c r="K157">
        <f t="shared" si="28"/>
        <v>325.64487938596494</v>
      </c>
    </row>
    <row r="158" spans="1:11" x14ac:dyDescent="0.3">
      <c r="A158" t="str">
        <f t="shared" si="20"/>
        <v>January - 1972</v>
      </c>
      <c r="B158">
        <f t="shared" si="21"/>
        <v>1972</v>
      </c>
      <c r="C158" t="s">
        <v>3</v>
      </c>
      <c r="D158">
        <v>326.60000000000002</v>
      </c>
      <c r="E158">
        <f t="shared" si="23"/>
        <v>326.63166666666666</v>
      </c>
      <c r="F158">
        <f t="shared" si="24"/>
        <v>326.68833333333333</v>
      </c>
      <c r="G158">
        <f t="shared" si="25"/>
        <v>326.65999999999997</v>
      </c>
      <c r="H158">
        <f t="shared" si="26"/>
        <v>-5.999999999994543E-2</v>
      </c>
      <c r="I158">
        <f t="shared" si="22"/>
        <v>-5.3596491228061524E-2</v>
      </c>
      <c r="J158">
        <f t="shared" si="27"/>
        <v>-6.4035087718839062E-3</v>
      </c>
      <c r="K158">
        <f t="shared" si="28"/>
        <v>326.6064035087719</v>
      </c>
    </row>
    <row r="159" spans="1:11" x14ac:dyDescent="0.3">
      <c r="A159" t="str">
        <f t="shared" si="20"/>
        <v>February - 1972</v>
      </c>
      <c r="B159">
        <f t="shared" si="21"/>
        <v>1972</v>
      </c>
      <c r="C159" t="s">
        <v>4</v>
      </c>
      <c r="D159">
        <v>327.47000000000003</v>
      </c>
      <c r="E159">
        <f t="shared" si="23"/>
        <v>326.68833333333333</v>
      </c>
      <c r="F159">
        <f t="shared" si="24"/>
        <v>326.76249999999999</v>
      </c>
      <c r="G159">
        <f t="shared" si="25"/>
        <v>326.72541666666666</v>
      </c>
      <c r="H159">
        <f t="shared" si="26"/>
        <v>0.74458333333336668</v>
      </c>
      <c r="I159">
        <f t="shared" si="22"/>
        <v>0.61055921052632101</v>
      </c>
      <c r="J159">
        <f t="shared" si="27"/>
        <v>0.13402412280704568</v>
      </c>
      <c r="K159">
        <f t="shared" si="28"/>
        <v>327.33597587719299</v>
      </c>
    </row>
    <row r="160" spans="1:11" x14ac:dyDescent="0.3">
      <c r="A160" t="str">
        <f t="shared" si="20"/>
        <v>March - 1972</v>
      </c>
      <c r="B160">
        <f t="shared" si="21"/>
        <v>1972</v>
      </c>
      <c r="C160" t="s">
        <v>5</v>
      </c>
      <c r="D160">
        <v>327.58</v>
      </c>
      <c r="E160">
        <f t="shared" si="23"/>
        <v>326.76249999999999</v>
      </c>
      <c r="F160">
        <f t="shared" si="24"/>
        <v>326.88583333333332</v>
      </c>
      <c r="G160">
        <f t="shared" si="25"/>
        <v>326.82416666666666</v>
      </c>
      <c r="H160">
        <f t="shared" si="26"/>
        <v>0.75583333333332803</v>
      </c>
      <c r="I160">
        <f t="shared" si="22"/>
        <v>1.3756469298245724</v>
      </c>
      <c r="J160">
        <f t="shared" si="27"/>
        <v>-0.61981359649124435</v>
      </c>
      <c r="K160">
        <f t="shared" si="28"/>
        <v>328.19981359649125</v>
      </c>
    </row>
    <row r="161" spans="1:11" x14ac:dyDescent="0.3">
      <c r="A161" t="str">
        <f t="shared" si="20"/>
        <v>April - 1972</v>
      </c>
      <c r="B161">
        <f t="shared" si="21"/>
        <v>1972</v>
      </c>
      <c r="C161" t="s">
        <v>6</v>
      </c>
      <c r="D161">
        <v>329.56</v>
      </c>
      <c r="E161">
        <f t="shared" si="23"/>
        <v>326.88583333333332</v>
      </c>
      <c r="F161">
        <f t="shared" si="24"/>
        <v>327.02249999999998</v>
      </c>
      <c r="G161">
        <f t="shared" si="25"/>
        <v>326.95416666666665</v>
      </c>
      <c r="H161">
        <f t="shared" si="26"/>
        <v>2.6058333333333508</v>
      </c>
      <c r="I161">
        <f t="shared" si="22"/>
        <v>2.516820175438605</v>
      </c>
      <c r="J161">
        <f t="shared" si="27"/>
        <v>8.9013157894745731E-2</v>
      </c>
      <c r="K161">
        <f t="shared" si="28"/>
        <v>329.47098684210528</v>
      </c>
    </row>
    <row r="162" spans="1:11" x14ac:dyDescent="0.3">
      <c r="A162" t="str">
        <f t="shared" si="20"/>
        <v>May - 1972</v>
      </c>
      <c r="B162">
        <f t="shared" si="21"/>
        <v>1972</v>
      </c>
      <c r="C162" t="s">
        <v>7</v>
      </c>
      <c r="D162">
        <v>329.9</v>
      </c>
      <c r="E162">
        <f t="shared" si="23"/>
        <v>327.02249999999998</v>
      </c>
      <c r="F162">
        <f t="shared" si="24"/>
        <v>327.16500000000002</v>
      </c>
      <c r="G162">
        <f t="shared" si="25"/>
        <v>327.09375</v>
      </c>
      <c r="H162">
        <f t="shared" si="26"/>
        <v>2.8062499999999773</v>
      </c>
      <c r="I162">
        <f t="shared" si="22"/>
        <v>3.0002850877192953</v>
      </c>
      <c r="J162">
        <f t="shared" si="27"/>
        <v>-0.19403508771931799</v>
      </c>
      <c r="K162">
        <f t="shared" si="28"/>
        <v>330.09403508771931</v>
      </c>
    </row>
    <row r="163" spans="1:11" x14ac:dyDescent="0.3">
      <c r="A163" t="str">
        <f t="shared" si="20"/>
        <v>June - 1972</v>
      </c>
      <c r="B163">
        <f t="shared" si="21"/>
        <v>1972</v>
      </c>
      <c r="C163" t="s">
        <v>8</v>
      </c>
      <c r="D163">
        <v>328.92</v>
      </c>
      <c r="E163">
        <f t="shared" si="23"/>
        <v>327.16500000000002</v>
      </c>
      <c r="F163">
        <f t="shared" si="24"/>
        <v>327.29333333333335</v>
      </c>
      <c r="G163">
        <f t="shared" si="25"/>
        <v>327.22916666666669</v>
      </c>
      <c r="H163">
        <f t="shared" si="26"/>
        <v>1.6908333333333303</v>
      </c>
      <c r="I163">
        <f t="shared" si="22"/>
        <v>2.329210526315785</v>
      </c>
      <c r="J163">
        <f t="shared" si="27"/>
        <v>-0.63837719298245466</v>
      </c>
      <c r="K163">
        <f t="shared" si="28"/>
        <v>329.55837719298245</v>
      </c>
    </row>
    <row r="164" spans="1:11" x14ac:dyDescent="0.3">
      <c r="A164" t="str">
        <f t="shared" si="20"/>
        <v>July - 1972</v>
      </c>
      <c r="B164">
        <f t="shared" si="21"/>
        <v>1972</v>
      </c>
      <c r="C164" t="s">
        <v>9</v>
      </c>
      <c r="D164">
        <v>327.88</v>
      </c>
      <c r="E164">
        <f t="shared" si="23"/>
        <v>327.29333333333335</v>
      </c>
      <c r="F164">
        <f t="shared" si="24"/>
        <v>327.44083333333327</v>
      </c>
      <c r="G164">
        <f t="shared" si="25"/>
        <v>327.36708333333331</v>
      </c>
      <c r="H164">
        <f t="shared" si="26"/>
        <v>0.51291666666668334</v>
      </c>
      <c r="I164">
        <f t="shared" si="22"/>
        <v>0.81293859649122047</v>
      </c>
      <c r="J164">
        <f t="shared" si="27"/>
        <v>-0.30002192982453713</v>
      </c>
      <c r="K164">
        <f t="shared" si="28"/>
        <v>328.18002192982453</v>
      </c>
    </row>
    <row r="165" spans="1:11" x14ac:dyDescent="0.3">
      <c r="A165" t="str">
        <f t="shared" si="20"/>
        <v>August - 1972</v>
      </c>
      <c r="B165">
        <f t="shared" si="21"/>
        <v>1972</v>
      </c>
      <c r="C165" t="s">
        <v>10</v>
      </c>
      <c r="D165">
        <v>326.16000000000003</v>
      </c>
      <c r="E165">
        <f t="shared" si="23"/>
        <v>327.44083333333327</v>
      </c>
      <c r="F165">
        <f t="shared" si="24"/>
        <v>327.60166666666669</v>
      </c>
      <c r="G165">
        <f t="shared" si="25"/>
        <v>327.52125000000001</v>
      </c>
      <c r="H165">
        <f t="shared" si="26"/>
        <v>-1.3612499999999841</v>
      </c>
      <c r="I165">
        <f t="shared" si="22"/>
        <v>-1.2505263157894744</v>
      </c>
      <c r="J165">
        <f t="shared" si="27"/>
        <v>-0.11072368421050971</v>
      </c>
      <c r="K165">
        <f t="shared" si="28"/>
        <v>326.27072368421051</v>
      </c>
    </row>
    <row r="166" spans="1:11" x14ac:dyDescent="0.3">
      <c r="A166" t="str">
        <f t="shared" si="20"/>
        <v>September - 1972</v>
      </c>
      <c r="B166">
        <f t="shared" si="21"/>
        <v>1972</v>
      </c>
      <c r="C166" t="s">
        <v>11</v>
      </c>
      <c r="D166">
        <v>324.68</v>
      </c>
      <c r="E166">
        <f t="shared" si="23"/>
        <v>327.60166666666669</v>
      </c>
      <c r="F166">
        <f t="shared" si="24"/>
        <v>327.815</v>
      </c>
      <c r="G166">
        <f t="shared" si="25"/>
        <v>327.70833333333337</v>
      </c>
      <c r="H166">
        <f t="shared" si="26"/>
        <v>-3.0283333333333644</v>
      </c>
      <c r="I166">
        <f t="shared" si="22"/>
        <v>-3.0545833333333299</v>
      </c>
      <c r="J166">
        <f t="shared" si="27"/>
        <v>2.6249999999965468E-2</v>
      </c>
      <c r="K166">
        <f t="shared" si="28"/>
        <v>324.65375000000006</v>
      </c>
    </row>
    <row r="167" spans="1:11" x14ac:dyDescent="0.3">
      <c r="A167" t="str">
        <f t="shared" si="20"/>
        <v>October - 1972</v>
      </c>
      <c r="B167">
        <f t="shared" si="21"/>
        <v>1972</v>
      </c>
      <c r="C167" t="s">
        <v>12</v>
      </c>
      <c r="D167">
        <v>325.04000000000002</v>
      </c>
      <c r="E167">
        <f t="shared" si="23"/>
        <v>327.815</v>
      </c>
      <c r="F167">
        <f t="shared" si="24"/>
        <v>327.96249999999998</v>
      </c>
      <c r="G167">
        <f t="shared" si="25"/>
        <v>327.88874999999996</v>
      </c>
      <c r="H167">
        <f t="shared" si="26"/>
        <v>-2.8487499999999386</v>
      </c>
      <c r="I167">
        <f t="shared" si="22"/>
        <v>-3.2519407894736965</v>
      </c>
      <c r="J167">
        <f t="shared" si="27"/>
        <v>0.40319078947375786</v>
      </c>
      <c r="K167">
        <f t="shared" si="28"/>
        <v>324.63680921052628</v>
      </c>
    </row>
    <row r="168" spans="1:11" x14ac:dyDescent="0.3">
      <c r="A168" t="str">
        <f t="shared" si="20"/>
        <v>November - 1972</v>
      </c>
      <c r="B168">
        <f t="shared" si="21"/>
        <v>1972</v>
      </c>
      <c r="C168" t="s">
        <v>13</v>
      </c>
      <c r="D168">
        <v>326.33999999999997</v>
      </c>
      <c r="E168">
        <f t="shared" si="23"/>
        <v>327.96249999999998</v>
      </c>
      <c r="F168">
        <f t="shared" si="24"/>
        <v>328.1633333333333</v>
      </c>
      <c r="G168">
        <f t="shared" si="25"/>
        <v>328.06291666666664</v>
      </c>
      <c r="H168">
        <f t="shared" si="26"/>
        <v>-1.7229166666666629</v>
      </c>
      <c r="I168">
        <f t="shared" si="22"/>
        <v>-2.0696929824561501</v>
      </c>
      <c r="J168">
        <f t="shared" si="27"/>
        <v>0.3467763157894872</v>
      </c>
      <c r="K168">
        <f t="shared" si="28"/>
        <v>325.99322368421048</v>
      </c>
    </row>
    <row r="169" spans="1:11" x14ac:dyDescent="0.3">
      <c r="A169" t="str">
        <f t="shared" si="20"/>
        <v>December - 1972</v>
      </c>
      <c r="B169">
        <f t="shared" si="21"/>
        <v>1972</v>
      </c>
      <c r="C169" t="s">
        <v>14</v>
      </c>
      <c r="D169">
        <v>327.39</v>
      </c>
      <c r="E169">
        <f t="shared" si="23"/>
        <v>328.1633333333333</v>
      </c>
      <c r="F169">
        <f t="shared" si="24"/>
        <v>328.41166666666663</v>
      </c>
      <c r="G169">
        <f t="shared" si="25"/>
        <v>328.28749999999997</v>
      </c>
      <c r="H169">
        <f t="shared" si="26"/>
        <v>-0.89749999999997954</v>
      </c>
      <c r="I169">
        <f t="shared" si="22"/>
        <v>-0.96512061403508698</v>
      </c>
      <c r="J169">
        <f t="shared" si="27"/>
        <v>6.762061403510744E-2</v>
      </c>
      <c r="K169">
        <f t="shared" si="28"/>
        <v>327.32237938596489</v>
      </c>
    </row>
    <row r="170" spans="1:11" x14ac:dyDescent="0.3">
      <c r="A170" t="str">
        <f t="shared" si="20"/>
        <v>January - 1973</v>
      </c>
      <c r="B170">
        <f t="shared" si="21"/>
        <v>1973</v>
      </c>
      <c r="C170" t="s">
        <v>3</v>
      </c>
      <c r="D170">
        <v>328.37</v>
      </c>
      <c r="E170">
        <f t="shared" si="23"/>
        <v>328.41166666666663</v>
      </c>
      <c r="F170">
        <f t="shared" si="24"/>
        <v>328.64666666666665</v>
      </c>
      <c r="G170">
        <f t="shared" si="25"/>
        <v>328.52916666666664</v>
      </c>
      <c r="H170">
        <f t="shared" si="26"/>
        <v>-0.15916666666663559</v>
      </c>
      <c r="I170">
        <f t="shared" si="22"/>
        <v>-5.3596491228061524E-2</v>
      </c>
      <c r="J170">
        <f t="shared" si="27"/>
        <v>-0.10557017543857407</v>
      </c>
      <c r="K170">
        <f t="shared" si="28"/>
        <v>328.47557017543858</v>
      </c>
    </row>
    <row r="171" spans="1:11" x14ac:dyDescent="0.3">
      <c r="A171" t="str">
        <f t="shared" si="20"/>
        <v>February - 1973</v>
      </c>
      <c r="B171">
        <f t="shared" si="21"/>
        <v>1973</v>
      </c>
      <c r="C171" t="s">
        <v>4</v>
      </c>
      <c r="D171">
        <v>329.4</v>
      </c>
      <c r="E171">
        <f t="shared" si="23"/>
        <v>328.64666666666665</v>
      </c>
      <c r="F171">
        <f t="shared" si="24"/>
        <v>328.89583333333331</v>
      </c>
      <c r="G171">
        <f t="shared" si="25"/>
        <v>328.77125000000001</v>
      </c>
      <c r="H171">
        <f t="shared" si="26"/>
        <v>0.62874999999996817</v>
      </c>
      <c r="I171">
        <f t="shared" si="22"/>
        <v>0.61055921052632101</v>
      </c>
      <c r="J171">
        <f t="shared" si="27"/>
        <v>1.8190789473647162E-2</v>
      </c>
      <c r="K171">
        <f t="shared" si="28"/>
        <v>329.38180921052634</v>
      </c>
    </row>
    <row r="172" spans="1:11" x14ac:dyDescent="0.3">
      <c r="A172" t="str">
        <f t="shared" si="20"/>
        <v>March - 1973</v>
      </c>
      <c r="B172">
        <f t="shared" si="21"/>
        <v>1973</v>
      </c>
      <c r="C172" t="s">
        <v>5</v>
      </c>
      <c r="D172">
        <v>330.14</v>
      </c>
      <c r="E172">
        <f t="shared" si="23"/>
        <v>328.89583333333331</v>
      </c>
      <c r="F172">
        <f t="shared" si="24"/>
        <v>329.11833333333328</v>
      </c>
      <c r="G172">
        <f t="shared" si="25"/>
        <v>329.0070833333333</v>
      </c>
      <c r="H172">
        <f t="shared" si="26"/>
        <v>1.1329166666666879</v>
      </c>
      <c r="I172">
        <f t="shared" si="22"/>
        <v>1.3756469298245724</v>
      </c>
      <c r="J172">
        <f t="shared" si="27"/>
        <v>-0.24273026315788448</v>
      </c>
      <c r="K172">
        <f t="shared" si="28"/>
        <v>330.3827302631579</v>
      </c>
    </row>
    <row r="173" spans="1:11" x14ac:dyDescent="0.3">
      <c r="A173" t="str">
        <f t="shared" si="20"/>
        <v>April - 1973</v>
      </c>
      <c r="B173">
        <f t="shared" si="21"/>
        <v>1973</v>
      </c>
      <c r="C173" t="s">
        <v>6</v>
      </c>
      <c r="D173">
        <v>331.33</v>
      </c>
      <c r="E173">
        <f t="shared" si="23"/>
        <v>329.11833333333328</v>
      </c>
      <c r="F173">
        <f t="shared" si="24"/>
        <v>329.2833333333333</v>
      </c>
      <c r="G173">
        <f t="shared" si="25"/>
        <v>329.20083333333332</v>
      </c>
      <c r="H173">
        <f t="shared" si="26"/>
        <v>2.1291666666666629</v>
      </c>
      <c r="I173">
        <f t="shared" si="22"/>
        <v>2.516820175438605</v>
      </c>
      <c r="J173">
        <f t="shared" si="27"/>
        <v>-0.38765350877194216</v>
      </c>
      <c r="K173">
        <f t="shared" si="28"/>
        <v>331.71765350877195</v>
      </c>
    </row>
    <row r="174" spans="1:11" x14ac:dyDescent="0.3">
      <c r="A174" t="str">
        <f t="shared" si="20"/>
        <v>May - 1973</v>
      </c>
      <c r="B174">
        <f t="shared" si="21"/>
        <v>1973</v>
      </c>
      <c r="C174" t="s">
        <v>7</v>
      </c>
      <c r="D174">
        <v>332.31</v>
      </c>
      <c r="E174">
        <f t="shared" si="23"/>
        <v>329.2833333333333</v>
      </c>
      <c r="F174">
        <f t="shared" si="24"/>
        <v>329.42083333333329</v>
      </c>
      <c r="G174">
        <f t="shared" si="25"/>
        <v>329.35208333333333</v>
      </c>
      <c r="H174">
        <f t="shared" si="26"/>
        <v>2.9579166666666765</v>
      </c>
      <c r="I174">
        <f t="shared" si="22"/>
        <v>3.0002850877192953</v>
      </c>
      <c r="J174">
        <f t="shared" si="27"/>
        <v>-4.2368421052618732E-2</v>
      </c>
      <c r="K174">
        <f t="shared" si="28"/>
        <v>332.35236842105263</v>
      </c>
    </row>
    <row r="175" spans="1:11" x14ac:dyDescent="0.3">
      <c r="A175" t="str">
        <f t="shared" si="20"/>
        <v>June - 1973</v>
      </c>
      <c r="B175">
        <f t="shared" si="21"/>
        <v>1973</v>
      </c>
      <c r="C175" t="s">
        <v>8</v>
      </c>
      <c r="D175">
        <v>331.9</v>
      </c>
      <c r="E175">
        <f t="shared" si="23"/>
        <v>329.42083333333329</v>
      </c>
      <c r="F175">
        <f t="shared" si="24"/>
        <v>329.51166666666666</v>
      </c>
      <c r="G175">
        <f t="shared" si="25"/>
        <v>329.46624999999995</v>
      </c>
      <c r="H175">
        <f t="shared" si="26"/>
        <v>2.4337500000000318</v>
      </c>
      <c r="I175">
        <f t="shared" si="22"/>
        <v>2.329210526315785</v>
      </c>
      <c r="J175">
        <f t="shared" si="27"/>
        <v>0.10453947368424688</v>
      </c>
      <c r="K175">
        <f t="shared" si="28"/>
        <v>331.79546052631571</v>
      </c>
    </row>
    <row r="176" spans="1:11" x14ac:dyDescent="0.3">
      <c r="A176" t="str">
        <f t="shared" si="20"/>
        <v>July - 1973</v>
      </c>
      <c r="B176">
        <f t="shared" si="21"/>
        <v>1973</v>
      </c>
      <c r="C176" t="s">
        <v>9</v>
      </c>
      <c r="D176">
        <v>330.7</v>
      </c>
      <c r="E176">
        <f t="shared" si="23"/>
        <v>329.51166666666666</v>
      </c>
      <c r="F176">
        <f t="shared" si="24"/>
        <v>329.57916666666665</v>
      </c>
      <c r="G176">
        <f t="shared" si="25"/>
        <v>329.54541666666665</v>
      </c>
      <c r="H176">
        <f t="shared" si="26"/>
        <v>1.1545833333333348</v>
      </c>
      <c r="I176">
        <f t="shared" si="22"/>
        <v>0.81293859649122047</v>
      </c>
      <c r="J176">
        <f t="shared" si="27"/>
        <v>0.34164473684211438</v>
      </c>
      <c r="K176">
        <f t="shared" si="28"/>
        <v>330.35835526315788</v>
      </c>
    </row>
    <row r="177" spans="1:11" x14ac:dyDescent="0.3">
      <c r="A177" t="str">
        <f t="shared" si="20"/>
        <v>August - 1973</v>
      </c>
      <c r="B177">
        <f t="shared" si="21"/>
        <v>1973</v>
      </c>
      <c r="C177" t="s">
        <v>10</v>
      </c>
      <c r="D177">
        <v>329.15</v>
      </c>
      <c r="E177">
        <f t="shared" si="23"/>
        <v>329.57916666666665</v>
      </c>
      <c r="F177">
        <f t="shared" si="24"/>
        <v>329.67499999999995</v>
      </c>
      <c r="G177">
        <f t="shared" si="25"/>
        <v>329.6270833333333</v>
      </c>
      <c r="H177">
        <f t="shared" si="26"/>
        <v>-0.47708333333332575</v>
      </c>
      <c r="I177">
        <f t="shared" si="22"/>
        <v>-1.2505263157894744</v>
      </c>
      <c r="J177">
        <f t="shared" si="27"/>
        <v>0.77344298245614862</v>
      </c>
      <c r="K177">
        <f t="shared" si="28"/>
        <v>328.3765570175438</v>
      </c>
    </row>
    <row r="178" spans="1:11" x14ac:dyDescent="0.3">
      <c r="A178" t="str">
        <f t="shared" si="20"/>
        <v>September - 1973</v>
      </c>
      <c r="B178">
        <f t="shared" si="21"/>
        <v>1973</v>
      </c>
      <c r="C178" t="s">
        <v>11</v>
      </c>
      <c r="D178">
        <v>327.35000000000002</v>
      </c>
      <c r="E178">
        <f t="shared" si="23"/>
        <v>329.67499999999995</v>
      </c>
      <c r="F178">
        <f t="shared" si="24"/>
        <v>329.77333333333337</v>
      </c>
      <c r="G178">
        <f t="shared" si="25"/>
        <v>329.72416666666663</v>
      </c>
      <c r="H178">
        <f t="shared" si="26"/>
        <v>-2.3741666666666106</v>
      </c>
      <c r="I178">
        <f t="shared" si="22"/>
        <v>-3.0545833333333299</v>
      </c>
      <c r="J178">
        <f t="shared" si="27"/>
        <v>0.68041666666671929</v>
      </c>
      <c r="K178">
        <f t="shared" si="28"/>
        <v>326.66958333333332</v>
      </c>
    </row>
    <row r="179" spans="1:11" x14ac:dyDescent="0.3">
      <c r="A179" t="str">
        <f t="shared" si="20"/>
        <v>October - 1973</v>
      </c>
      <c r="B179">
        <f t="shared" si="21"/>
        <v>1973</v>
      </c>
      <c r="C179" t="s">
        <v>12</v>
      </c>
      <c r="D179">
        <v>327.02</v>
      </c>
      <c r="E179">
        <f t="shared" si="23"/>
        <v>329.77333333333337</v>
      </c>
      <c r="F179">
        <f t="shared" si="24"/>
        <v>329.86916666666667</v>
      </c>
      <c r="G179">
        <f t="shared" si="25"/>
        <v>329.82125000000002</v>
      </c>
      <c r="H179">
        <f t="shared" si="26"/>
        <v>-2.8012500000000387</v>
      </c>
      <c r="I179">
        <f t="shared" si="22"/>
        <v>-3.2519407894736965</v>
      </c>
      <c r="J179">
        <f t="shared" si="27"/>
        <v>0.45069078947365782</v>
      </c>
      <c r="K179">
        <f t="shared" si="28"/>
        <v>326.56930921052634</v>
      </c>
    </row>
    <row r="180" spans="1:11" x14ac:dyDescent="0.3">
      <c r="A180" t="str">
        <f t="shared" si="20"/>
        <v>November - 1973</v>
      </c>
      <c r="B180">
        <f t="shared" si="21"/>
        <v>1973</v>
      </c>
      <c r="C180" t="s">
        <v>13</v>
      </c>
      <c r="D180">
        <v>327.99</v>
      </c>
      <c r="E180">
        <f t="shared" si="23"/>
        <v>329.86916666666667</v>
      </c>
      <c r="F180">
        <f t="shared" si="24"/>
        <v>329.92</v>
      </c>
      <c r="G180">
        <f t="shared" si="25"/>
        <v>329.89458333333334</v>
      </c>
      <c r="H180">
        <f t="shared" si="26"/>
        <v>-1.9045833333333348</v>
      </c>
      <c r="I180">
        <f t="shared" si="22"/>
        <v>-2.0696929824561501</v>
      </c>
      <c r="J180">
        <f t="shared" si="27"/>
        <v>0.16510964912281523</v>
      </c>
      <c r="K180">
        <f t="shared" si="28"/>
        <v>327.82489035087718</v>
      </c>
    </row>
    <row r="181" spans="1:11" x14ac:dyDescent="0.3">
      <c r="A181" t="str">
        <f t="shared" si="20"/>
        <v>December - 1973</v>
      </c>
      <c r="B181">
        <f t="shared" si="21"/>
        <v>1973</v>
      </c>
      <c r="C181" t="s">
        <v>14</v>
      </c>
      <c r="D181">
        <v>328.48</v>
      </c>
      <c r="E181">
        <f t="shared" si="23"/>
        <v>329.92</v>
      </c>
      <c r="F181">
        <f t="shared" si="24"/>
        <v>329.935</v>
      </c>
      <c r="G181">
        <f t="shared" si="25"/>
        <v>329.92750000000001</v>
      </c>
      <c r="H181">
        <f t="shared" si="26"/>
        <v>-1.4474999999999909</v>
      </c>
      <c r="I181">
        <f t="shared" si="22"/>
        <v>-0.96512061403508698</v>
      </c>
      <c r="J181">
        <f t="shared" si="27"/>
        <v>-0.48237938596490393</v>
      </c>
      <c r="K181">
        <f t="shared" si="28"/>
        <v>328.96237938596494</v>
      </c>
    </row>
    <row r="182" spans="1:11" x14ac:dyDescent="0.3">
      <c r="A182" t="str">
        <f t="shared" si="20"/>
        <v>January - 1974</v>
      </c>
      <c r="B182">
        <f t="shared" si="21"/>
        <v>1974</v>
      </c>
      <c r="C182" t="s">
        <v>3</v>
      </c>
      <c r="D182">
        <v>329.18</v>
      </c>
      <c r="E182">
        <f t="shared" si="23"/>
        <v>329.935</v>
      </c>
      <c r="F182">
        <f t="shared" si="24"/>
        <v>329.96083333333337</v>
      </c>
      <c r="G182">
        <f t="shared" si="25"/>
        <v>329.94791666666669</v>
      </c>
      <c r="H182">
        <f t="shared" si="26"/>
        <v>-0.76791666666667879</v>
      </c>
      <c r="I182">
        <f t="shared" si="22"/>
        <v>-5.3596491228061524E-2</v>
      </c>
      <c r="J182">
        <f t="shared" si="27"/>
        <v>-0.71432017543861726</v>
      </c>
      <c r="K182">
        <f t="shared" si="28"/>
        <v>329.89432017543862</v>
      </c>
    </row>
    <row r="183" spans="1:11" x14ac:dyDescent="0.3">
      <c r="A183" t="str">
        <f t="shared" si="20"/>
        <v>February - 1974</v>
      </c>
      <c r="B183">
        <f t="shared" si="21"/>
        <v>1974</v>
      </c>
      <c r="C183" t="s">
        <v>4</v>
      </c>
      <c r="D183">
        <v>330.55</v>
      </c>
      <c r="E183">
        <f t="shared" si="23"/>
        <v>329.96083333333337</v>
      </c>
      <c r="F183">
        <f t="shared" si="24"/>
        <v>329.96750000000003</v>
      </c>
      <c r="G183">
        <f t="shared" si="25"/>
        <v>329.9641666666667</v>
      </c>
      <c r="H183">
        <f t="shared" si="26"/>
        <v>0.58583333333331211</v>
      </c>
      <c r="I183">
        <f t="shared" si="22"/>
        <v>0.61055921052632101</v>
      </c>
      <c r="J183">
        <f t="shared" si="27"/>
        <v>-2.4725877193008894E-2</v>
      </c>
      <c r="K183">
        <f t="shared" si="28"/>
        <v>330.57472587719303</v>
      </c>
    </row>
    <row r="184" spans="1:11" x14ac:dyDescent="0.3">
      <c r="A184" t="str">
        <f t="shared" si="20"/>
        <v>March - 1974</v>
      </c>
      <c r="B184">
        <f t="shared" si="21"/>
        <v>1974</v>
      </c>
      <c r="C184" t="s">
        <v>5</v>
      </c>
      <c r="D184">
        <v>331.32</v>
      </c>
      <c r="E184">
        <f t="shared" si="23"/>
        <v>329.96750000000003</v>
      </c>
      <c r="F184">
        <f t="shared" si="24"/>
        <v>329.96083333333331</v>
      </c>
      <c r="G184">
        <f t="shared" si="25"/>
        <v>329.96416666666664</v>
      </c>
      <c r="H184">
        <f t="shared" si="26"/>
        <v>1.3558333333333508</v>
      </c>
      <c r="I184">
        <f t="shared" si="22"/>
        <v>1.3756469298245724</v>
      </c>
      <c r="J184">
        <f t="shared" si="27"/>
        <v>-1.9813596491221608E-2</v>
      </c>
      <c r="K184">
        <f t="shared" si="28"/>
        <v>331.33981359649124</v>
      </c>
    </row>
    <row r="185" spans="1:11" x14ac:dyDescent="0.3">
      <c r="A185" t="str">
        <f t="shared" si="20"/>
        <v>April - 1974</v>
      </c>
      <c r="B185">
        <f t="shared" si="21"/>
        <v>1974</v>
      </c>
      <c r="C185" t="s">
        <v>6</v>
      </c>
      <c r="D185">
        <v>332.48</v>
      </c>
      <c r="E185">
        <f t="shared" si="23"/>
        <v>329.96083333333331</v>
      </c>
      <c r="F185">
        <f t="shared" si="24"/>
        <v>329.97666666666669</v>
      </c>
      <c r="G185">
        <f t="shared" si="25"/>
        <v>329.96875</v>
      </c>
      <c r="H185">
        <f t="shared" si="26"/>
        <v>2.5112500000000182</v>
      </c>
      <c r="I185">
        <f t="shared" si="22"/>
        <v>2.516820175438605</v>
      </c>
      <c r="J185">
        <f t="shared" si="27"/>
        <v>-5.5701754385868441E-3</v>
      </c>
      <c r="K185">
        <f t="shared" si="28"/>
        <v>332.48557017543862</v>
      </c>
    </row>
    <row r="186" spans="1:11" x14ac:dyDescent="0.3">
      <c r="A186" t="str">
        <f t="shared" si="20"/>
        <v>May - 1974</v>
      </c>
      <c r="B186">
        <f t="shared" si="21"/>
        <v>1974</v>
      </c>
      <c r="C186" t="s">
        <v>7</v>
      </c>
      <c r="D186">
        <v>332.92</v>
      </c>
      <c r="E186">
        <f t="shared" si="23"/>
        <v>329.97666666666669</v>
      </c>
      <c r="F186">
        <f t="shared" si="24"/>
        <v>330.00166666666672</v>
      </c>
      <c r="G186">
        <f t="shared" si="25"/>
        <v>329.98916666666673</v>
      </c>
      <c r="H186">
        <f t="shared" si="26"/>
        <v>2.9308333333332826</v>
      </c>
      <c r="I186">
        <f t="shared" si="22"/>
        <v>3.0002850877192953</v>
      </c>
      <c r="J186">
        <f t="shared" si="27"/>
        <v>-6.9451754386012698E-2</v>
      </c>
      <c r="K186">
        <f t="shared" si="28"/>
        <v>332.98945175438604</v>
      </c>
    </row>
    <row r="187" spans="1:11" x14ac:dyDescent="0.3">
      <c r="A187" t="str">
        <f t="shared" si="20"/>
        <v>June - 1974</v>
      </c>
      <c r="B187">
        <f t="shared" si="21"/>
        <v>1974</v>
      </c>
      <c r="C187" t="s">
        <v>8</v>
      </c>
      <c r="D187">
        <v>332.08</v>
      </c>
      <c r="E187">
        <f t="shared" si="23"/>
        <v>330.00166666666672</v>
      </c>
      <c r="F187">
        <f t="shared" si="24"/>
        <v>330.07916666666665</v>
      </c>
      <c r="G187">
        <f t="shared" si="25"/>
        <v>330.04041666666672</v>
      </c>
      <c r="H187">
        <f t="shared" si="26"/>
        <v>2.0395833333332689</v>
      </c>
      <c r="I187">
        <f t="shared" si="22"/>
        <v>2.329210526315785</v>
      </c>
      <c r="J187">
        <f t="shared" si="27"/>
        <v>-0.28962719298251605</v>
      </c>
      <c r="K187">
        <f t="shared" si="28"/>
        <v>332.36962719298248</v>
      </c>
    </row>
    <row r="188" spans="1:11" x14ac:dyDescent="0.3">
      <c r="A188" t="str">
        <f t="shared" si="20"/>
        <v>July - 1974</v>
      </c>
      <c r="B188">
        <f t="shared" si="21"/>
        <v>1974</v>
      </c>
      <c r="C188" t="s">
        <v>9</v>
      </c>
      <c r="D188">
        <v>331.01</v>
      </c>
      <c r="E188">
        <f t="shared" si="23"/>
        <v>330.07916666666665</v>
      </c>
      <c r="F188">
        <f t="shared" si="24"/>
        <v>330.16666666666669</v>
      </c>
      <c r="G188">
        <f t="shared" si="25"/>
        <v>330.1229166666667</v>
      </c>
      <c r="H188">
        <f t="shared" si="26"/>
        <v>0.88708333333329392</v>
      </c>
      <c r="I188">
        <f t="shared" si="22"/>
        <v>0.81293859649122047</v>
      </c>
      <c r="J188">
        <f t="shared" si="27"/>
        <v>7.4144736842073455E-2</v>
      </c>
      <c r="K188">
        <f t="shared" si="28"/>
        <v>330.93585526315792</v>
      </c>
    </row>
    <row r="189" spans="1:11" x14ac:dyDescent="0.3">
      <c r="A189" t="str">
        <f t="shared" si="20"/>
        <v>August - 1974</v>
      </c>
      <c r="B189">
        <f t="shared" si="21"/>
        <v>1974</v>
      </c>
      <c r="C189" t="s">
        <v>10</v>
      </c>
      <c r="D189">
        <v>329.23</v>
      </c>
      <c r="E189">
        <f t="shared" si="23"/>
        <v>330.16666666666669</v>
      </c>
      <c r="F189">
        <f t="shared" si="24"/>
        <v>330.22499999999997</v>
      </c>
      <c r="G189">
        <f t="shared" si="25"/>
        <v>330.19583333333333</v>
      </c>
      <c r="H189">
        <f t="shared" si="26"/>
        <v>-0.96583333333330756</v>
      </c>
      <c r="I189">
        <f t="shared" si="22"/>
        <v>-1.2505263157894744</v>
      </c>
      <c r="J189">
        <f t="shared" si="27"/>
        <v>0.28469298245616681</v>
      </c>
      <c r="K189">
        <f t="shared" si="28"/>
        <v>328.94530701754383</v>
      </c>
    </row>
    <row r="190" spans="1:11" x14ac:dyDescent="0.3">
      <c r="A190" t="str">
        <f t="shared" si="20"/>
        <v>September - 1974</v>
      </c>
      <c r="B190">
        <f t="shared" si="21"/>
        <v>1974</v>
      </c>
      <c r="C190" t="s">
        <v>11</v>
      </c>
      <c r="D190">
        <v>327.27</v>
      </c>
      <c r="E190">
        <f t="shared" si="23"/>
        <v>330.22499999999997</v>
      </c>
      <c r="F190">
        <f t="shared" si="24"/>
        <v>330.27083333333331</v>
      </c>
      <c r="G190">
        <f t="shared" si="25"/>
        <v>330.24791666666664</v>
      </c>
      <c r="H190">
        <f t="shared" si="26"/>
        <v>-2.9779166666666583</v>
      </c>
      <c r="I190">
        <f t="shared" si="22"/>
        <v>-3.0545833333333299</v>
      </c>
      <c r="J190">
        <f t="shared" si="27"/>
        <v>7.6666666666671546E-2</v>
      </c>
      <c r="K190">
        <f t="shared" si="28"/>
        <v>327.19333333333333</v>
      </c>
    </row>
    <row r="191" spans="1:11" x14ac:dyDescent="0.3">
      <c r="A191" t="str">
        <f t="shared" si="20"/>
        <v>October - 1974</v>
      </c>
      <c r="B191">
        <f t="shared" si="21"/>
        <v>1974</v>
      </c>
      <c r="C191" t="s">
        <v>12</v>
      </c>
      <c r="D191">
        <v>327.20999999999998</v>
      </c>
      <c r="E191">
        <f t="shared" si="23"/>
        <v>330.27083333333331</v>
      </c>
      <c r="F191">
        <f t="shared" si="24"/>
        <v>330.32583333333332</v>
      </c>
      <c r="G191">
        <f t="shared" si="25"/>
        <v>330.29833333333329</v>
      </c>
      <c r="H191">
        <f t="shared" si="26"/>
        <v>-3.0883333333333098</v>
      </c>
      <c r="I191">
        <f t="shared" si="22"/>
        <v>-3.2519407894736965</v>
      </c>
      <c r="J191">
        <f t="shared" si="27"/>
        <v>0.16360745614038663</v>
      </c>
      <c r="K191">
        <f t="shared" si="28"/>
        <v>327.04639254385961</v>
      </c>
    </row>
    <row r="192" spans="1:11" x14ac:dyDescent="0.3">
      <c r="A192" t="str">
        <f t="shared" si="20"/>
        <v>November - 1974</v>
      </c>
      <c r="B192">
        <f t="shared" si="21"/>
        <v>1974</v>
      </c>
      <c r="C192" t="s">
        <v>13</v>
      </c>
      <c r="D192">
        <v>328.29</v>
      </c>
      <c r="E192">
        <f t="shared" si="23"/>
        <v>330.32583333333332</v>
      </c>
      <c r="F192">
        <f t="shared" si="24"/>
        <v>330.39916666666664</v>
      </c>
      <c r="G192">
        <f t="shared" si="25"/>
        <v>330.36249999999995</v>
      </c>
      <c r="H192">
        <f t="shared" si="26"/>
        <v>-2.0724999999999341</v>
      </c>
      <c r="I192">
        <f t="shared" si="22"/>
        <v>-2.0696929824561501</v>
      </c>
      <c r="J192">
        <f t="shared" si="27"/>
        <v>-2.807017543783985E-3</v>
      </c>
      <c r="K192">
        <f t="shared" si="28"/>
        <v>328.29280701754379</v>
      </c>
    </row>
    <row r="193" spans="1:11" x14ac:dyDescent="0.3">
      <c r="A193" t="str">
        <f t="shared" si="20"/>
        <v>December - 1974</v>
      </c>
      <c r="B193">
        <f t="shared" si="21"/>
        <v>1974</v>
      </c>
      <c r="C193" t="s">
        <v>14</v>
      </c>
      <c r="D193">
        <v>329.41</v>
      </c>
      <c r="E193">
        <f t="shared" si="23"/>
        <v>330.39916666666664</v>
      </c>
      <c r="F193">
        <f t="shared" si="24"/>
        <v>330.51166666666666</v>
      </c>
      <c r="G193">
        <f t="shared" si="25"/>
        <v>330.45541666666668</v>
      </c>
      <c r="H193">
        <f t="shared" si="26"/>
        <v>-1.0454166666666538</v>
      </c>
      <c r="I193">
        <f t="shared" si="22"/>
        <v>-0.96512061403508698</v>
      </c>
      <c r="J193">
        <f t="shared" si="27"/>
        <v>-8.0296052631566806E-2</v>
      </c>
      <c r="K193">
        <f t="shared" si="28"/>
        <v>329.49029605263161</v>
      </c>
    </row>
    <row r="194" spans="1:11" x14ac:dyDescent="0.3">
      <c r="A194" t="str">
        <f t="shared" si="20"/>
        <v>January - 1975</v>
      </c>
      <c r="B194">
        <f t="shared" si="21"/>
        <v>1975</v>
      </c>
      <c r="C194" t="s">
        <v>3</v>
      </c>
      <c r="D194">
        <v>330.23</v>
      </c>
      <c r="E194">
        <f t="shared" si="23"/>
        <v>330.51166666666666</v>
      </c>
      <c r="F194">
        <f t="shared" si="24"/>
        <v>330.57166666666666</v>
      </c>
      <c r="G194">
        <f t="shared" si="25"/>
        <v>330.54166666666663</v>
      </c>
      <c r="H194">
        <f t="shared" si="26"/>
        <v>-0.31166666666661058</v>
      </c>
      <c r="I194">
        <f t="shared" si="22"/>
        <v>-5.3596491228061524E-2</v>
      </c>
      <c r="J194">
        <f t="shared" si="27"/>
        <v>-0.25807017543854904</v>
      </c>
      <c r="K194">
        <f t="shared" si="28"/>
        <v>330.48807017543857</v>
      </c>
    </row>
    <row r="195" spans="1:11" x14ac:dyDescent="0.3">
      <c r="A195" t="str">
        <f t="shared" ref="A195:A258" si="29">C195&amp;" - "&amp;B195</f>
        <v>February - 1975</v>
      </c>
      <c r="B195">
        <f t="shared" si="21"/>
        <v>1975</v>
      </c>
      <c r="C195" t="s">
        <v>4</v>
      </c>
      <c r="D195">
        <v>331.25</v>
      </c>
      <c r="E195">
        <f t="shared" si="23"/>
        <v>330.57166666666666</v>
      </c>
      <c r="F195">
        <f t="shared" si="24"/>
        <v>330.6275</v>
      </c>
      <c r="G195">
        <f t="shared" si="25"/>
        <v>330.59958333333333</v>
      </c>
      <c r="H195">
        <f t="shared" si="26"/>
        <v>0.65041666666667197</v>
      </c>
      <c r="I195">
        <f t="shared" si="22"/>
        <v>0.61055921052632101</v>
      </c>
      <c r="J195">
        <f t="shared" si="27"/>
        <v>3.9857456140350966E-2</v>
      </c>
      <c r="K195">
        <f t="shared" si="28"/>
        <v>331.21014254385966</v>
      </c>
    </row>
    <row r="196" spans="1:11" x14ac:dyDescent="0.3">
      <c r="A196" t="str">
        <f t="shared" si="29"/>
        <v>March - 1975</v>
      </c>
      <c r="B196">
        <f t="shared" ref="B196:B259" si="30">B195+IF(C196="January",1,0)</f>
        <v>1975</v>
      </c>
      <c r="C196" t="s">
        <v>5</v>
      </c>
      <c r="D196">
        <v>331.87</v>
      </c>
      <c r="E196">
        <f t="shared" si="23"/>
        <v>330.6275</v>
      </c>
      <c r="F196">
        <f t="shared" si="24"/>
        <v>330.72166666666669</v>
      </c>
      <c r="G196">
        <f t="shared" si="25"/>
        <v>330.67458333333332</v>
      </c>
      <c r="H196">
        <f t="shared" si="26"/>
        <v>1.1954166666666879</v>
      </c>
      <c r="I196">
        <f t="shared" si="22"/>
        <v>1.3756469298245724</v>
      </c>
      <c r="J196">
        <f t="shared" si="27"/>
        <v>-0.18023026315788448</v>
      </c>
      <c r="K196">
        <f t="shared" si="28"/>
        <v>332.05023026315791</v>
      </c>
    </row>
    <row r="197" spans="1:11" x14ac:dyDescent="0.3">
      <c r="A197" t="str">
        <f t="shared" si="29"/>
        <v>April - 1975</v>
      </c>
      <c r="B197">
        <f t="shared" si="30"/>
        <v>1975</v>
      </c>
      <c r="C197" t="s">
        <v>6</v>
      </c>
      <c r="D197">
        <v>333.14</v>
      </c>
      <c r="E197">
        <f t="shared" si="23"/>
        <v>330.72166666666669</v>
      </c>
      <c r="F197">
        <f t="shared" si="24"/>
        <v>330.80166666666668</v>
      </c>
      <c r="G197">
        <f t="shared" si="25"/>
        <v>330.76166666666666</v>
      </c>
      <c r="H197">
        <f t="shared" si="26"/>
        <v>2.3783333333333303</v>
      </c>
      <c r="I197">
        <f t="shared" si="22"/>
        <v>2.516820175438605</v>
      </c>
      <c r="J197">
        <f t="shared" si="27"/>
        <v>-0.13848684210527473</v>
      </c>
      <c r="K197">
        <f t="shared" si="28"/>
        <v>333.27848684210528</v>
      </c>
    </row>
    <row r="198" spans="1:11" x14ac:dyDescent="0.3">
      <c r="A198" t="str">
        <f t="shared" si="29"/>
        <v>May - 1975</v>
      </c>
      <c r="B198">
        <f t="shared" si="30"/>
        <v>1975</v>
      </c>
      <c r="C198" t="s">
        <v>7</v>
      </c>
      <c r="D198">
        <v>333.8</v>
      </c>
      <c r="E198">
        <f t="shared" si="23"/>
        <v>330.80166666666668</v>
      </c>
      <c r="F198">
        <f t="shared" si="24"/>
        <v>330.88750000000005</v>
      </c>
      <c r="G198">
        <f t="shared" si="25"/>
        <v>330.84458333333339</v>
      </c>
      <c r="H198">
        <f t="shared" si="26"/>
        <v>2.9554166666666219</v>
      </c>
      <c r="I198">
        <f t="shared" si="22"/>
        <v>3.0002850877192953</v>
      </c>
      <c r="J198">
        <f t="shared" si="27"/>
        <v>-4.4868421052673302E-2</v>
      </c>
      <c r="K198">
        <f t="shared" si="28"/>
        <v>333.84486842105269</v>
      </c>
    </row>
    <row r="199" spans="1:11" x14ac:dyDescent="0.3">
      <c r="A199" t="str">
        <f t="shared" si="29"/>
        <v>June - 1975</v>
      </c>
      <c r="B199">
        <f t="shared" si="30"/>
        <v>1975</v>
      </c>
      <c r="C199" t="s">
        <v>8</v>
      </c>
      <c r="D199">
        <v>333.43</v>
      </c>
      <c r="E199">
        <f t="shared" si="23"/>
        <v>330.88750000000005</v>
      </c>
      <c r="F199">
        <f t="shared" si="24"/>
        <v>330.98583333333335</v>
      </c>
      <c r="G199">
        <f t="shared" si="25"/>
        <v>330.93666666666672</v>
      </c>
      <c r="H199">
        <f t="shared" si="26"/>
        <v>2.4933333333332826</v>
      </c>
      <c r="I199">
        <f t="shared" si="22"/>
        <v>2.329210526315785</v>
      </c>
      <c r="J199">
        <f t="shared" si="27"/>
        <v>0.1641228070174976</v>
      </c>
      <c r="K199">
        <f t="shared" si="28"/>
        <v>333.26587719298249</v>
      </c>
    </row>
    <row r="200" spans="1:11" x14ac:dyDescent="0.3">
      <c r="A200" t="str">
        <f t="shared" si="29"/>
        <v>July - 1975</v>
      </c>
      <c r="B200">
        <f t="shared" si="30"/>
        <v>1975</v>
      </c>
      <c r="C200" t="s">
        <v>9</v>
      </c>
      <c r="D200">
        <v>331.73</v>
      </c>
      <c r="E200">
        <f t="shared" si="23"/>
        <v>330.98583333333335</v>
      </c>
      <c r="F200">
        <f t="shared" si="24"/>
        <v>331.09833333333336</v>
      </c>
      <c r="G200">
        <f t="shared" si="25"/>
        <v>331.04208333333338</v>
      </c>
      <c r="H200">
        <f t="shared" si="26"/>
        <v>0.68791666666663787</v>
      </c>
      <c r="I200">
        <f t="shared" ref="I200:I263" si="31">VLOOKUP(C200,$M$2:$O$13,3,FALSE)</f>
        <v>0.81293859649122047</v>
      </c>
      <c r="J200">
        <f t="shared" si="27"/>
        <v>-0.1250219298245826</v>
      </c>
      <c r="K200">
        <f t="shared" si="28"/>
        <v>331.8550219298246</v>
      </c>
    </row>
    <row r="201" spans="1:11" x14ac:dyDescent="0.3">
      <c r="A201" t="str">
        <f t="shared" si="29"/>
        <v>August - 1975</v>
      </c>
      <c r="B201">
        <f t="shared" si="30"/>
        <v>1975</v>
      </c>
      <c r="C201" t="s">
        <v>10</v>
      </c>
      <c r="D201">
        <v>329.9</v>
      </c>
      <c r="E201">
        <f t="shared" ref="E201:E264" si="32">AVERAGE(D195:D206)</f>
        <v>331.09833333333336</v>
      </c>
      <c r="F201">
        <f t="shared" ref="F201:F264" si="33">AVERAGE(D196:D207)</f>
        <v>331.19333333333333</v>
      </c>
      <c r="G201">
        <f t="shared" ref="G201:G264" si="34">AVERAGE(E201:F201)</f>
        <v>331.14583333333337</v>
      </c>
      <c r="H201">
        <f t="shared" ref="H201:H264" si="35">D201-G201</f>
        <v>-1.245833333333394</v>
      </c>
      <c r="I201">
        <f t="shared" si="31"/>
        <v>-1.2505263157894744</v>
      </c>
      <c r="J201">
        <f t="shared" ref="J201:J264" si="36">H201-I201</f>
        <v>4.6929824560804079E-3</v>
      </c>
      <c r="K201">
        <f t="shared" ref="K201:K264" si="37">G201+I201</f>
        <v>329.89530701754387</v>
      </c>
    </row>
    <row r="202" spans="1:11" x14ac:dyDescent="0.3">
      <c r="A202" t="str">
        <f t="shared" si="29"/>
        <v>September - 1975</v>
      </c>
      <c r="B202">
        <f t="shared" si="30"/>
        <v>1975</v>
      </c>
      <c r="C202" t="s">
        <v>11</v>
      </c>
      <c r="D202">
        <v>328.4</v>
      </c>
      <c r="E202">
        <f t="shared" si="32"/>
        <v>331.19333333333333</v>
      </c>
      <c r="F202">
        <f t="shared" si="33"/>
        <v>331.315</v>
      </c>
      <c r="G202">
        <f t="shared" si="34"/>
        <v>331.25416666666666</v>
      </c>
      <c r="H202">
        <f t="shared" si="35"/>
        <v>-2.8541666666666856</v>
      </c>
      <c r="I202">
        <f t="shared" si="31"/>
        <v>-3.0545833333333299</v>
      </c>
      <c r="J202">
        <f t="shared" si="36"/>
        <v>0.20041666666664426</v>
      </c>
      <c r="K202">
        <f t="shared" si="37"/>
        <v>328.19958333333335</v>
      </c>
    </row>
    <row r="203" spans="1:11" x14ac:dyDescent="0.3">
      <c r="A203" t="str">
        <f t="shared" si="29"/>
        <v>October - 1975</v>
      </c>
      <c r="B203">
        <f t="shared" si="30"/>
        <v>1975</v>
      </c>
      <c r="C203" t="s">
        <v>12</v>
      </c>
      <c r="D203">
        <v>328.17</v>
      </c>
      <c r="E203">
        <f t="shared" si="32"/>
        <v>331.315</v>
      </c>
      <c r="F203">
        <f t="shared" si="33"/>
        <v>331.42083333333335</v>
      </c>
      <c r="G203">
        <f t="shared" si="34"/>
        <v>331.3679166666667</v>
      </c>
      <c r="H203">
        <f t="shared" si="35"/>
        <v>-3.1979166666666856</v>
      </c>
      <c r="I203">
        <f t="shared" si="31"/>
        <v>-3.2519407894736965</v>
      </c>
      <c r="J203">
        <f t="shared" si="36"/>
        <v>5.4024122807010855E-2</v>
      </c>
      <c r="K203">
        <f t="shared" si="37"/>
        <v>328.11597587719302</v>
      </c>
    </row>
    <row r="204" spans="1:11" x14ac:dyDescent="0.3">
      <c r="A204" t="str">
        <f t="shared" si="29"/>
        <v>November - 1975</v>
      </c>
      <c r="B204">
        <f t="shared" si="30"/>
        <v>1975</v>
      </c>
      <c r="C204" t="s">
        <v>13</v>
      </c>
      <c r="D204">
        <v>329.32</v>
      </c>
      <c r="E204">
        <f t="shared" si="32"/>
        <v>331.42083333333335</v>
      </c>
      <c r="F204">
        <f t="shared" si="33"/>
        <v>331.49666666666661</v>
      </c>
      <c r="G204">
        <f t="shared" si="34"/>
        <v>331.45875000000001</v>
      </c>
      <c r="H204">
        <f t="shared" si="35"/>
        <v>-2.1387500000000159</v>
      </c>
      <c r="I204">
        <f t="shared" si="31"/>
        <v>-2.0696929824561501</v>
      </c>
      <c r="J204">
        <f t="shared" si="36"/>
        <v>-6.905701754386584E-2</v>
      </c>
      <c r="K204">
        <f t="shared" si="37"/>
        <v>329.38905701754385</v>
      </c>
    </row>
    <row r="205" spans="1:11" x14ac:dyDescent="0.3">
      <c r="A205" t="str">
        <f t="shared" si="29"/>
        <v>December - 1975</v>
      </c>
      <c r="B205">
        <f t="shared" si="30"/>
        <v>1975</v>
      </c>
      <c r="C205" t="s">
        <v>14</v>
      </c>
      <c r="D205">
        <v>330.59</v>
      </c>
      <c r="E205">
        <f t="shared" si="32"/>
        <v>331.49666666666661</v>
      </c>
      <c r="F205">
        <f t="shared" si="33"/>
        <v>331.55833333333334</v>
      </c>
      <c r="G205">
        <f t="shared" si="34"/>
        <v>331.52749999999997</v>
      </c>
      <c r="H205">
        <f t="shared" si="35"/>
        <v>-0.9375</v>
      </c>
      <c r="I205">
        <f t="shared" si="31"/>
        <v>-0.96512061403508698</v>
      </c>
      <c r="J205">
        <f t="shared" si="36"/>
        <v>2.7620614035086977E-2</v>
      </c>
      <c r="K205">
        <f t="shared" si="37"/>
        <v>330.5623793859649</v>
      </c>
    </row>
    <row r="206" spans="1:11" x14ac:dyDescent="0.3">
      <c r="A206" t="str">
        <f t="shared" si="29"/>
        <v>January - 1976</v>
      </c>
      <c r="B206">
        <f t="shared" si="30"/>
        <v>1976</v>
      </c>
      <c r="C206" t="s">
        <v>3</v>
      </c>
      <c r="D206">
        <v>331.58</v>
      </c>
      <c r="E206">
        <f t="shared" si="32"/>
        <v>331.55833333333334</v>
      </c>
      <c r="F206">
        <f t="shared" si="33"/>
        <v>331.65499999999997</v>
      </c>
      <c r="G206">
        <f t="shared" si="34"/>
        <v>331.60666666666668</v>
      </c>
      <c r="H206">
        <f t="shared" si="35"/>
        <v>-2.6666666666699257E-2</v>
      </c>
      <c r="I206">
        <f t="shared" si="31"/>
        <v>-5.3596491228061524E-2</v>
      </c>
      <c r="J206">
        <f t="shared" si="36"/>
        <v>2.6929824561362267E-2</v>
      </c>
      <c r="K206">
        <f t="shared" si="37"/>
        <v>331.55307017543862</v>
      </c>
    </row>
    <row r="207" spans="1:11" x14ac:dyDescent="0.3">
      <c r="A207" t="str">
        <f t="shared" si="29"/>
        <v>February - 1976</v>
      </c>
      <c r="B207">
        <f t="shared" si="30"/>
        <v>1976</v>
      </c>
      <c r="C207" t="s">
        <v>4</v>
      </c>
      <c r="D207">
        <v>332.39</v>
      </c>
      <c r="E207">
        <f t="shared" si="32"/>
        <v>331.65499999999997</v>
      </c>
      <c r="F207">
        <f t="shared" si="33"/>
        <v>331.72749999999996</v>
      </c>
      <c r="G207">
        <f t="shared" si="34"/>
        <v>331.69124999999997</v>
      </c>
      <c r="H207">
        <f t="shared" si="35"/>
        <v>0.69875000000001819</v>
      </c>
      <c r="I207">
        <f t="shared" si="31"/>
        <v>0.61055921052632101</v>
      </c>
      <c r="J207">
        <f t="shared" si="36"/>
        <v>8.8190789473697184E-2</v>
      </c>
      <c r="K207">
        <f t="shared" si="37"/>
        <v>332.3018092105263</v>
      </c>
    </row>
    <row r="208" spans="1:11" x14ac:dyDescent="0.3">
      <c r="A208" t="str">
        <f t="shared" si="29"/>
        <v>March - 1976</v>
      </c>
      <c r="B208">
        <f t="shared" si="30"/>
        <v>1976</v>
      </c>
      <c r="C208" t="s">
        <v>5</v>
      </c>
      <c r="D208">
        <v>333.33</v>
      </c>
      <c r="E208">
        <f t="shared" si="32"/>
        <v>331.72749999999996</v>
      </c>
      <c r="F208">
        <f t="shared" si="33"/>
        <v>331.78916666666663</v>
      </c>
      <c r="G208">
        <f t="shared" si="34"/>
        <v>331.75833333333333</v>
      </c>
      <c r="H208">
        <f t="shared" si="35"/>
        <v>1.5716666666666583</v>
      </c>
      <c r="I208">
        <f t="shared" si="31"/>
        <v>1.3756469298245724</v>
      </c>
      <c r="J208">
        <f t="shared" si="36"/>
        <v>0.19601973684208596</v>
      </c>
      <c r="K208">
        <f t="shared" si="37"/>
        <v>333.13398026315792</v>
      </c>
    </row>
    <row r="209" spans="1:11" x14ac:dyDescent="0.3">
      <c r="A209" t="str">
        <f t="shared" si="29"/>
        <v>April - 1976</v>
      </c>
      <c r="B209">
        <f t="shared" si="30"/>
        <v>1976</v>
      </c>
      <c r="C209" t="s">
        <v>6</v>
      </c>
      <c r="D209">
        <v>334.41</v>
      </c>
      <c r="E209">
        <f t="shared" si="32"/>
        <v>331.78916666666663</v>
      </c>
      <c r="F209">
        <f t="shared" si="33"/>
        <v>331.84</v>
      </c>
      <c r="G209">
        <f t="shared" si="34"/>
        <v>331.8145833333333</v>
      </c>
      <c r="H209">
        <f t="shared" si="35"/>
        <v>2.595416666666722</v>
      </c>
      <c r="I209">
        <f t="shared" si="31"/>
        <v>2.516820175438605</v>
      </c>
      <c r="J209">
        <f t="shared" si="36"/>
        <v>7.859649122811696E-2</v>
      </c>
      <c r="K209">
        <f t="shared" si="37"/>
        <v>334.33140350877193</v>
      </c>
    </row>
    <row r="210" spans="1:11" x14ac:dyDescent="0.3">
      <c r="A210" t="str">
        <f t="shared" si="29"/>
        <v>May - 1976</v>
      </c>
      <c r="B210">
        <f t="shared" si="30"/>
        <v>1976</v>
      </c>
      <c r="C210" t="s">
        <v>7</v>
      </c>
      <c r="D210">
        <v>334.71</v>
      </c>
      <c r="E210">
        <f t="shared" si="32"/>
        <v>331.84</v>
      </c>
      <c r="F210">
        <f t="shared" si="33"/>
        <v>331.90833333333325</v>
      </c>
      <c r="G210">
        <f t="shared" si="34"/>
        <v>331.87416666666661</v>
      </c>
      <c r="H210">
        <f t="shared" si="35"/>
        <v>2.835833333333369</v>
      </c>
      <c r="I210">
        <f t="shared" si="31"/>
        <v>3.0002850877192953</v>
      </c>
      <c r="J210">
        <f t="shared" si="36"/>
        <v>-0.1644517543859263</v>
      </c>
      <c r="K210">
        <f t="shared" si="37"/>
        <v>334.87445175438592</v>
      </c>
    </row>
    <row r="211" spans="1:11" x14ac:dyDescent="0.3">
      <c r="A211" t="str">
        <f t="shared" si="29"/>
        <v>June - 1976</v>
      </c>
      <c r="B211">
        <f t="shared" si="30"/>
        <v>1976</v>
      </c>
      <c r="C211" t="s">
        <v>8</v>
      </c>
      <c r="D211">
        <v>334.17</v>
      </c>
      <c r="E211">
        <f t="shared" si="32"/>
        <v>331.90833333333325</v>
      </c>
      <c r="F211">
        <f t="shared" si="33"/>
        <v>331.98583333333335</v>
      </c>
      <c r="G211">
        <f t="shared" si="34"/>
        <v>331.9470833333333</v>
      </c>
      <c r="H211">
        <f t="shared" si="35"/>
        <v>2.2229166666667197</v>
      </c>
      <c r="I211">
        <f t="shared" si="31"/>
        <v>2.329210526315785</v>
      </c>
      <c r="J211">
        <f t="shared" si="36"/>
        <v>-0.10629385964906524</v>
      </c>
      <c r="K211">
        <f t="shared" si="37"/>
        <v>334.27629385964906</v>
      </c>
    </row>
    <row r="212" spans="1:11" x14ac:dyDescent="0.3">
      <c r="A212" t="str">
        <f t="shared" si="29"/>
        <v>July - 1976</v>
      </c>
      <c r="B212">
        <f t="shared" si="30"/>
        <v>1976</v>
      </c>
      <c r="C212" t="s">
        <v>9</v>
      </c>
      <c r="D212">
        <v>332.89</v>
      </c>
      <c r="E212">
        <f t="shared" si="32"/>
        <v>331.98583333333335</v>
      </c>
      <c r="F212">
        <f t="shared" si="33"/>
        <v>332.08333333333331</v>
      </c>
      <c r="G212">
        <f t="shared" si="34"/>
        <v>332.03458333333333</v>
      </c>
      <c r="H212">
        <f t="shared" si="35"/>
        <v>0.85541666666665606</v>
      </c>
      <c r="I212">
        <f t="shared" si="31"/>
        <v>0.81293859649122047</v>
      </c>
      <c r="J212">
        <f t="shared" si="36"/>
        <v>4.2478070175435589E-2</v>
      </c>
      <c r="K212">
        <f t="shared" si="37"/>
        <v>332.84752192982455</v>
      </c>
    </row>
    <row r="213" spans="1:11" x14ac:dyDescent="0.3">
      <c r="A213" t="str">
        <f t="shared" si="29"/>
        <v>August - 1976</v>
      </c>
      <c r="B213">
        <f t="shared" si="30"/>
        <v>1976</v>
      </c>
      <c r="C213" t="s">
        <v>10</v>
      </c>
      <c r="D213">
        <v>330.77</v>
      </c>
      <c r="E213">
        <f t="shared" si="32"/>
        <v>332.08333333333331</v>
      </c>
      <c r="F213">
        <f t="shared" si="33"/>
        <v>332.15416666666664</v>
      </c>
      <c r="G213">
        <f t="shared" si="34"/>
        <v>332.11874999999998</v>
      </c>
      <c r="H213">
        <f t="shared" si="35"/>
        <v>-1.3487499999999955</v>
      </c>
      <c r="I213">
        <f t="shared" si="31"/>
        <v>-1.2505263157894744</v>
      </c>
      <c r="J213">
        <f t="shared" si="36"/>
        <v>-9.8223684210521078E-2</v>
      </c>
      <c r="K213">
        <f t="shared" si="37"/>
        <v>330.86822368421048</v>
      </c>
    </row>
    <row r="214" spans="1:11" x14ac:dyDescent="0.3">
      <c r="A214" t="str">
        <f t="shared" si="29"/>
        <v>September - 1976</v>
      </c>
      <c r="B214">
        <f t="shared" si="30"/>
        <v>1976</v>
      </c>
      <c r="C214" t="s">
        <v>11</v>
      </c>
      <c r="D214">
        <v>329.14</v>
      </c>
      <c r="E214">
        <f t="shared" si="32"/>
        <v>332.15416666666664</v>
      </c>
      <c r="F214">
        <f t="shared" si="33"/>
        <v>332.25416666666661</v>
      </c>
      <c r="G214">
        <f t="shared" si="34"/>
        <v>332.20416666666665</v>
      </c>
      <c r="H214">
        <f t="shared" si="35"/>
        <v>-3.0641666666666652</v>
      </c>
      <c r="I214">
        <f t="shared" si="31"/>
        <v>-3.0545833333333299</v>
      </c>
      <c r="J214">
        <f t="shared" si="36"/>
        <v>-9.5833333333352755E-3</v>
      </c>
      <c r="K214">
        <f t="shared" si="37"/>
        <v>329.14958333333334</v>
      </c>
    </row>
    <row r="215" spans="1:11" x14ac:dyDescent="0.3">
      <c r="A215" t="str">
        <f t="shared" si="29"/>
        <v>October - 1976</v>
      </c>
      <c r="B215">
        <f t="shared" si="30"/>
        <v>1976</v>
      </c>
      <c r="C215" t="s">
        <v>12</v>
      </c>
      <c r="D215">
        <v>328.78</v>
      </c>
      <c r="E215">
        <f t="shared" si="32"/>
        <v>332.25416666666661</v>
      </c>
      <c r="F215">
        <f t="shared" si="33"/>
        <v>332.37833333333327</v>
      </c>
      <c r="G215">
        <f t="shared" si="34"/>
        <v>332.31624999999997</v>
      </c>
      <c r="H215">
        <f t="shared" si="35"/>
        <v>-3.5362499999999955</v>
      </c>
      <c r="I215">
        <f t="shared" si="31"/>
        <v>-3.2519407894736965</v>
      </c>
      <c r="J215">
        <f t="shared" si="36"/>
        <v>-0.28430921052629898</v>
      </c>
      <c r="K215">
        <f t="shared" si="37"/>
        <v>329.06430921052629</v>
      </c>
    </row>
    <row r="216" spans="1:11" x14ac:dyDescent="0.3">
      <c r="A216" t="str">
        <f t="shared" si="29"/>
        <v>November - 1976</v>
      </c>
      <c r="B216">
        <f t="shared" si="30"/>
        <v>1976</v>
      </c>
      <c r="C216" t="s">
        <v>13</v>
      </c>
      <c r="D216">
        <v>330.14</v>
      </c>
      <c r="E216">
        <f t="shared" si="32"/>
        <v>332.37833333333327</v>
      </c>
      <c r="F216">
        <f t="shared" si="33"/>
        <v>332.5333333333333</v>
      </c>
      <c r="G216">
        <f t="shared" si="34"/>
        <v>332.45583333333332</v>
      </c>
      <c r="H216">
        <f t="shared" si="35"/>
        <v>-2.3158333333333303</v>
      </c>
      <c r="I216">
        <f t="shared" si="31"/>
        <v>-2.0696929824561501</v>
      </c>
      <c r="J216">
        <f t="shared" si="36"/>
        <v>-0.24614035087718023</v>
      </c>
      <c r="K216">
        <f t="shared" si="37"/>
        <v>330.38614035087716</v>
      </c>
    </row>
    <row r="217" spans="1:11" x14ac:dyDescent="0.3">
      <c r="A217" t="str">
        <f t="shared" si="29"/>
        <v>December - 1976</v>
      </c>
      <c r="B217">
        <f t="shared" si="30"/>
        <v>1976</v>
      </c>
      <c r="C217" t="s">
        <v>14</v>
      </c>
      <c r="D217">
        <v>331.52</v>
      </c>
      <c r="E217">
        <f t="shared" si="32"/>
        <v>332.5333333333333</v>
      </c>
      <c r="F217">
        <f t="shared" si="33"/>
        <v>332.6941666666666</v>
      </c>
      <c r="G217">
        <f t="shared" si="34"/>
        <v>332.61374999999998</v>
      </c>
      <c r="H217">
        <f t="shared" si="35"/>
        <v>-1.09375</v>
      </c>
      <c r="I217">
        <f t="shared" si="31"/>
        <v>-0.96512061403508698</v>
      </c>
      <c r="J217">
        <f t="shared" si="36"/>
        <v>-0.12862938596491302</v>
      </c>
      <c r="K217">
        <f t="shared" si="37"/>
        <v>331.64862938596491</v>
      </c>
    </row>
    <row r="218" spans="1:11" x14ac:dyDescent="0.3">
      <c r="A218" t="str">
        <f t="shared" si="29"/>
        <v>January - 1977</v>
      </c>
      <c r="B218">
        <f t="shared" si="30"/>
        <v>1977</v>
      </c>
      <c r="C218" t="s">
        <v>3</v>
      </c>
      <c r="D218">
        <v>332.75</v>
      </c>
      <c r="E218">
        <f t="shared" si="32"/>
        <v>332.6941666666666</v>
      </c>
      <c r="F218">
        <f t="shared" si="33"/>
        <v>332.84999999999997</v>
      </c>
      <c r="G218">
        <f t="shared" si="34"/>
        <v>332.77208333333328</v>
      </c>
      <c r="H218">
        <f t="shared" si="35"/>
        <v>-2.2083333333284827E-2</v>
      </c>
      <c r="I218">
        <f t="shared" si="31"/>
        <v>-5.3596491228061524E-2</v>
      </c>
      <c r="J218">
        <f t="shared" si="36"/>
        <v>3.1513157894776697E-2</v>
      </c>
      <c r="K218">
        <f t="shared" si="37"/>
        <v>332.71848684210522</v>
      </c>
    </row>
    <row r="219" spans="1:11" x14ac:dyDescent="0.3">
      <c r="A219" t="str">
        <f t="shared" si="29"/>
        <v>February - 1977</v>
      </c>
      <c r="B219">
        <f t="shared" si="30"/>
        <v>1977</v>
      </c>
      <c r="C219" t="s">
        <v>4</v>
      </c>
      <c r="D219">
        <v>333.24</v>
      </c>
      <c r="E219">
        <f t="shared" si="32"/>
        <v>332.84999999999997</v>
      </c>
      <c r="F219">
        <f t="shared" si="33"/>
        <v>333.00166666666672</v>
      </c>
      <c r="G219">
        <f t="shared" si="34"/>
        <v>332.92583333333334</v>
      </c>
      <c r="H219">
        <f t="shared" si="35"/>
        <v>0.31416666666666515</v>
      </c>
      <c r="I219">
        <f t="shared" si="31"/>
        <v>0.61055921052632101</v>
      </c>
      <c r="J219">
        <f t="shared" si="36"/>
        <v>-0.29639254385965585</v>
      </c>
      <c r="K219">
        <f t="shared" si="37"/>
        <v>333.53639254385968</v>
      </c>
    </row>
    <row r="220" spans="1:11" x14ac:dyDescent="0.3">
      <c r="A220" t="str">
        <f t="shared" si="29"/>
        <v>March - 1977</v>
      </c>
      <c r="B220">
        <f t="shared" si="30"/>
        <v>1977</v>
      </c>
      <c r="C220" t="s">
        <v>5</v>
      </c>
      <c r="D220">
        <v>334.53</v>
      </c>
      <c r="E220">
        <f t="shared" si="32"/>
        <v>333.00166666666672</v>
      </c>
      <c r="F220">
        <f t="shared" si="33"/>
        <v>333.19166666666666</v>
      </c>
      <c r="G220">
        <f t="shared" si="34"/>
        <v>333.09666666666669</v>
      </c>
      <c r="H220">
        <f t="shared" si="35"/>
        <v>1.4333333333332803</v>
      </c>
      <c r="I220">
        <f t="shared" si="31"/>
        <v>1.3756469298245724</v>
      </c>
      <c r="J220">
        <f t="shared" si="36"/>
        <v>5.7686403508707906E-2</v>
      </c>
      <c r="K220">
        <f t="shared" si="37"/>
        <v>334.47231359649129</v>
      </c>
    </row>
    <row r="221" spans="1:11" x14ac:dyDescent="0.3">
      <c r="A221" t="str">
        <f t="shared" si="29"/>
        <v>April - 1977</v>
      </c>
      <c r="B221">
        <f t="shared" si="30"/>
        <v>1977</v>
      </c>
      <c r="C221" t="s">
        <v>6</v>
      </c>
      <c r="D221">
        <v>335.9</v>
      </c>
      <c r="E221">
        <f t="shared" si="32"/>
        <v>333.19166666666666</v>
      </c>
      <c r="F221">
        <f t="shared" si="33"/>
        <v>333.37500000000006</v>
      </c>
      <c r="G221">
        <f t="shared" si="34"/>
        <v>333.28333333333336</v>
      </c>
      <c r="H221">
        <f t="shared" si="35"/>
        <v>2.6166666666666174</v>
      </c>
      <c r="I221">
        <f t="shared" si="31"/>
        <v>2.516820175438605</v>
      </c>
      <c r="J221">
        <f t="shared" si="36"/>
        <v>9.9846491228012368E-2</v>
      </c>
      <c r="K221">
        <f t="shared" si="37"/>
        <v>335.80015350877198</v>
      </c>
    </row>
    <row r="222" spans="1:11" x14ac:dyDescent="0.3">
      <c r="A222" t="str">
        <f t="shared" si="29"/>
        <v>May - 1977</v>
      </c>
      <c r="B222">
        <f t="shared" si="30"/>
        <v>1977</v>
      </c>
      <c r="C222" t="s">
        <v>7</v>
      </c>
      <c r="D222">
        <v>336.57</v>
      </c>
      <c r="E222">
        <f t="shared" si="32"/>
        <v>333.37500000000006</v>
      </c>
      <c r="F222">
        <f t="shared" si="33"/>
        <v>333.55</v>
      </c>
      <c r="G222">
        <f t="shared" si="34"/>
        <v>333.46250000000003</v>
      </c>
      <c r="H222">
        <f t="shared" si="35"/>
        <v>3.1074999999999591</v>
      </c>
      <c r="I222">
        <f t="shared" si="31"/>
        <v>3.0002850877192953</v>
      </c>
      <c r="J222">
        <f t="shared" si="36"/>
        <v>0.10721491228066382</v>
      </c>
      <c r="K222">
        <f t="shared" si="37"/>
        <v>336.46278508771934</v>
      </c>
    </row>
    <row r="223" spans="1:11" x14ac:dyDescent="0.3">
      <c r="A223" t="str">
        <f t="shared" si="29"/>
        <v>June - 1977</v>
      </c>
      <c r="B223">
        <f t="shared" si="30"/>
        <v>1977</v>
      </c>
      <c r="C223" t="s">
        <v>8</v>
      </c>
      <c r="D223">
        <v>336.1</v>
      </c>
      <c r="E223">
        <f t="shared" si="32"/>
        <v>333.55</v>
      </c>
      <c r="F223">
        <f t="shared" si="33"/>
        <v>333.73000000000008</v>
      </c>
      <c r="G223">
        <f t="shared" si="34"/>
        <v>333.64000000000004</v>
      </c>
      <c r="H223">
        <f t="shared" si="35"/>
        <v>2.4599999999999795</v>
      </c>
      <c r="I223">
        <f t="shared" si="31"/>
        <v>2.329210526315785</v>
      </c>
      <c r="J223">
        <f t="shared" si="36"/>
        <v>0.13078947368419458</v>
      </c>
      <c r="K223">
        <f t="shared" si="37"/>
        <v>335.96921052631581</v>
      </c>
    </row>
    <row r="224" spans="1:11" x14ac:dyDescent="0.3">
      <c r="A224" t="str">
        <f t="shared" si="29"/>
        <v>July - 1977</v>
      </c>
      <c r="B224">
        <f t="shared" si="30"/>
        <v>1977</v>
      </c>
      <c r="C224" t="s">
        <v>9</v>
      </c>
      <c r="D224">
        <v>334.76</v>
      </c>
      <c r="E224">
        <f t="shared" si="32"/>
        <v>333.73000000000008</v>
      </c>
      <c r="F224">
        <f t="shared" si="33"/>
        <v>333.90083333333331</v>
      </c>
      <c r="G224">
        <f t="shared" si="34"/>
        <v>333.81541666666669</v>
      </c>
      <c r="H224">
        <f t="shared" si="35"/>
        <v>0.94458333333329847</v>
      </c>
      <c r="I224">
        <f t="shared" si="31"/>
        <v>0.81293859649122047</v>
      </c>
      <c r="J224">
        <f t="shared" si="36"/>
        <v>0.131644736842078</v>
      </c>
      <c r="K224">
        <f t="shared" si="37"/>
        <v>334.62835526315791</v>
      </c>
    </row>
    <row r="225" spans="1:11" x14ac:dyDescent="0.3">
      <c r="A225" t="str">
        <f t="shared" si="29"/>
        <v>August - 1977</v>
      </c>
      <c r="B225">
        <f t="shared" si="30"/>
        <v>1977</v>
      </c>
      <c r="C225" t="s">
        <v>10</v>
      </c>
      <c r="D225">
        <v>332.59</v>
      </c>
      <c r="E225">
        <f t="shared" si="32"/>
        <v>333.90083333333331</v>
      </c>
      <c r="F225">
        <f t="shared" si="33"/>
        <v>334.06583333333333</v>
      </c>
      <c r="G225">
        <f t="shared" si="34"/>
        <v>333.98333333333335</v>
      </c>
      <c r="H225">
        <f t="shared" si="35"/>
        <v>-1.3933333333333735</v>
      </c>
      <c r="I225">
        <f t="shared" si="31"/>
        <v>-1.2505263157894744</v>
      </c>
      <c r="J225">
        <f t="shared" si="36"/>
        <v>-0.14280701754389913</v>
      </c>
      <c r="K225">
        <f t="shared" si="37"/>
        <v>332.73280701754385</v>
      </c>
    </row>
    <row r="226" spans="1:11" x14ac:dyDescent="0.3">
      <c r="A226" t="str">
        <f t="shared" si="29"/>
        <v>September - 1977</v>
      </c>
      <c r="B226">
        <f t="shared" si="30"/>
        <v>1977</v>
      </c>
      <c r="C226" t="s">
        <v>11</v>
      </c>
      <c r="D226">
        <v>331.42</v>
      </c>
      <c r="E226">
        <f t="shared" si="32"/>
        <v>334.06583333333333</v>
      </c>
      <c r="F226">
        <f t="shared" si="33"/>
        <v>334.22749999999996</v>
      </c>
      <c r="G226">
        <f t="shared" si="34"/>
        <v>334.14666666666665</v>
      </c>
      <c r="H226">
        <f t="shared" si="35"/>
        <v>-2.726666666666631</v>
      </c>
      <c r="I226">
        <f t="shared" si="31"/>
        <v>-3.0545833333333299</v>
      </c>
      <c r="J226">
        <f t="shared" si="36"/>
        <v>0.32791666666669883</v>
      </c>
      <c r="K226">
        <f t="shared" si="37"/>
        <v>331.09208333333333</v>
      </c>
    </row>
    <row r="227" spans="1:11" x14ac:dyDescent="0.3">
      <c r="A227" t="str">
        <f t="shared" si="29"/>
        <v>October - 1977</v>
      </c>
      <c r="B227">
        <f t="shared" si="30"/>
        <v>1977</v>
      </c>
      <c r="C227" t="s">
        <v>12</v>
      </c>
      <c r="D227">
        <v>330.98</v>
      </c>
      <c r="E227">
        <f t="shared" si="32"/>
        <v>334.22749999999996</v>
      </c>
      <c r="F227">
        <f t="shared" si="33"/>
        <v>334.36833333333334</v>
      </c>
      <c r="G227">
        <f t="shared" si="34"/>
        <v>334.29791666666665</v>
      </c>
      <c r="H227">
        <f t="shared" si="35"/>
        <v>-3.3179166666666333</v>
      </c>
      <c r="I227">
        <f t="shared" si="31"/>
        <v>-3.2519407894736965</v>
      </c>
      <c r="J227">
        <f t="shared" si="36"/>
        <v>-6.5975877192936849E-2</v>
      </c>
      <c r="K227">
        <f t="shared" si="37"/>
        <v>331.04597587719297</v>
      </c>
    </row>
    <row r="228" spans="1:11" x14ac:dyDescent="0.3">
      <c r="A228" t="str">
        <f t="shared" si="29"/>
        <v>November - 1977</v>
      </c>
      <c r="B228">
        <f t="shared" si="30"/>
        <v>1977</v>
      </c>
      <c r="C228" t="s">
        <v>13</v>
      </c>
      <c r="D228">
        <v>332.24</v>
      </c>
      <c r="E228">
        <f t="shared" si="32"/>
        <v>334.36833333333334</v>
      </c>
      <c r="F228">
        <f t="shared" si="33"/>
        <v>334.47416666666669</v>
      </c>
      <c r="G228">
        <f t="shared" si="34"/>
        <v>334.42124999999999</v>
      </c>
      <c r="H228">
        <f t="shared" si="35"/>
        <v>-2.1812499999999773</v>
      </c>
      <c r="I228">
        <f t="shared" si="31"/>
        <v>-2.0696929824561501</v>
      </c>
      <c r="J228">
        <f t="shared" si="36"/>
        <v>-0.11155701754382719</v>
      </c>
      <c r="K228">
        <f t="shared" si="37"/>
        <v>332.35155701754383</v>
      </c>
    </row>
    <row r="229" spans="1:11" x14ac:dyDescent="0.3">
      <c r="A229" t="str">
        <f t="shared" si="29"/>
        <v>December - 1977</v>
      </c>
      <c r="B229">
        <f t="shared" si="30"/>
        <v>1977</v>
      </c>
      <c r="C229" t="s">
        <v>14</v>
      </c>
      <c r="D229">
        <v>333.68</v>
      </c>
      <c r="E229">
        <f t="shared" si="32"/>
        <v>334.47416666666669</v>
      </c>
      <c r="F229">
        <f t="shared" si="33"/>
        <v>334.60916666666679</v>
      </c>
      <c r="G229">
        <f t="shared" si="34"/>
        <v>334.54166666666674</v>
      </c>
      <c r="H229">
        <f t="shared" si="35"/>
        <v>-0.86166666666673564</v>
      </c>
      <c r="I229">
        <f t="shared" si="31"/>
        <v>-0.96512061403508698</v>
      </c>
      <c r="J229">
        <f t="shared" si="36"/>
        <v>0.10345394736835134</v>
      </c>
      <c r="K229">
        <f t="shared" si="37"/>
        <v>333.57654605263167</v>
      </c>
    </row>
    <row r="230" spans="1:11" x14ac:dyDescent="0.3">
      <c r="A230" t="str">
        <f t="shared" si="29"/>
        <v>January - 1978</v>
      </c>
      <c r="B230">
        <f t="shared" si="30"/>
        <v>1978</v>
      </c>
      <c r="C230" t="s">
        <v>3</v>
      </c>
      <c r="D230">
        <v>334.8</v>
      </c>
      <c r="E230">
        <f t="shared" si="32"/>
        <v>334.60916666666679</v>
      </c>
      <c r="F230">
        <f t="shared" si="33"/>
        <v>334.7433333333334</v>
      </c>
      <c r="G230">
        <f t="shared" si="34"/>
        <v>334.6762500000001</v>
      </c>
      <c r="H230">
        <f t="shared" si="35"/>
        <v>0.12374999999991587</v>
      </c>
      <c r="I230">
        <f t="shared" si="31"/>
        <v>-5.3596491228061524E-2</v>
      </c>
      <c r="J230">
        <f t="shared" si="36"/>
        <v>0.17734649122797741</v>
      </c>
      <c r="K230">
        <f t="shared" si="37"/>
        <v>334.62265350877203</v>
      </c>
    </row>
    <row r="231" spans="1:11" x14ac:dyDescent="0.3">
      <c r="A231" t="str">
        <f t="shared" si="29"/>
        <v>February - 1978</v>
      </c>
      <c r="B231">
        <f t="shared" si="30"/>
        <v>1978</v>
      </c>
      <c r="C231" t="s">
        <v>4</v>
      </c>
      <c r="D231">
        <v>335.22</v>
      </c>
      <c r="E231">
        <f t="shared" si="32"/>
        <v>334.7433333333334</v>
      </c>
      <c r="F231">
        <f t="shared" si="33"/>
        <v>334.90333333333342</v>
      </c>
      <c r="G231">
        <f t="shared" si="34"/>
        <v>334.82333333333338</v>
      </c>
      <c r="H231">
        <f t="shared" si="35"/>
        <v>0.39666666666664696</v>
      </c>
      <c r="I231">
        <f t="shared" si="31"/>
        <v>0.61055921052632101</v>
      </c>
      <c r="J231">
        <f t="shared" si="36"/>
        <v>-0.21389254385967404</v>
      </c>
      <c r="K231">
        <f t="shared" si="37"/>
        <v>335.43389254385971</v>
      </c>
    </row>
    <row r="232" spans="1:11" x14ac:dyDescent="0.3">
      <c r="A232" t="str">
        <f t="shared" si="29"/>
        <v>March - 1978</v>
      </c>
      <c r="B232">
        <f t="shared" si="30"/>
        <v>1978</v>
      </c>
      <c r="C232" t="s">
        <v>5</v>
      </c>
      <c r="D232">
        <v>336.47</v>
      </c>
      <c r="E232">
        <f t="shared" si="32"/>
        <v>334.90333333333342</v>
      </c>
      <c r="F232">
        <f t="shared" si="33"/>
        <v>335.00166666666667</v>
      </c>
      <c r="G232">
        <f t="shared" si="34"/>
        <v>334.95250000000004</v>
      </c>
      <c r="H232">
        <f t="shared" si="35"/>
        <v>1.5174999999999841</v>
      </c>
      <c r="I232">
        <f t="shared" si="31"/>
        <v>1.3756469298245724</v>
      </c>
      <c r="J232">
        <f t="shared" si="36"/>
        <v>0.14185307017541171</v>
      </c>
      <c r="K232">
        <f t="shared" si="37"/>
        <v>336.32814692982464</v>
      </c>
    </row>
    <row r="233" spans="1:11" x14ac:dyDescent="0.3">
      <c r="A233" t="str">
        <f t="shared" si="29"/>
        <v>April - 1978</v>
      </c>
      <c r="B233">
        <f t="shared" si="30"/>
        <v>1978</v>
      </c>
      <c r="C233" t="s">
        <v>6</v>
      </c>
      <c r="D233">
        <v>337.59</v>
      </c>
      <c r="E233">
        <f t="shared" si="32"/>
        <v>335.00166666666667</v>
      </c>
      <c r="F233">
        <f t="shared" si="33"/>
        <v>335.1183333333334</v>
      </c>
      <c r="G233">
        <f t="shared" si="34"/>
        <v>335.06000000000006</v>
      </c>
      <c r="H233">
        <f t="shared" si="35"/>
        <v>2.5299999999999159</v>
      </c>
      <c r="I233">
        <f t="shared" si="31"/>
        <v>2.516820175438605</v>
      </c>
      <c r="J233">
        <f t="shared" si="36"/>
        <v>1.3179824561310838E-2</v>
      </c>
      <c r="K233">
        <f t="shared" si="37"/>
        <v>337.57682017543868</v>
      </c>
    </row>
    <row r="234" spans="1:11" x14ac:dyDescent="0.3">
      <c r="A234" t="str">
        <f t="shared" si="29"/>
        <v>May - 1978</v>
      </c>
      <c r="B234">
        <f t="shared" si="30"/>
        <v>1978</v>
      </c>
      <c r="C234" t="s">
        <v>7</v>
      </c>
      <c r="D234">
        <v>337.84</v>
      </c>
      <c r="E234">
        <f t="shared" si="32"/>
        <v>335.1183333333334</v>
      </c>
      <c r="F234">
        <f t="shared" si="33"/>
        <v>335.24416666666667</v>
      </c>
      <c r="G234">
        <f t="shared" si="34"/>
        <v>335.18125000000003</v>
      </c>
      <c r="H234">
        <f t="shared" si="35"/>
        <v>2.6587499999999409</v>
      </c>
      <c r="I234">
        <f t="shared" si="31"/>
        <v>3.0002850877192953</v>
      </c>
      <c r="J234">
        <f t="shared" si="36"/>
        <v>-0.34153508771935437</v>
      </c>
      <c r="K234">
        <f t="shared" si="37"/>
        <v>338.18153508771934</v>
      </c>
    </row>
    <row r="235" spans="1:11" x14ac:dyDescent="0.3">
      <c r="A235" t="str">
        <f t="shared" si="29"/>
        <v>June - 1978</v>
      </c>
      <c r="B235">
        <f t="shared" si="30"/>
        <v>1978</v>
      </c>
      <c r="C235" t="s">
        <v>8</v>
      </c>
      <c r="D235">
        <v>337.72</v>
      </c>
      <c r="E235">
        <f t="shared" si="32"/>
        <v>335.24416666666667</v>
      </c>
      <c r="F235">
        <f t="shared" si="33"/>
        <v>335.33583333333331</v>
      </c>
      <c r="G235">
        <f t="shared" si="34"/>
        <v>335.28999999999996</v>
      </c>
      <c r="H235">
        <f t="shared" si="35"/>
        <v>2.4300000000000637</v>
      </c>
      <c r="I235">
        <f t="shared" si="31"/>
        <v>2.329210526315785</v>
      </c>
      <c r="J235">
        <f t="shared" si="36"/>
        <v>0.10078947368427871</v>
      </c>
      <c r="K235">
        <f t="shared" si="37"/>
        <v>337.61921052631573</v>
      </c>
    </row>
    <row r="236" spans="1:11" x14ac:dyDescent="0.3">
      <c r="A236" t="str">
        <f t="shared" si="29"/>
        <v>July - 1978</v>
      </c>
      <c r="B236">
        <f t="shared" si="30"/>
        <v>1978</v>
      </c>
      <c r="C236" t="s">
        <v>9</v>
      </c>
      <c r="D236">
        <v>336.37</v>
      </c>
      <c r="E236">
        <f t="shared" si="32"/>
        <v>335.33583333333331</v>
      </c>
      <c r="F236">
        <f t="shared" si="33"/>
        <v>335.44000000000005</v>
      </c>
      <c r="G236">
        <f t="shared" si="34"/>
        <v>335.38791666666668</v>
      </c>
      <c r="H236">
        <f t="shared" si="35"/>
        <v>0.98208333333332121</v>
      </c>
      <c r="I236">
        <f t="shared" si="31"/>
        <v>0.81293859649122047</v>
      </c>
      <c r="J236">
        <f t="shared" si="36"/>
        <v>0.16914473684210074</v>
      </c>
      <c r="K236">
        <f t="shared" si="37"/>
        <v>336.20085526315791</v>
      </c>
    </row>
    <row r="237" spans="1:11" x14ac:dyDescent="0.3">
      <c r="A237" t="str">
        <f t="shared" si="29"/>
        <v>August - 1978</v>
      </c>
      <c r="B237">
        <f t="shared" si="30"/>
        <v>1978</v>
      </c>
      <c r="C237" t="s">
        <v>10</v>
      </c>
      <c r="D237">
        <v>334.51</v>
      </c>
      <c r="E237">
        <f t="shared" si="32"/>
        <v>335.44000000000005</v>
      </c>
      <c r="F237">
        <f t="shared" si="33"/>
        <v>335.55416666666673</v>
      </c>
      <c r="G237">
        <f t="shared" si="34"/>
        <v>335.49708333333342</v>
      </c>
      <c r="H237">
        <f t="shared" si="35"/>
        <v>-0.98708333333343035</v>
      </c>
      <c r="I237">
        <f t="shared" si="31"/>
        <v>-1.2505263157894744</v>
      </c>
      <c r="J237">
        <f t="shared" si="36"/>
        <v>0.26344298245604403</v>
      </c>
      <c r="K237">
        <f t="shared" si="37"/>
        <v>334.24655701754392</v>
      </c>
    </row>
    <row r="238" spans="1:11" x14ac:dyDescent="0.3">
      <c r="A238" t="str">
        <f t="shared" si="29"/>
        <v>September - 1978</v>
      </c>
      <c r="B238">
        <f t="shared" si="30"/>
        <v>1978</v>
      </c>
      <c r="C238" t="s">
        <v>11</v>
      </c>
      <c r="D238">
        <v>332.6</v>
      </c>
      <c r="E238">
        <f t="shared" si="32"/>
        <v>335.55416666666673</v>
      </c>
      <c r="F238">
        <f t="shared" si="33"/>
        <v>335.66416666666669</v>
      </c>
      <c r="G238">
        <f t="shared" si="34"/>
        <v>335.60916666666674</v>
      </c>
      <c r="H238">
        <f t="shared" si="35"/>
        <v>-3.0091666666667152</v>
      </c>
      <c r="I238">
        <f t="shared" si="31"/>
        <v>-3.0545833333333299</v>
      </c>
      <c r="J238">
        <f t="shared" si="36"/>
        <v>4.5416666666614702E-2</v>
      </c>
      <c r="K238">
        <f t="shared" si="37"/>
        <v>332.55458333333343</v>
      </c>
    </row>
    <row r="239" spans="1:11" x14ac:dyDescent="0.3">
      <c r="A239" t="str">
        <f t="shared" si="29"/>
        <v>October - 1978</v>
      </c>
      <c r="B239">
        <f t="shared" si="30"/>
        <v>1978</v>
      </c>
      <c r="C239" t="s">
        <v>12</v>
      </c>
      <c r="D239">
        <v>332.38</v>
      </c>
      <c r="E239">
        <f t="shared" si="32"/>
        <v>335.66416666666669</v>
      </c>
      <c r="F239">
        <f t="shared" si="33"/>
        <v>335.75749999999999</v>
      </c>
      <c r="G239">
        <f t="shared" si="34"/>
        <v>335.71083333333331</v>
      </c>
      <c r="H239">
        <f t="shared" si="35"/>
        <v>-3.3308333333333167</v>
      </c>
      <c r="I239">
        <f t="shared" si="31"/>
        <v>-3.2519407894736965</v>
      </c>
      <c r="J239">
        <f t="shared" si="36"/>
        <v>-7.889254385962019E-2</v>
      </c>
      <c r="K239">
        <f t="shared" si="37"/>
        <v>332.45889254385963</v>
      </c>
    </row>
    <row r="240" spans="1:11" x14ac:dyDescent="0.3">
      <c r="A240" t="str">
        <f t="shared" si="29"/>
        <v>November - 1978</v>
      </c>
      <c r="B240">
        <f t="shared" si="30"/>
        <v>1978</v>
      </c>
      <c r="C240" t="s">
        <v>13</v>
      </c>
      <c r="D240">
        <v>333.75</v>
      </c>
      <c r="E240">
        <f t="shared" si="32"/>
        <v>335.75749999999999</v>
      </c>
      <c r="F240">
        <f t="shared" si="33"/>
        <v>335.87916666666666</v>
      </c>
      <c r="G240">
        <f t="shared" si="34"/>
        <v>335.81833333333333</v>
      </c>
      <c r="H240">
        <f t="shared" si="35"/>
        <v>-2.068333333333328</v>
      </c>
      <c r="I240">
        <f t="shared" si="31"/>
        <v>-2.0696929824561501</v>
      </c>
      <c r="J240">
        <f t="shared" si="36"/>
        <v>1.3596491228220486E-3</v>
      </c>
      <c r="K240">
        <f t="shared" si="37"/>
        <v>333.74864035087717</v>
      </c>
    </row>
    <row r="241" spans="1:11" x14ac:dyDescent="0.3">
      <c r="A241" t="str">
        <f t="shared" si="29"/>
        <v>December - 1978</v>
      </c>
      <c r="B241">
        <f t="shared" si="30"/>
        <v>1978</v>
      </c>
      <c r="C241" t="s">
        <v>14</v>
      </c>
      <c r="D241">
        <v>334.78</v>
      </c>
      <c r="E241">
        <f t="shared" si="32"/>
        <v>335.87916666666666</v>
      </c>
      <c r="F241">
        <f t="shared" si="33"/>
        <v>335.99583333333334</v>
      </c>
      <c r="G241">
        <f t="shared" si="34"/>
        <v>335.9375</v>
      </c>
      <c r="H241">
        <f t="shared" si="35"/>
        <v>-1.1575000000000273</v>
      </c>
      <c r="I241">
        <f t="shared" si="31"/>
        <v>-0.96512061403508698</v>
      </c>
      <c r="J241">
        <f t="shared" si="36"/>
        <v>-0.19237938596494031</v>
      </c>
      <c r="K241">
        <f t="shared" si="37"/>
        <v>334.97237938596493</v>
      </c>
    </row>
    <row r="242" spans="1:11" x14ac:dyDescent="0.3">
      <c r="A242" t="str">
        <f t="shared" si="29"/>
        <v>January - 1979</v>
      </c>
      <c r="B242">
        <f t="shared" si="30"/>
        <v>1979</v>
      </c>
      <c r="C242" t="s">
        <v>3</v>
      </c>
      <c r="D242">
        <v>336.05</v>
      </c>
      <c r="E242">
        <f t="shared" si="32"/>
        <v>335.99583333333334</v>
      </c>
      <c r="F242">
        <f t="shared" si="33"/>
        <v>336.09499999999997</v>
      </c>
      <c r="G242">
        <f t="shared" si="34"/>
        <v>336.04541666666665</v>
      </c>
      <c r="H242">
        <f t="shared" si="35"/>
        <v>4.5833333333575865E-3</v>
      </c>
      <c r="I242">
        <f t="shared" si="31"/>
        <v>-5.3596491228061524E-2</v>
      </c>
      <c r="J242">
        <f t="shared" si="36"/>
        <v>5.8179824561419111E-2</v>
      </c>
      <c r="K242">
        <f t="shared" si="37"/>
        <v>335.99182017543859</v>
      </c>
    </row>
    <row r="243" spans="1:11" x14ac:dyDescent="0.3">
      <c r="A243" t="str">
        <f t="shared" si="29"/>
        <v>February - 1979</v>
      </c>
      <c r="B243">
        <f t="shared" si="30"/>
        <v>1979</v>
      </c>
      <c r="C243" t="s">
        <v>4</v>
      </c>
      <c r="D243">
        <v>336.59</v>
      </c>
      <c r="E243">
        <f t="shared" si="32"/>
        <v>336.09499999999997</v>
      </c>
      <c r="F243">
        <f t="shared" si="33"/>
        <v>336.21250000000003</v>
      </c>
      <c r="G243">
        <f t="shared" si="34"/>
        <v>336.15375</v>
      </c>
      <c r="H243">
        <f t="shared" si="35"/>
        <v>0.43624999999997272</v>
      </c>
      <c r="I243">
        <f t="shared" si="31"/>
        <v>0.61055921052632101</v>
      </c>
      <c r="J243">
        <f t="shared" si="36"/>
        <v>-0.17430921052634829</v>
      </c>
      <c r="K243">
        <f t="shared" si="37"/>
        <v>336.76430921052633</v>
      </c>
    </row>
    <row r="244" spans="1:11" x14ac:dyDescent="0.3">
      <c r="A244" t="str">
        <f t="shared" si="29"/>
        <v>March - 1979</v>
      </c>
      <c r="B244">
        <f t="shared" si="30"/>
        <v>1979</v>
      </c>
      <c r="C244" t="s">
        <v>5</v>
      </c>
      <c r="D244">
        <v>337.79</v>
      </c>
      <c r="E244">
        <f t="shared" si="32"/>
        <v>336.21250000000003</v>
      </c>
      <c r="F244">
        <f t="shared" si="33"/>
        <v>336.30833333333334</v>
      </c>
      <c r="G244">
        <f t="shared" si="34"/>
        <v>336.26041666666669</v>
      </c>
      <c r="H244">
        <f t="shared" si="35"/>
        <v>1.5295833333333348</v>
      </c>
      <c r="I244">
        <f t="shared" si="31"/>
        <v>1.3756469298245724</v>
      </c>
      <c r="J244">
        <f t="shared" si="36"/>
        <v>0.15393640350876248</v>
      </c>
      <c r="K244">
        <f t="shared" si="37"/>
        <v>337.63606359649128</v>
      </c>
    </row>
    <row r="245" spans="1:11" x14ac:dyDescent="0.3">
      <c r="A245" t="str">
        <f t="shared" si="29"/>
        <v>April - 1979</v>
      </c>
      <c r="B245">
        <f t="shared" si="30"/>
        <v>1979</v>
      </c>
      <c r="C245" t="s">
        <v>6</v>
      </c>
      <c r="D245">
        <v>338.71</v>
      </c>
      <c r="E245">
        <f t="shared" si="32"/>
        <v>336.30833333333334</v>
      </c>
      <c r="F245">
        <f t="shared" si="33"/>
        <v>336.41833333333329</v>
      </c>
      <c r="G245">
        <f t="shared" si="34"/>
        <v>336.36333333333334</v>
      </c>
      <c r="H245">
        <f t="shared" si="35"/>
        <v>2.3466666666666356</v>
      </c>
      <c r="I245">
        <f t="shared" si="31"/>
        <v>2.516820175438605</v>
      </c>
      <c r="J245">
        <f t="shared" si="36"/>
        <v>-0.17015350877196944</v>
      </c>
      <c r="K245">
        <f t="shared" si="37"/>
        <v>338.88015350877197</v>
      </c>
    </row>
    <row r="246" spans="1:11" x14ac:dyDescent="0.3">
      <c r="A246" t="str">
        <f t="shared" si="29"/>
        <v>May - 1979</v>
      </c>
      <c r="B246">
        <f t="shared" si="30"/>
        <v>1979</v>
      </c>
      <c r="C246" t="s">
        <v>7</v>
      </c>
      <c r="D246">
        <v>339.3</v>
      </c>
      <c r="E246">
        <f t="shared" si="32"/>
        <v>336.41833333333329</v>
      </c>
      <c r="F246">
        <f t="shared" si="33"/>
        <v>336.53249999999997</v>
      </c>
      <c r="G246">
        <f t="shared" si="34"/>
        <v>336.47541666666666</v>
      </c>
      <c r="H246">
        <f t="shared" si="35"/>
        <v>2.8245833333333508</v>
      </c>
      <c r="I246">
        <f t="shared" si="31"/>
        <v>3.0002850877192953</v>
      </c>
      <c r="J246">
        <f t="shared" si="36"/>
        <v>-0.17570175438594449</v>
      </c>
      <c r="K246">
        <f t="shared" si="37"/>
        <v>339.47570175438597</v>
      </c>
    </row>
    <row r="247" spans="1:11" x14ac:dyDescent="0.3">
      <c r="A247" t="str">
        <f t="shared" si="29"/>
        <v>June - 1979</v>
      </c>
      <c r="B247">
        <f t="shared" si="30"/>
        <v>1979</v>
      </c>
      <c r="C247" t="s">
        <v>8</v>
      </c>
      <c r="D247">
        <v>339.12</v>
      </c>
      <c r="E247">
        <f t="shared" si="32"/>
        <v>336.53249999999997</v>
      </c>
      <c r="F247">
        <f t="shared" si="33"/>
        <v>336.68083333333328</v>
      </c>
      <c r="G247">
        <f t="shared" si="34"/>
        <v>336.60666666666663</v>
      </c>
      <c r="H247">
        <f t="shared" si="35"/>
        <v>2.5133333333333781</v>
      </c>
      <c r="I247">
        <f t="shared" si="31"/>
        <v>2.329210526315785</v>
      </c>
      <c r="J247">
        <f t="shared" si="36"/>
        <v>0.18412280701759309</v>
      </c>
      <c r="K247">
        <f t="shared" si="37"/>
        <v>338.93587719298239</v>
      </c>
    </row>
    <row r="248" spans="1:11" x14ac:dyDescent="0.3">
      <c r="A248" t="str">
        <f t="shared" si="29"/>
        <v>July - 1979</v>
      </c>
      <c r="B248">
        <f t="shared" si="30"/>
        <v>1979</v>
      </c>
      <c r="C248" t="s">
        <v>9</v>
      </c>
      <c r="D248">
        <v>337.56</v>
      </c>
      <c r="E248">
        <f t="shared" si="32"/>
        <v>336.68083333333328</v>
      </c>
      <c r="F248">
        <f t="shared" si="33"/>
        <v>336.83</v>
      </c>
      <c r="G248">
        <f t="shared" si="34"/>
        <v>336.75541666666663</v>
      </c>
      <c r="H248">
        <f t="shared" si="35"/>
        <v>0.80458333333336896</v>
      </c>
      <c r="I248">
        <f t="shared" si="31"/>
        <v>0.81293859649122047</v>
      </c>
      <c r="J248">
        <f t="shared" si="36"/>
        <v>-8.3552631578515113E-3</v>
      </c>
      <c r="K248">
        <f t="shared" si="37"/>
        <v>337.56835526315786</v>
      </c>
    </row>
    <row r="249" spans="1:11" x14ac:dyDescent="0.3">
      <c r="A249" t="str">
        <f t="shared" si="29"/>
        <v>August - 1979</v>
      </c>
      <c r="B249">
        <f t="shared" si="30"/>
        <v>1979</v>
      </c>
      <c r="C249" t="s">
        <v>10</v>
      </c>
      <c r="D249">
        <v>335.92</v>
      </c>
      <c r="E249">
        <f t="shared" si="32"/>
        <v>336.83</v>
      </c>
      <c r="F249">
        <f t="shared" si="33"/>
        <v>336.96333333333331</v>
      </c>
      <c r="G249">
        <f t="shared" si="34"/>
        <v>336.89666666666665</v>
      </c>
      <c r="H249">
        <f t="shared" si="35"/>
        <v>-0.97666666666663104</v>
      </c>
      <c r="I249">
        <f t="shared" si="31"/>
        <v>-1.2505263157894744</v>
      </c>
      <c r="J249">
        <f t="shared" si="36"/>
        <v>0.27385964912284333</v>
      </c>
      <c r="K249">
        <f t="shared" si="37"/>
        <v>335.64614035087715</v>
      </c>
    </row>
    <row r="250" spans="1:11" x14ac:dyDescent="0.3">
      <c r="A250" t="str">
        <f t="shared" si="29"/>
        <v>September - 1979</v>
      </c>
      <c r="B250">
        <f t="shared" si="30"/>
        <v>1979</v>
      </c>
      <c r="C250" t="s">
        <v>11</v>
      </c>
      <c r="D250">
        <v>333.75</v>
      </c>
      <c r="E250">
        <f t="shared" si="32"/>
        <v>336.96333333333331</v>
      </c>
      <c r="F250">
        <f t="shared" si="33"/>
        <v>337.14</v>
      </c>
      <c r="G250">
        <f t="shared" si="34"/>
        <v>337.05166666666662</v>
      </c>
      <c r="H250">
        <f t="shared" si="35"/>
        <v>-3.3016666666666197</v>
      </c>
      <c r="I250">
        <f t="shared" si="31"/>
        <v>-3.0545833333333299</v>
      </c>
      <c r="J250">
        <f t="shared" si="36"/>
        <v>-0.2470833333332898</v>
      </c>
      <c r="K250">
        <f t="shared" si="37"/>
        <v>333.99708333333331</v>
      </c>
    </row>
    <row r="251" spans="1:11" x14ac:dyDescent="0.3">
      <c r="A251" t="str">
        <f t="shared" si="29"/>
        <v>October - 1979</v>
      </c>
      <c r="B251">
        <f t="shared" si="30"/>
        <v>1979</v>
      </c>
      <c r="C251" t="s">
        <v>12</v>
      </c>
      <c r="D251">
        <v>333.7</v>
      </c>
      <c r="E251">
        <f t="shared" si="32"/>
        <v>337.14</v>
      </c>
      <c r="F251">
        <f t="shared" si="33"/>
        <v>337.29750000000001</v>
      </c>
      <c r="G251">
        <f t="shared" si="34"/>
        <v>337.21875</v>
      </c>
      <c r="H251">
        <f t="shared" si="35"/>
        <v>-3.5187500000000114</v>
      </c>
      <c r="I251">
        <f t="shared" si="31"/>
        <v>-3.2519407894736965</v>
      </c>
      <c r="J251">
        <f t="shared" si="36"/>
        <v>-0.2668092105263149</v>
      </c>
      <c r="K251">
        <f t="shared" si="37"/>
        <v>333.96680921052632</v>
      </c>
    </row>
    <row r="252" spans="1:11" x14ac:dyDescent="0.3">
      <c r="A252" t="str">
        <f t="shared" si="29"/>
        <v>November - 1979</v>
      </c>
      <c r="B252">
        <f t="shared" si="30"/>
        <v>1979</v>
      </c>
      <c r="C252" t="s">
        <v>13</v>
      </c>
      <c r="D252">
        <v>335.12</v>
      </c>
      <c r="E252">
        <f t="shared" si="32"/>
        <v>337.29750000000001</v>
      </c>
      <c r="F252">
        <f t="shared" si="33"/>
        <v>337.46333333333331</v>
      </c>
      <c r="G252">
        <f t="shared" si="34"/>
        <v>337.38041666666663</v>
      </c>
      <c r="H252">
        <f t="shared" si="35"/>
        <v>-2.2604166666666288</v>
      </c>
      <c r="I252">
        <f t="shared" si="31"/>
        <v>-2.0696929824561501</v>
      </c>
      <c r="J252">
        <f t="shared" si="36"/>
        <v>-0.19072368421047869</v>
      </c>
      <c r="K252">
        <f t="shared" si="37"/>
        <v>335.31072368421047</v>
      </c>
    </row>
    <row r="253" spans="1:11" x14ac:dyDescent="0.3">
      <c r="A253" t="str">
        <f t="shared" si="29"/>
        <v>December - 1979</v>
      </c>
      <c r="B253">
        <f t="shared" si="30"/>
        <v>1979</v>
      </c>
      <c r="C253" t="s">
        <v>14</v>
      </c>
      <c r="D253">
        <v>336.56</v>
      </c>
      <c r="E253">
        <f t="shared" si="32"/>
        <v>337.46333333333331</v>
      </c>
      <c r="F253">
        <f t="shared" si="33"/>
        <v>337.62</v>
      </c>
      <c r="G253">
        <f t="shared" si="34"/>
        <v>337.54166666666663</v>
      </c>
      <c r="H253">
        <f t="shared" si="35"/>
        <v>-0.9816666666666265</v>
      </c>
      <c r="I253">
        <f t="shared" si="31"/>
        <v>-0.96512061403508698</v>
      </c>
      <c r="J253">
        <f t="shared" si="36"/>
        <v>-1.6546052631539521E-2</v>
      </c>
      <c r="K253">
        <f t="shared" si="37"/>
        <v>336.57654605263156</v>
      </c>
    </row>
    <row r="254" spans="1:11" x14ac:dyDescent="0.3">
      <c r="A254" t="str">
        <f t="shared" si="29"/>
        <v>January - 1980</v>
      </c>
      <c r="B254">
        <f t="shared" si="30"/>
        <v>1980</v>
      </c>
      <c r="C254" t="s">
        <v>3</v>
      </c>
      <c r="D254">
        <v>337.84</v>
      </c>
      <c r="E254">
        <f t="shared" si="32"/>
        <v>337.62</v>
      </c>
      <c r="F254">
        <f t="shared" si="33"/>
        <v>337.77249999999998</v>
      </c>
      <c r="G254">
        <f t="shared" si="34"/>
        <v>337.69624999999996</v>
      </c>
      <c r="H254">
        <f t="shared" si="35"/>
        <v>0.14375000000001137</v>
      </c>
      <c r="I254">
        <f t="shared" si="31"/>
        <v>-5.3596491228061524E-2</v>
      </c>
      <c r="J254">
        <f t="shared" si="36"/>
        <v>0.19734649122807291</v>
      </c>
      <c r="K254">
        <f t="shared" si="37"/>
        <v>337.6426535087719</v>
      </c>
    </row>
    <row r="255" spans="1:11" x14ac:dyDescent="0.3">
      <c r="A255" t="str">
        <f t="shared" si="29"/>
        <v>February - 1980</v>
      </c>
      <c r="B255">
        <f t="shared" si="30"/>
        <v>1980</v>
      </c>
      <c r="C255" t="s">
        <v>4</v>
      </c>
      <c r="D255">
        <v>338.19</v>
      </c>
      <c r="E255">
        <f t="shared" si="32"/>
        <v>337.77249999999998</v>
      </c>
      <c r="F255">
        <f t="shared" si="33"/>
        <v>337.89833333333331</v>
      </c>
      <c r="G255">
        <f t="shared" si="34"/>
        <v>337.83541666666667</v>
      </c>
      <c r="H255">
        <f t="shared" si="35"/>
        <v>0.35458333333332348</v>
      </c>
      <c r="I255">
        <f t="shared" si="31"/>
        <v>0.61055921052632101</v>
      </c>
      <c r="J255">
        <f t="shared" si="36"/>
        <v>-0.25597587719299753</v>
      </c>
      <c r="K255">
        <f t="shared" si="37"/>
        <v>338.44597587719301</v>
      </c>
    </row>
    <row r="256" spans="1:11" x14ac:dyDescent="0.3">
      <c r="A256" t="str">
        <f t="shared" si="29"/>
        <v>March - 1980</v>
      </c>
      <c r="B256">
        <f t="shared" si="30"/>
        <v>1980</v>
      </c>
      <c r="C256" t="s">
        <v>5</v>
      </c>
      <c r="D256">
        <v>339.91</v>
      </c>
      <c r="E256">
        <f t="shared" si="32"/>
        <v>337.89833333333331</v>
      </c>
      <c r="F256">
        <f t="shared" si="33"/>
        <v>338.0625</v>
      </c>
      <c r="G256">
        <f t="shared" si="34"/>
        <v>337.98041666666666</v>
      </c>
      <c r="H256">
        <f t="shared" si="35"/>
        <v>1.929583333333369</v>
      </c>
      <c r="I256">
        <f t="shared" si="31"/>
        <v>1.3756469298245724</v>
      </c>
      <c r="J256">
        <f t="shared" si="36"/>
        <v>0.55393640350879658</v>
      </c>
      <c r="K256">
        <f t="shared" si="37"/>
        <v>339.35606359649125</v>
      </c>
    </row>
    <row r="257" spans="1:11" x14ac:dyDescent="0.3">
      <c r="A257" t="str">
        <f t="shared" si="29"/>
        <v>April - 1980</v>
      </c>
      <c r="B257">
        <f t="shared" si="30"/>
        <v>1980</v>
      </c>
      <c r="C257" t="s">
        <v>6</v>
      </c>
      <c r="D257">
        <v>340.6</v>
      </c>
      <c r="E257">
        <f t="shared" si="32"/>
        <v>338.0625</v>
      </c>
      <c r="F257">
        <f t="shared" si="33"/>
        <v>338.24083333333334</v>
      </c>
      <c r="G257">
        <f t="shared" si="34"/>
        <v>338.15166666666664</v>
      </c>
      <c r="H257">
        <f t="shared" si="35"/>
        <v>2.4483333333333803</v>
      </c>
      <c r="I257">
        <f t="shared" si="31"/>
        <v>2.516820175438605</v>
      </c>
      <c r="J257">
        <f t="shared" si="36"/>
        <v>-6.848684210522471E-2</v>
      </c>
      <c r="K257">
        <f t="shared" si="37"/>
        <v>340.66848684210527</v>
      </c>
    </row>
    <row r="258" spans="1:11" x14ac:dyDescent="0.3">
      <c r="A258" t="str">
        <f t="shared" si="29"/>
        <v>May - 1980</v>
      </c>
      <c r="B258">
        <f t="shared" si="30"/>
        <v>1980</v>
      </c>
      <c r="C258" t="s">
        <v>7</v>
      </c>
      <c r="D258">
        <v>341.29</v>
      </c>
      <c r="E258">
        <f t="shared" si="32"/>
        <v>338.24083333333334</v>
      </c>
      <c r="F258">
        <f t="shared" si="33"/>
        <v>338.39166666666659</v>
      </c>
      <c r="G258">
        <f t="shared" si="34"/>
        <v>338.31624999999997</v>
      </c>
      <c r="H258">
        <f t="shared" si="35"/>
        <v>2.9737500000000523</v>
      </c>
      <c r="I258">
        <f t="shared" si="31"/>
        <v>3.0002850877192953</v>
      </c>
      <c r="J258">
        <f t="shared" si="36"/>
        <v>-2.6535087719242956E-2</v>
      </c>
      <c r="K258">
        <f t="shared" si="37"/>
        <v>341.31653508771927</v>
      </c>
    </row>
    <row r="259" spans="1:11" x14ac:dyDescent="0.3">
      <c r="A259" t="str">
        <f t="shared" ref="A259:A322" si="38">C259&amp;" - "&amp;B259</f>
        <v>June - 1980</v>
      </c>
      <c r="B259">
        <f t="shared" si="30"/>
        <v>1980</v>
      </c>
      <c r="C259" t="s">
        <v>8</v>
      </c>
      <c r="D259">
        <v>341</v>
      </c>
      <c r="E259">
        <f t="shared" si="32"/>
        <v>338.39166666666659</v>
      </c>
      <c r="F259">
        <f t="shared" si="33"/>
        <v>338.51499999999999</v>
      </c>
      <c r="G259">
        <f t="shared" si="34"/>
        <v>338.45333333333326</v>
      </c>
      <c r="H259">
        <f t="shared" si="35"/>
        <v>2.5466666666667379</v>
      </c>
      <c r="I259">
        <f t="shared" si="31"/>
        <v>2.329210526315785</v>
      </c>
      <c r="J259">
        <f t="shared" si="36"/>
        <v>0.21745614035095295</v>
      </c>
      <c r="K259">
        <f t="shared" si="37"/>
        <v>340.78254385964902</v>
      </c>
    </row>
    <row r="260" spans="1:11" x14ac:dyDescent="0.3">
      <c r="A260" t="str">
        <f t="shared" si="38"/>
        <v>July - 1980</v>
      </c>
      <c r="B260">
        <f t="shared" ref="B260:B323" si="39">B259+IF(C260="January",1,0)</f>
        <v>1980</v>
      </c>
      <c r="C260" t="s">
        <v>9</v>
      </c>
      <c r="D260">
        <v>339.39</v>
      </c>
      <c r="E260">
        <f t="shared" si="32"/>
        <v>338.51499999999999</v>
      </c>
      <c r="F260">
        <f t="shared" si="33"/>
        <v>338.61666666666662</v>
      </c>
      <c r="G260">
        <f t="shared" si="34"/>
        <v>338.56583333333333</v>
      </c>
      <c r="H260">
        <f t="shared" si="35"/>
        <v>0.82416666666665606</v>
      </c>
      <c r="I260">
        <f t="shared" si="31"/>
        <v>0.81293859649122047</v>
      </c>
      <c r="J260">
        <f t="shared" si="36"/>
        <v>1.1228070175435589E-2</v>
      </c>
      <c r="K260">
        <f t="shared" si="37"/>
        <v>339.37877192982455</v>
      </c>
    </row>
    <row r="261" spans="1:11" x14ac:dyDescent="0.3">
      <c r="A261" t="str">
        <f t="shared" si="38"/>
        <v>August - 1980</v>
      </c>
      <c r="B261">
        <f t="shared" si="39"/>
        <v>1980</v>
      </c>
      <c r="C261" t="s">
        <v>10</v>
      </c>
      <c r="D261">
        <v>337.43</v>
      </c>
      <c r="E261">
        <f t="shared" si="32"/>
        <v>338.61666666666662</v>
      </c>
      <c r="F261">
        <f t="shared" si="33"/>
        <v>338.79250000000002</v>
      </c>
      <c r="G261">
        <f t="shared" si="34"/>
        <v>338.70458333333329</v>
      </c>
      <c r="H261">
        <f t="shared" si="35"/>
        <v>-1.2745833333332826</v>
      </c>
      <c r="I261">
        <f t="shared" si="31"/>
        <v>-1.2505263157894744</v>
      </c>
      <c r="J261">
        <f t="shared" si="36"/>
        <v>-2.4057017543808179E-2</v>
      </c>
      <c r="K261">
        <f t="shared" si="37"/>
        <v>337.45405701754379</v>
      </c>
    </row>
    <row r="262" spans="1:11" x14ac:dyDescent="0.3">
      <c r="A262" t="str">
        <f t="shared" si="38"/>
        <v>September - 1980</v>
      </c>
      <c r="B262">
        <f t="shared" si="39"/>
        <v>1980</v>
      </c>
      <c r="C262" t="s">
        <v>11</v>
      </c>
      <c r="D262">
        <v>335.72</v>
      </c>
      <c r="E262">
        <f t="shared" si="32"/>
        <v>338.79250000000002</v>
      </c>
      <c r="F262">
        <f t="shared" si="33"/>
        <v>338.90083333333337</v>
      </c>
      <c r="G262">
        <f t="shared" si="34"/>
        <v>338.84666666666669</v>
      </c>
      <c r="H262">
        <f t="shared" si="35"/>
        <v>-3.1266666666666652</v>
      </c>
      <c r="I262">
        <f t="shared" si="31"/>
        <v>-3.0545833333333299</v>
      </c>
      <c r="J262">
        <f t="shared" si="36"/>
        <v>-7.2083333333335275E-2</v>
      </c>
      <c r="K262">
        <f t="shared" si="37"/>
        <v>335.79208333333338</v>
      </c>
    </row>
    <row r="263" spans="1:11" x14ac:dyDescent="0.3">
      <c r="A263" t="str">
        <f t="shared" si="38"/>
        <v>October - 1980</v>
      </c>
      <c r="B263">
        <f t="shared" si="39"/>
        <v>1980</v>
      </c>
      <c r="C263" t="s">
        <v>12</v>
      </c>
      <c r="D263">
        <v>335.84</v>
      </c>
      <c r="E263">
        <f t="shared" si="32"/>
        <v>338.90083333333337</v>
      </c>
      <c r="F263">
        <f t="shared" si="33"/>
        <v>339.04500000000002</v>
      </c>
      <c r="G263">
        <f t="shared" si="34"/>
        <v>338.97291666666672</v>
      </c>
      <c r="H263">
        <f t="shared" si="35"/>
        <v>-3.1329166666667447</v>
      </c>
      <c r="I263">
        <f t="shared" si="31"/>
        <v>-3.2519407894736965</v>
      </c>
      <c r="J263">
        <f t="shared" si="36"/>
        <v>0.11902412280695174</v>
      </c>
      <c r="K263">
        <f t="shared" si="37"/>
        <v>335.72097587719304</v>
      </c>
    </row>
    <row r="264" spans="1:11" x14ac:dyDescent="0.3">
      <c r="A264" t="str">
        <f t="shared" si="38"/>
        <v>November - 1980</v>
      </c>
      <c r="B264">
        <f t="shared" si="39"/>
        <v>1980</v>
      </c>
      <c r="C264" t="s">
        <v>13</v>
      </c>
      <c r="D264">
        <v>336.93</v>
      </c>
      <c r="E264">
        <f t="shared" si="32"/>
        <v>339.04500000000002</v>
      </c>
      <c r="F264">
        <f t="shared" si="33"/>
        <v>339.1658333333333</v>
      </c>
      <c r="G264">
        <f t="shared" si="34"/>
        <v>339.10541666666666</v>
      </c>
      <c r="H264">
        <f t="shared" si="35"/>
        <v>-2.1754166666666492</v>
      </c>
      <c r="I264">
        <f t="shared" ref="I264:I327" si="40">VLOOKUP(C264,$M$2:$O$13,3,FALSE)</f>
        <v>-2.0696929824561501</v>
      </c>
      <c r="J264">
        <f t="shared" si="36"/>
        <v>-0.10572368421049916</v>
      </c>
      <c r="K264">
        <f t="shared" si="37"/>
        <v>337.0357236842105</v>
      </c>
    </row>
    <row r="265" spans="1:11" x14ac:dyDescent="0.3">
      <c r="A265" t="str">
        <f t="shared" si="38"/>
        <v>December - 1980</v>
      </c>
      <c r="B265">
        <f t="shared" si="39"/>
        <v>1980</v>
      </c>
      <c r="C265" t="s">
        <v>14</v>
      </c>
      <c r="D265">
        <v>338.04</v>
      </c>
      <c r="E265">
        <f t="shared" ref="E265:E328" si="41">AVERAGE(D259:D270)</f>
        <v>339.1658333333333</v>
      </c>
      <c r="F265">
        <f t="shared" ref="F265:F328" si="42">AVERAGE(D260:D271)</f>
        <v>339.25583333333333</v>
      </c>
      <c r="G265">
        <f t="shared" ref="G265:G328" si="43">AVERAGE(E265:F265)</f>
        <v>339.21083333333331</v>
      </c>
      <c r="H265">
        <f t="shared" ref="H265:H328" si="44">D265-G265</f>
        <v>-1.1708333333332916</v>
      </c>
      <c r="I265">
        <f t="shared" si="40"/>
        <v>-0.96512061403508698</v>
      </c>
      <c r="J265">
        <f t="shared" ref="J265:J328" si="45">H265-I265</f>
        <v>-0.20571271929820467</v>
      </c>
      <c r="K265">
        <f t="shared" ref="K265:K328" si="46">G265+I265</f>
        <v>338.24571271929824</v>
      </c>
    </row>
    <row r="266" spans="1:11" x14ac:dyDescent="0.3">
      <c r="A266" t="str">
        <f t="shared" si="38"/>
        <v>January - 1981</v>
      </c>
      <c r="B266">
        <f t="shared" si="39"/>
        <v>1981</v>
      </c>
      <c r="C266" t="s">
        <v>3</v>
      </c>
      <c r="D266">
        <v>339.06</v>
      </c>
      <c r="E266">
        <f t="shared" si="41"/>
        <v>339.25583333333333</v>
      </c>
      <c r="F266">
        <f t="shared" si="42"/>
        <v>339.33333333333337</v>
      </c>
      <c r="G266">
        <f t="shared" si="43"/>
        <v>339.29458333333332</v>
      </c>
      <c r="H266">
        <f t="shared" si="44"/>
        <v>-0.23458333333331893</v>
      </c>
      <c r="I266">
        <f t="shared" si="40"/>
        <v>-5.3596491228061524E-2</v>
      </c>
      <c r="J266">
        <f t="shared" si="45"/>
        <v>-0.1809868421052574</v>
      </c>
      <c r="K266">
        <f t="shared" si="46"/>
        <v>339.24098684210526</v>
      </c>
    </row>
    <row r="267" spans="1:11" x14ac:dyDescent="0.3">
      <c r="A267" t="str">
        <f t="shared" si="38"/>
        <v>February - 1981</v>
      </c>
      <c r="B267">
        <f t="shared" si="39"/>
        <v>1981</v>
      </c>
      <c r="C267" t="s">
        <v>4</v>
      </c>
      <c r="D267">
        <v>340.3</v>
      </c>
      <c r="E267">
        <f t="shared" si="41"/>
        <v>339.33333333333337</v>
      </c>
      <c r="F267">
        <f t="shared" si="42"/>
        <v>339.40249999999997</v>
      </c>
      <c r="G267">
        <f t="shared" si="43"/>
        <v>339.3679166666667</v>
      </c>
      <c r="H267">
        <f t="shared" si="44"/>
        <v>0.93208333333330984</v>
      </c>
      <c r="I267">
        <f t="shared" si="40"/>
        <v>0.61055921052632101</v>
      </c>
      <c r="J267">
        <f t="shared" si="45"/>
        <v>0.32152412280698883</v>
      </c>
      <c r="K267">
        <f t="shared" si="46"/>
        <v>339.97847587719303</v>
      </c>
    </row>
    <row r="268" spans="1:11" x14ac:dyDescent="0.3">
      <c r="A268" t="str">
        <f t="shared" si="38"/>
        <v>March - 1981</v>
      </c>
      <c r="B268">
        <f t="shared" si="39"/>
        <v>1981</v>
      </c>
      <c r="C268" t="s">
        <v>5</v>
      </c>
      <c r="D268">
        <v>341.21</v>
      </c>
      <c r="E268">
        <f t="shared" si="41"/>
        <v>339.40249999999997</v>
      </c>
      <c r="F268">
        <f t="shared" si="42"/>
        <v>339.46916666666664</v>
      </c>
      <c r="G268">
        <f t="shared" si="43"/>
        <v>339.43583333333333</v>
      </c>
      <c r="H268">
        <f t="shared" si="44"/>
        <v>1.7741666666666447</v>
      </c>
      <c r="I268">
        <f t="shared" si="40"/>
        <v>1.3756469298245724</v>
      </c>
      <c r="J268">
        <f t="shared" si="45"/>
        <v>0.39851973684207231</v>
      </c>
      <c r="K268">
        <f t="shared" si="46"/>
        <v>340.81148026315793</v>
      </c>
    </row>
    <row r="269" spans="1:11" x14ac:dyDescent="0.3">
      <c r="A269" t="str">
        <f t="shared" si="38"/>
        <v>April - 1981</v>
      </c>
      <c r="B269">
        <f t="shared" si="39"/>
        <v>1981</v>
      </c>
      <c r="C269" t="s">
        <v>6</v>
      </c>
      <c r="D269">
        <v>342.33</v>
      </c>
      <c r="E269">
        <f t="shared" si="41"/>
        <v>339.46916666666664</v>
      </c>
      <c r="F269">
        <f t="shared" si="42"/>
        <v>339.53916666666663</v>
      </c>
      <c r="G269">
        <f t="shared" si="43"/>
        <v>339.50416666666661</v>
      </c>
      <c r="H269">
        <f t="shared" si="44"/>
        <v>2.8258333333333781</v>
      </c>
      <c r="I269">
        <f t="shared" si="40"/>
        <v>2.516820175438605</v>
      </c>
      <c r="J269">
        <f t="shared" si="45"/>
        <v>0.30901315789477302</v>
      </c>
      <c r="K269">
        <f t="shared" si="46"/>
        <v>342.02098684210523</v>
      </c>
    </row>
    <row r="270" spans="1:11" x14ac:dyDescent="0.3">
      <c r="A270" t="str">
        <f t="shared" si="38"/>
        <v>May - 1981</v>
      </c>
      <c r="B270">
        <f t="shared" si="39"/>
        <v>1981</v>
      </c>
      <c r="C270" t="s">
        <v>7</v>
      </c>
      <c r="D270">
        <v>342.74</v>
      </c>
      <c r="E270">
        <f t="shared" si="41"/>
        <v>339.53916666666663</v>
      </c>
      <c r="F270">
        <f t="shared" si="42"/>
        <v>339.64416666666665</v>
      </c>
      <c r="G270">
        <f t="shared" si="43"/>
        <v>339.59166666666664</v>
      </c>
      <c r="H270">
        <f t="shared" si="44"/>
        <v>3.148333333333369</v>
      </c>
      <c r="I270">
        <f t="shared" si="40"/>
        <v>3.0002850877192953</v>
      </c>
      <c r="J270">
        <f t="shared" si="45"/>
        <v>0.1480482456140737</v>
      </c>
      <c r="K270">
        <f t="shared" si="46"/>
        <v>342.59195175438595</v>
      </c>
    </row>
    <row r="271" spans="1:11" x14ac:dyDescent="0.3">
      <c r="A271" t="str">
        <f t="shared" si="38"/>
        <v>June - 1981</v>
      </c>
      <c r="B271">
        <f t="shared" si="39"/>
        <v>1981</v>
      </c>
      <c r="C271" t="s">
        <v>8</v>
      </c>
      <c r="D271">
        <v>342.08</v>
      </c>
      <c r="E271">
        <f t="shared" si="41"/>
        <v>339.64416666666665</v>
      </c>
      <c r="F271">
        <f t="shared" si="42"/>
        <v>339.76083333333332</v>
      </c>
      <c r="G271">
        <f t="shared" si="43"/>
        <v>339.70249999999999</v>
      </c>
      <c r="H271">
        <f t="shared" si="44"/>
        <v>2.3774999999999977</v>
      </c>
      <c r="I271">
        <f t="shared" si="40"/>
        <v>2.329210526315785</v>
      </c>
      <c r="J271">
        <f t="shared" si="45"/>
        <v>4.8289473684212769E-2</v>
      </c>
      <c r="K271">
        <f t="shared" si="46"/>
        <v>342.03171052631575</v>
      </c>
    </row>
    <row r="272" spans="1:11" x14ac:dyDescent="0.3">
      <c r="A272" t="str">
        <f t="shared" si="38"/>
        <v>July - 1981</v>
      </c>
      <c r="B272">
        <f t="shared" si="39"/>
        <v>1981</v>
      </c>
      <c r="C272" t="s">
        <v>9</v>
      </c>
      <c r="D272">
        <v>340.32</v>
      </c>
      <c r="E272">
        <f t="shared" si="41"/>
        <v>339.76083333333332</v>
      </c>
      <c r="F272">
        <f t="shared" si="42"/>
        <v>339.88666666666666</v>
      </c>
      <c r="G272">
        <f t="shared" si="43"/>
        <v>339.82375000000002</v>
      </c>
      <c r="H272">
        <f t="shared" si="44"/>
        <v>0.49624999999997499</v>
      </c>
      <c r="I272">
        <f t="shared" si="40"/>
        <v>0.81293859649122047</v>
      </c>
      <c r="J272">
        <f t="shared" si="45"/>
        <v>-0.31668859649124548</v>
      </c>
      <c r="K272">
        <f t="shared" si="46"/>
        <v>340.63668859649124</v>
      </c>
    </row>
    <row r="273" spans="1:11" x14ac:dyDescent="0.3">
      <c r="A273" t="str">
        <f t="shared" si="38"/>
        <v>August - 1981</v>
      </c>
      <c r="B273">
        <f t="shared" si="39"/>
        <v>1981</v>
      </c>
      <c r="C273" t="s">
        <v>10</v>
      </c>
      <c r="D273">
        <v>338.26</v>
      </c>
      <c r="E273">
        <f t="shared" si="41"/>
        <v>339.88666666666666</v>
      </c>
      <c r="F273">
        <f t="shared" si="42"/>
        <v>339.98166666666668</v>
      </c>
      <c r="G273">
        <f t="shared" si="43"/>
        <v>339.93416666666667</v>
      </c>
      <c r="H273">
        <f t="shared" si="44"/>
        <v>-1.6741666666666788</v>
      </c>
      <c r="I273">
        <f t="shared" si="40"/>
        <v>-1.2505263157894744</v>
      </c>
      <c r="J273">
        <f t="shared" si="45"/>
        <v>-0.42364035087720442</v>
      </c>
      <c r="K273">
        <f t="shared" si="46"/>
        <v>338.68364035087717</v>
      </c>
    </row>
    <row r="274" spans="1:11" x14ac:dyDescent="0.3">
      <c r="A274" t="str">
        <f t="shared" si="38"/>
        <v>September - 1981</v>
      </c>
      <c r="B274">
        <f t="shared" si="39"/>
        <v>1981</v>
      </c>
      <c r="C274" t="s">
        <v>11</v>
      </c>
      <c r="D274">
        <v>336.52</v>
      </c>
      <c r="E274">
        <f t="shared" si="41"/>
        <v>339.98166666666668</v>
      </c>
      <c r="F274">
        <f t="shared" si="42"/>
        <v>340.0916666666667</v>
      </c>
      <c r="G274">
        <f t="shared" si="43"/>
        <v>340.03666666666669</v>
      </c>
      <c r="H274">
        <f t="shared" si="44"/>
        <v>-3.5166666666667084</v>
      </c>
      <c r="I274">
        <f t="shared" si="40"/>
        <v>-3.0545833333333299</v>
      </c>
      <c r="J274">
        <f t="shared" si="45"/>
        <v>-0.46208333333337848</v>
      </c>
      <c r="K274">
        <f t="shared" si="46"/>
        <v>336.98208333333338</v>
      </c>
    </row>
    <row r="275" spans="1:11" x14ac:dyDescent="0.3">
      <c r="A275" t="str">
        <f t="shared" si="38"/>
        <v>October - 1981</v>
      </c>
      <c r="B275">
        <f t="shared" si="39"/>
        <v>1981</v>
      </c>
      <c r="C275" t="s">
        <v>12</v>
      </c>
      <c r="D275">
        <v>336.68</v>
      </c>
      <c r="E275">
        <f t="shared" si="41"/>
        <v>340.0916666666667</v>
      </c>
      <c r="F275">
        <f t="shared" si="42"/>
        <v>340.18</v>
      </c>
      <c r="G275">
        <f t="shared" si="43"/>
        <v>340.13583333333338</v>
      </c>
      <c r="H275">
        <f t="shared" si="44"/>
        <v>-3.4558333333333735</v>
      </c>
      <c r="I275">
        <f t="shared" si="40"/>
        <v>-3.2519407894736965</v>
      </c>
      <c r="J275">
        <f t="shared" si="45"/>
        <v>-0.20389254385967703</v>
      </c>
      <c r="K275">
        <f t="shared" si="46"/>
        <v>336.8838925438597</v>
      </c>
    </row>
    <row r="276" spans="1:11" x14ac:dyDescent="0.3">
      <c r="A276" t="str">
        <f t="shared" si="38"/>
        <v>November - 1981</v>
      </c>
      <c r="B276">
        <f t="shared" si="39"/>
        <v>1981</v>
      </c>
      <c r="C276" t="s">
        <v>13</v>
      </c>
      <c r="D276">
        <v>338.19</v>
      </c>
      <c r="E276">
        <f t="shared" si="41"/>
        <v>340.18</v>
      </c>
      <c r="F276">
        <f t="shared" si="42"/>
        <v>340.28166666666664</v>
      </c>
      <c r="G276">
        <f t="shared" si="43"/>
        <v>340.23083333333329</v>
      </c>
      <c r="H276">
        <f t="shared" si="44"/>
        <v>-2.0408333333332962</v>
      </c>
      <c r="I276">
        <f t="shared" si="40"/>
        <v>-2.0696929824561501</v>
      </c>
      <c r="J276">
        <f t="shared" si="45"/>
        <v>2.8859649122853881E-2</v>
      </c>
      <c r="K276">
        <f t="shared" si="46"/>
        <v>338.16114035087713</v>
      </c>
    </row>
    <row r="277" spans="1:11" x14ac:dyDescent="0.3">
      <c r="A277" t="str">
        <f t="shared" si="38"/>
        <v>December - 1981</v>
      </c>
      <c r="B277">
        <f t="shared" si="39"/>
        <v>1981</v>
      </c>
      <c r="C277" t="s">
        <v>14</v>
      </c>
      <c r="D277">
        <v>339.44</v>
      </c>
      <c r="E277">
        <f t="shared" si="41"/>
        <v>340.28166666666664</v>
      </c>
      <c r="F277">
        <f t="shared" si="42"/>
        <v>340.37333333333328</v>
      </c>
      <c r="G277">
        <f t="shared" si="43"/>
        <v>340.32749999999999</v>
      </c>
      <c r="H277">
        <f t="shared" si="44"/>
        <v>-0.88749999999998863</v>
      </c>
      <c r="I277">
        <f t="shared" si="40"/>
        <v>-0.96512061403508698</v>
      </c>
      <c r="J277">
        <f t="shared" si="45"/>
        <v>7.7620614035098345E-2</v>
      </c>
      <c r="K277">
        <f t="shared" si="46"/>
        <v>339.36237938596491</v>
      </c>
    </row>
    <row r="278" spans="1:11" x14ac:dyDescent="0.3">
      <c r="A278" t="str">
        <f t="shared" si="38"/>
        <v>January - 1982</v>
      </c>
      <c r="B278">
        <f t="shared" si="39"/>
        <v>1982</v>
      </c>
      <c r="C278" t="s">
        <v>3</v>
      </c>
      <c r="D278">
        <v>340.57</v>
      </c>
      <c r="E278">
        <f t="shared" si="41"/>
        <v>340.37333333333328</v>
      </c>
      <c r="F278">
        <f t="shared" si="42"/>
        <v>340.50333333333333</v>
      </c>
      <c r="G278">
        <f t="shared" si="43"/>
        <v>340.43833333333328</v>
      </c>
      <c r="H278">
        <f t="shared" si="44"/>
        <v>0.13166666666671745</v>
      </c>
      <c r="I278">
        <f t="shared" si="40"/>
        <v>-5.3596491228061524E-2</v>
      </c>
      <c r="J278">
        <f t="shared" si="45"/>
        <v>0.18526315789477898</v>
      </c>
      <c r="K278">
        <f t="shared" si="46"/>
        <v>340.38473684210521</v>
      </c>
    </row>
    <row r="279" spans="1:11" x14ac:dyDescent="0.3">
      <c r="A279" t="str">
        <f t="shared" si="38"/>
        <v>February - 1982</v>
      </c>
      <c r="B279">
        <f t="shared" si="39"/>
        <v>1982</v>
      </c>
      <c r="C279" t="s">
        <v>4</v>
      </c>
      <c r="D279">
        <v>341.44</v>
      </c>
      <c r="E279">
        <f t="shared" si="41"/>
        <v>340.50333333333333</v>
      </c>
      <c r="F279">
        <f t="shared" si="42"/>
        <v>340.61916666666667</v>
      </c>
      <c r="G279">
        <f t="shared" si="43"/>
        <v>340.56124999999997</v>
      </c>
      <c r="H279">
        <f t="shared" si="44"/>
        <v>0.87875000000002501</v>
      </c>
      <c r="I279">
        <f t="shared" si="40"/>
        <v>0.61055921052632101</v>
      </c>
      <c r="J279">
        <f t="shared" si="45"/>
        <v>0.26819078947370401</v>
      </c>
      <c r="K279">
        <f t="shared" si="46"/>
        <v>341.17180921052631</v>
      </c>
    </row>
    <row r="280" spans="1:11" x14ac:dyDescent="0.3">
      <c r="A280" t="str">
        <f t="shared" si="38"/>
        <v>March - 1982</v>
      </c>
      <c r="B280">
        <f t="shared" si="39"/>
        <v>1982</v>
      </c>
      <c r="C280" t="s">
        <v>5</v>
      </c>
      <c r="D280">
        <v>342.53</v>
      </c>
      <c r="E280">
        <f t="shared" si="41"/>
        <v>340.61916666666667</v>
      </c>
      <c r="F280">
        <f t="shared" si="42"/>
        <v>340.72666666666663</v>
      </c>
      <c r="G280">
        <f t="shared" si="43"/>
        <v>340.67291666666665</v>
      </c>
      <c r="H280">
        <f t="shared" si="44"/>
        <v>1.8570833333333212</v>
      </c>
      <c r="I280">
        <f t="shared" si="40"/>
        <v>1.3756469298245724</v>
      </c>
      <c r="J280">
        <f t="shared" si="45"/>
        <v>0.48143640350874883</v>
      </c>
      <c r="K280">
        <f t="shared" si="46"/>
        <v>342.04856359649125</v>
      </c>
    </row>
    <row r="281" spans="1:11" x14ac:dyDescent="0.3">
      <c r="A281" t="str">
        <f t="shared" si="38"/>
        <v>April - 1982</v>
      </c>
      <c r="B281">
        <f t="shared" si="39"/>
        <v>1982</v>
      </c>
      <c r="C281" t="s">
        <v>6</v>
      </c>
      <c r="D281">
        <v>343.39</v>
      </c>
      <c r="E281">
        <f t="shared" si="41"/>
        <v>340.72666666666663</v>
      </c>
      <c r="F281">
        <f t="shared" si="42"/>
        <v>340.81083333333333</v>
      </c>
      <c r="G281">
        <f t="shared" si="43"/>
        <v>340.76874999999995</v>
      </c>
      <c r="H281">
        <f t="shared" si="44"/>
        <v>2.6212500000000318</v>
      </c>
      <c r="I281">
        <f t="shared" si="40"/>
        <v>2.516820175438605</v>
      </c>
      <c r="J281">
        <f t="shared" si="45"/>
        <v>0.1044298245614268</v>
      </c>
      <c r="K281">
        <f t="shared" si="46"/>
        <v>343.28557017543858</v>
      </c>
    </row>
    <row r="282" spans="1:11" x14ac:dyDescent="0.3">
      <c r="A282" t="str">
        <f t="shared" si="38"/>
        <v>May - 1982</v>
      </c>
      <c r="B282">
        <f t="shared" si="39"/>
        <v>1982</v>
      </c>
      <c r="C282" t="s">
        <v>7</v>
      </c>
      <c r="D282">
        <v>343.96</v>
      </c>
      <c r="E282">
        <f t="shared" si="41"/>
        <v>340.81083333333333</v>
      </c>
      <c r="F282">
        <f t="shared" si="42"/>
        <v>340.88583333333332</v>
      </c>
      <c r="G282">
        <f t="shared" si="43"/>
        <v>340.84833333333336</v>
      </c>
      <c r="H282">
        <f t="shared" si="44"/>
        <v>3.1116666666666219</v>
      </c>
      <c r="I282">
        <f t="shared" si="40"/>
        <v>3.0002850877192953</v>
      </c>
      <c r="J282">
        <f t="shared" si="45"/>
        <v>0.1113815789473267</v>
      </c>
      <c r="K282">
        <f t="shared" si="46"/>
        <v>343.84861842105266</v>
      </c>
    </row>
    <row r="283" spans="1:11" x14ac:dyDescent="0.3">
      <c r="A283" t="str">
        <f t="shared" si="38"/>
        <v>June - 1982</v>
      </c>
      <c r="B283">
        <f t="shared" si="39"/>
        <v>1982</v>
      </c>
      <c r="C283" t="s">
        <v>8</v>
      </c>
      <c r="D283">
        <v>343.18</v>
      </c>
      <c r="E283">
        <f t="shared" si="41"/>
        <v>340.88583333333332</v>
      </c>
      <c r="F283">
        <f t="shared" si="42"/>
        <v>340.9591666666667</v>
      </c>
      <c r="G283">
        <f t="shared" si="43"/>
        <v>340.92250000000001</v>
      </c>
      <c r="H283">
        <f t="shared" si="44"/>
        <v>2.2574999999999932</v>
      </c>
      <c r="I283">
        <f t="shared" si="40"/>
        <v>2.329210526315785</v>
      </c>
      <c r="J283">
        <f t="shared" si="45"/>
        <v>-7.1710526315791778E-2</v>
      </c>
      <c r="K283">
        <f t="shared" si="46"/>
        <v>343.25171052631578</v>
      </c>
    </row>
    <row r="284" spans="1:11" x14ac:dyDescent="0.3">
      <c r="A284" t="str">
        <f t="shared" si="38"/>
        <v>July - 1982</v>
      </c>
      <c r="B284">
        <f t="shared" si="39"/>
        <v>1982</v>
      </c>
      <c r="C284" t="s">
        <v>9</v>
      </c>
      <c r="D284">
        <v>341.88</v>
      </c>
      <c r="E284">
        <f t="shared" si="41"/>
        <v>340.9591666666667</v>
      </c>
      <c r="F284">
        <f t="shared" si="42"/>
        <v>341.01166666666671</v>
      </c>
      <c r="G284">
        <f t="shared" si="43"/>
        <v>340.98541666666671</v>
      </c>
      <c r="H284">
        <f t="shared" si="44"/>
        <v>0.8945833333332871</v>
      </c>
      <c r="I284">
        <f t="shared" si="40"/>
        <v>0.81293859649122047</v>
      </c>
      <c r="J284">
        <f t="shared" si="45"/>
        <v>8.1644736842066634E-2</v>
      </c>
      <c r="K284">
        <f t="shared" si="46"/>
        <v>341.79835526315793</v>
      </c>
    </row>
    <row r="285" spans="1:11" x14ac:dyDescent="0.3">
      <c r="A285" t="str">
        <f t="shared" si="38"/>
        <v>August - 1982</v>
      </c>
      <c r="B285">
        <f t="shared" si="39"/>
        <v>1982</v>
      </c>
      <c r="C285" t="s">
        <v>10</v>
      </c>
      <c r="D285">
        <v>339.65</v>
      </c>
      <c r="E285">
        <f t="shared" si="41"/>
        <v>341.01166666666671</v>
      </c>
      <c r="F285">
        <f t="shared" si="42"/>
        <v>341.08750000000003</v>
      </c>
      <c r="G285">
        <f t="shared" si="43"/>
        <v>341.04958333333337</v>
      </c>
      <c r="H285">
        <f t="shared" si="44"/>
        <v>-1.3995833333333962</v>
      </c>
      <c r="I285">
        <f t="shared" si="40"/>
        <v>-1.2505263157894744</v>
      </c>
      <c r="J285">
        <f t="shared" si="45"/>
        <v>-0.14905701754392187</v>
      </c>
      <c r="K285">
        <f t="shared" si="46"/>
        <v>339.79905701754387</v>
      </c>
    </row>
    <row r="286" spans="1:11" x14ac:dyDescent="0.3">
      <c r="A286" t="str">
        <f t="shared" si="38"/>
        <v>September - 1982</v>
      </c>
      <c r="B286">
        <f t="shared" si="39"/>
        <v>1982</v>
      </c>
      <c r="C286" t="s">
        <v>11</v>
      </c>
      <c r="D286">
        <v>337.81</v>
      </c>
      <c r="E286">
        <f t="shared" si="41"/>
        <v>341.08750000000003</v>
      </c>
      <c r="F286">
        <f t="shared" si="42"/>
        <v>341.12083333333334</v>
      </c>
      <c r="G286">
        <f t="shared" si="43"/>
        <v>341.10416666666669</v>
      </c>
      <c r="H286">
        <f t="shared" si="44"/>
        <v>-3.2941666666666833</v>
      </c>
      <c r="I286">
        <f t="shared" si="40"/>
        <v>-3.0545833333333299</v>
      </c>
      <c r="J286">
        <f t="shared" si="45"/>
        <v>-0.23958333333335347</v>
      </c>
      <c r="K286">
        <f t="shared" si="46"/>
        <v>338.04958333333337</v>
      </c>
    </row>
    <row r="287" spans="1:11" x14ac:dyDescent="0.3">
      <c r="A287" t="str">
        <f t="shared" si="38"/>
        <v>October - 1982</v>
      </c>
      <c r="B287">
        <f t="shared" si="39"/>
        <v>1982</v>
      </c>
      <c r="C287" t="s">
        <v>12</v>
      </c>
      <c r="D287">
        <v>337.69</v>
      </c>
      <c r="E287">
        <f t="shared" si="41"/>
        <v>341.12083333333334</v>
      </c>
      <c r="F287">
        <f t="shared" si="42"/>
        <v>341.23583333333335</v>
      </c>
      <c r="G287">
        <f t="shared" si="43"/>
        <v>341.17833333333334</v>
      </c>
      <c r="H287">
        <f t="shared" si="44"/>
        <v>-3.4883333333333439</v>
      </c>
      <c r="I287">
        <f t="shared" si="40"/>
        <v>-3.2519407894736965</v>
      </c>
      <c r="J287">
        <f t="shared" si="45"/>
        <v>-0.23639254385964747</v>
      </c>
      <c r="K287">
        <f t="shared" si="46"/>
        <v>337.92639254385966</v>
      </c>
    </row>
    <row r="288" spans="1:11" x14ac:dyDescent="0.3">
      <c r="A288" t="str">
        <f t="shared" si="38"/>
        <v>November - 1982</v>
      </c>
      <c r="B288">
        <f t="shared" si="39"/>
        <v>1982</v>
      </c>
      <c r="C288" t="s">
        <v>13</v>
      </c>
      <c r="D288">
        <v>339.09</v>
      </c>
      <c r="E288">
        <f t="shared" si="41"/>
        <v>341.23583333333335</v>
      </c>
      <c r="F288">
        <f t="shared" si="42"/>
        <v>341.37083333333334</v>
      </c>
      <c r="G288">
        <f t="shared" si="43"/>
        <v>341.30333333333334</v>
      </c>
      <c r="H288">
        <f t="shared" si="44"/>
        <v>-2.2133333333333667</v>
      </c>
      <c r="I288">
        <f t="shared" si="40"/>
        <v>-2.0696929824561501</v>
      </c>
      <c r="J288">
        <f t="shared" si="45"/>
        <v>-0.1436403508772166</v>
      </c>
      <c r="K288">
        <f t="shared" si="46"/>
        <v>339.23364035087718</v>
      </c>
    </row>
    <row r="289" spans="1:11" x14ac:dyDescent="0.3">
      <c r="A289" t="str">
        <f t="shared" si="38"/>
        <v>December - 1982</v>
      </c>
      <c r="B289">
        <f t="shared" si="39"/>
        <v>1982</v>
      </c>
      <c r="C289" t="s">
        <v>14</v>
      </c>
      <c r="D289">
        <v>340.32</v>
      </c>
      <c r="E289">
        <f t="shared" si="41"/>
        <v>341.37083333333334</v>
      </c>
      <c r="F289">
        <f t="shared" si="42"/>
        <v>341.53416666666664</v>
      </c>
      <c r="G289">
        <f t="shared" si="43"/>
        <v>341.45249999999999</v>
      </c>
      <c r="H289">
        <f t="shared" si="44"/>
        <v>-1.1324999999999932</v>
      </c>
      <c r="I289">
        <f t="shared" si="40"/>
        <v>-0.96512061403508698</v>
      </c>
      <c r="J289">
        <f t="shared" si="45"/>
        <v>-0.1673793859649062</v>
      </c>
      <c r="K289">
        <f t="shared" si="46"/>
        <v>340.48737938596491</v>
      </c>
    </row>
    <row r="290" spans="1:11" x14ac:dyDescent="0.3">
      <c r="A290" t="str">
        <f t="shared" si="38"/>
        <v>January - 1983</v>
      </c>
      <c r="B290">
        <f t="shared" si="39"/>
        <v>1983</v>
      </c>
      <c r="C290" t="s">
        <v>3</v>
      </c>
      <c r="D290">
        <v>341.2</v>
      </c>
      <c r="E290">
        <f t="shared" si="41"/>
        <v>341.53416666666664</v>
      </c>
      <c r="F290">
        <f t="shared" si="42"/>
        <v>341.69499999999999</v>
      </c>
      <c r="G290">
        <f t="shared" si="43"/>
        <v>341.61458333333331</v>
      </c>
      <c r="H290">
        <f t="shared" si="44"/>
        <v>-0.41458333333332575</v>
      </c>
      <c r="I290">
        <f t="shared" si="40"/>
        <v>-5.3596491228061524E-2</v>
      </c>
      <c r="J290">
        <f t="shared" si="45"/>
        <v>-0.36098684210526422</v>
      </c>
      <c r="K290">
        <f t="shared" si="46"/>
        <v>341.56098684210525</v>
      </c>
    </row>
    <row r="291" spans="1:11" x14ac:dyDescent="0.3">
      <c r="A291" t="str">
        <f t="shared" si="38"/>
        <v>February - 1983</v>
      </c>
      <c r="B291">
        <f t="shared" si="39"/>
        <v>1983</v>
      </c>
      <c r="C291" t="s">
        <v>4</v>
      </c>
      <c r="D291">
        <v>342.35</v>
      </c>
      <c r="E291">
        <f t="shared" si="41"/>
        <v>341.69499999999999</v>
      </c>
      <c r="F291">
        <f t="shared" si="42"/>
        <v>341.9083333333333</v>
      </c>
      <c r="G291">
        <f t="shared" si="43"/>
        <v>341.80166666666662</v>
      </c>
      <c r="H291">
        <f t="shared" si="44"/>
        <v>0.54833333333340306</v>
      </c>
      <c r="I291">
        <f t="shared" si="40"/>
        <v>0.61055921052632101</v>
      </c>
      <c r="J291">
        <f t="shared" si="45"/>
        <v>-6.2225877192917944E-2</v>
      </c>
      <c r="K291">
        <f t="shared" si="46"/>
        <v>342.41222587719295</v>
      </c>
    </row>
    <row r="292" spans="1:11" x14ac:dyDescent="0.3">
      <c r="A292" t="str">
        <f t="shared" si="38"/>
        <v>March - 1983</v>
      </c>
      <c r="B292">
        <f t="shared" si="39"/>
        <v>1983</v>
      </c>
      <c r="C292" t="s">
        <v>5</v>
      </c>
      <c r="D292">
        <v>342.93</v>
      </c>
      <c r="E292">
        <f t="shared" si="41"/>
        <v>341.9083333333333</v>
      </c>
      <c r="F292">
        <f t="shared" si="42"/>
        <v>342.065</v>
      </c>
      <c r="G292">
        <f t="shared" si="43"/>
        <v>341.98666666666668</v>
      </c>
      <c r="H292">
        <f t="shared" si="44"/>
        <v>0.94333333333332803</v>
      </c>
      <c r="I292">
        <f t="shared" si="40"/>
        <v>1.3756469298245724</v>
      </c>
      <c r="J292">
        <f t="shared" si="45"/>
        <v>-0.43231359649124435</v>
      </c>
      <c r="K292">
        <f t="shared" si="46"/>
        <v>343.36231359649128</v>
      </c>
    </row>
    <row r="293" spans="1:11" x14ac:dyDescent="0.3">
      <c r="A293" t="str">
        <f t="shared" si="38"/>
        <v>April - 1983</v>
      </c>
      <c r="B293">
        <f t="shared" si="39"/>
        <v>1983</v>
      </c>
      <c r="C293" t="s">
        <v>6</v>
      </c>
      <c r="D293">
        <v>344.77</v>
      </c>
      <c r="E293">
        <f t="shared" si="41"/>
        <v>342.065</v>
      </c>
      <c r="F293">
        <f t="shared" si="42"/>
        <v>342.24250000000001</v>
      </c>
      <c r="G293">
        <f t="shared" si="43"/>
        <v>342.15375</v>
      </c>
      <c r="H293">
        <f t="shared" si="44"/>
        <v>2.6162499999999795</v>
      </c>
      <c r="I293">
        <f t="shared" si="40"/>
        <v>2.516820175438605</v>
      </c>
      <c r="J293">
        <f t="shared" si="45"/>
        <v>9.9429824561374502E-2</v>
      </c>
      <c r="K293">
        <f t="shared" si="46"/>
        <v>344.67057017543863</v>
      </c>
    </row>
    <row r="294" spans="1:11" x14ac:dyDescent="0.3">
      <c r="A294" t="str">
        <f t="shared" si="38"/>
        <v>May - 1983</v>
      </c>
      <c r="B294">
        <f t="shared" si="39"/>
        <v>1983</v>
      </c>
      <c r="C294" t="s">
        <v>7</v>
      </c>
      <c r="D294">
        <v>345.58</v>
      </c>
      <c r="E294">
        <f t="shared" si="41"/>
        <v>342.24250000000001</v>
      </c>
      <c r="F294">
        <f t="shared" si="42"/>
        <v>342.40000000000003</v>
      </c>
      <c r="G294">
        <f t="shared" si="43"/>
        <v>342.32125000000002</v>
      </c>
      <c r="H294">
        <f t="shared" si="44"/>
        <v>3.2587499999999636</v>
      </c>
      <c r="I294">
        <f t="shared" si="40"/>
        <v>3.0002850877192953</v>
      </c>
      <c r="J294">
        <f t="shared" si="45"/>
        <v>0.25846491228066837</v>
      </c>
      <c r="K294">
        <f t="shared" si="46"/>
        <v>345.32153508771933</v>
      </c>
    </row>
    <row r="295" spans="1:11" x14ac:dyDescent="0.3">
      <c r="A295" t="str">
        <f t="shared" si="38"/>
        <v>June - 1983</v>
      </c>
      <c r="B295">
        <f t="shared" si="39"/>
        <v>1983</v>
      </c>
      <c r="C295" t="s">
        <v>8</v>
      </c>
      <c r="D295">
        <v>345.14</v>
      </c>
      <c r="E295">
        <f t="shared" si="41"/>
        <v>342.40000000000003</v>
      </c>
      <c r="F295">
        <f t="shared" si="42"/>
        <v>342.60833333333335</v>
      </c>
      <c r="G295">
        <f t="shared" si="43"/>
        <v>342.50416666666672</v>
      </c>
      <c r="H295">
        <f t="shared" si="44"/>
        <v>2.6358333333332666</v>
      </c>
      <c r="I295">
        <f t="shared" si="40"/>
        <v>2.329210526315785</v>
      </c>
      <c r="J295">
        <f t="shared" si="45"/>
        <v>0.30662280701748168</v>
      </c>
      <c r="K295">
        <f t="shared" si="46"/>
        <v>344.83337719298248</v>
      </c>
    </row>
    <row r="296" spans="1:11" x14ac:dyDescent="0.3">
      <c r="A296" t="str">
        <f t="shared" si="38"/>
        <v>July - 1983</v>
      </c>
      <c r="B296">
        <f t="shared" si="39"/>
        <v>1983</v>
      </c>
      <c r="C296" t="s">
        <v>9</v>
      </c>
      <c r="D296">
        <v>343.81</v>
      </c>
      <c r="E296">
        <f t="shared" si="41"/>
        <v>342.60833333333335</v>
      </c>
      <c r="F296">
        <f t="shared" si="42"/>
        <v>342.80166666666673</v>
      </c>
      <c r="G296">
        <f t="shared" si="43"/>
        <v>342.70500000000004</v>
      </c>
      <c r="H296">
        <f t="shared" si="44"/>
        <v>1.1049999999999613</v>
      </c>
      <c r="I296">
        <f t="shared" si="40"/>
        <v>0.81293859649122047</v>
      </c>
      <c r="J296">
        <f t="shared" si="45"/>
        <v>0.29206140350874088</v>
      </c>
      <c r="K296">
        <f t="shared" si="46"/>
        <v>343.51793859649126</v>
      </c>
    </row>
    <row r="297" spans="1:11" x14ac:dyDescent="0.3">
      <c r="A297" t="str">
        <f t="shared" si="38"/>
        <v>August - 1983</v>
      </c>
      <c r="B297">
        <f t="shared" si="39"/>
        <v>1983</v>
      </c>
      <c r="C297" t="s">
        <v>10</v>
      </c>
      <c r="D297">
        <v>342.21</v>
      </c>
      <c r="E297">
        <f t="shared" si="41"/>
        <v>342.80166666666673</v>
      </c>
      <c r="F297">
        <f t="shared" si="42"/>
        <v>342.9666666666667</v>
      </c>
      <c r="G297">
        <f t="shared" si="43"/>
        <v>342.88416666666672</v>
      </c>
      <c r="H297">
        <f t="shared" si="44"/>
        <v>-0.67416666666673564</v>
      </c>
      <c r="I297">
        <f t="shared" si="40"/>
        <v>-1.2505263157894744</v>
      </c>
      <c r="J297">
        <f t="shared" si="45"/>
        <v>0.57635964912273874</v>
      </c>
      <c r="K297">
        <f t="shared" si="46"/>
        <v>341.63364035087722</v>
      </c>
    </row>
    <row r="298" spans="1:11" x14ac:dyDescent="0.3">
      <c r="A298" t="str">
        <f t="shared" si="38"/>
        <v>September - 1983</v>
      </c>
      <c r="B298">
        <f t="shared" si="39"/>
        <v>1983</v>
      </c>
      <c r="C298" t="s">
        <v>11</v>
      </c>
      <c r="D298">
        <v>339.69</v>
      </c>
      <c r="E298">
        <f t="shared" si="41"/>
        <v>342.9666666666667</v>
      </c>
      <c r="F298">
        <f t="shared" si="42"/>
        <v>343.14833333333331</v>
      </c>
      <c r="G298">
        <f t="shared" si="43"/>
        <v>343.0575</v>
      </c>
      <c r="H298">
        <f t="shared" si="44"/>
        <v>-3.3675000000000068</v>
      </c>
      <c r="I298">
        <f t="shared" si="40"/>
        <v>-3.0545833333333299</v>
      </c>
      <c r="J298">
        <f t="shared" si="45"/>
        <v>-0.31291666666667695</v>
      </c>
      <c r="K298">
        <f t="shared" si="46"/>
        <v>340.00291666666669</v>
      </c>
    </row>
    <row r="299" spans="1:11" x14ac:dyDescent="0.3">
      <c r="A299" t="str">
        <f t="shared" si="38"/>
        <v>October - 1983</v>
      </c>
      <c r="B299">
        <f t="shared" si="39"/>
        <v>1983</v>
      </c>
      <c r="C299" t="s">
        <v>12</v>
      </c>
      <c r="D299">
        <v>339.82</v>
      </c>
      <c r="E299">
        <f t="shared" si="41"/>
        <v>343.14833333333331</v>
      </c>
      <c r="F299">
        <f t="shared" si="42"/>
        <v>343.32416666666671</v>
      </c>
      <c r="G299">
        <f t="shared" si="43"/>
        <v>343.23625000000004</v>
      </c>
      <c r="H299">
        <f t="shared" si="44"/>
        <v>-3.4162500000000477</v>
      </c>
      <c r="I299">
        <f t="shared" si="40"/>
        <v>-3.2519407894736965</v>
      </c>
      <c r="J299">
        <f t="shared" si="45"/>
        <v>-0.16430921052635128</v>
      </c>
      <c r="K299">
        <f t="shared" si="46"/>
        <v>339.98430921052636</v>
      </c>
    </row>
    <row r="300" spans="1:11" x14ac:dyDescent="0.3">
      <c r="A300" t="str">
        <f t="shared" si="38"/>
        <v>November - 1983</v>
      </c>
      <c r="B300">
        <f t="shared" si="39"/>
        <v>1983</v>
      </c>
      <c r="C300" t="s">
        <v>13</v>
      </c>
      <c r="D300">
        <v>340.98</v>
      </c>
      <c r="E300">
        <f t="shared" si="41"/>
        <v>343.32416666666671</v>
      </c>
      <c r="F300">
        <f t="shared" si="42"/>
        <v>343.46333333333337</v>
      </c>
      <c r="G300">
        <f t="shared" si="43"/>
        <v>343.39375000000007</v>
      </c>
      <c r="H300">
        <f t="shared" si="44"/>
        <v>-2.41375000000005</v>
      </c>
      <c r="I300">
        <f t="shared" si="40"/>
        <v>-2.0696929824561501</v>
      </c>
      <c r="J300">
        <f t="shared" si="45"/>
        <v>-0.34405701754389995</v>
      </c>
      <c r="K300">
        <f t="shared" si="46"/>
        <v>341.32405701754391</v>
      </c>
    </row>
    <row r="301" spans="1:11" x14ac:dyDescent="0.3">
      <c r="A301" t="str">
        <f t="shared" si="38"/>
        <v>December - 1983</v>
      </c>
      <c r="B301">
        <f t="shared" si="39"/>
        <v>1983</v>
      </c>
      <c r="C301" t="s">
        <v>14</v>
      </c>
      <c r="D301">
        <v>342.82</v>
      </c>
      <c r="E301">
        <f t="shared" si="41"/>
        <v>343.46333333333337</v>
      </c>
      <c r="F301">
        <f t="shared" si="42"/>
        <v>343.58666666666664</v>
      </c>
      <c r="G301">
        <f t="shared" si="43"/>
        <v>343.52499999999998</v>
      </c>
      <c r="H301">
        <f t="shared" si="44"/>
        <v>-0.70499999999998408</v>
      </c>
      <c r="I301">
        <f t="shared" si="40"/>
        <v>-0.96512061403508698</v>
      </c>
      <c r="J301">
        <f t="shared" si="45"/>
        <v>0.26012061403510289</v>
      </c>
      <c r="K301">
        <f t="shared" si="46"/>
        <v>342.5598793859649</v>
      </c>
    </row>
    <row r="302" spans="1:11" x14ac:dyDescent="0.3">
      <c r="A302" t="str">
        <f t="shared" si="38"/>
        <v>January - 1984</v>
      </c>
      <c r="B302">
        <f t="shared" si="39"/>
        <v>1984</v>
      </c>
      <c r="C302" t="s">
        <v>3</v>
      </c>
      <c r="D302">
        <v>343.52</v>
      </c>
      <c r="E302">
        <f t="shared" si="41"/>
        <v>343.58666666666664</v>
      </c>
      <c r="F302">
        <f t="shared" si="42"/>
        <v>343.70416666666665</v>
      </c>
      <c r="G302">
        <f t="shared" si="43"/>
        <v>343.64541666666662</v>
      </c>
      <c r="H302">
        <f t="shared" si="44"/>
        <v>-0.12541666666663787</v>
      </c>
      <c r="I302">
        <f t="shared" si="40"/>
        <v>-5.3596491228061524E-2</v>
      </c>
      <c r="J302">
        <f t="shared" si="45"/>
        <v>-7.1820175438576342E-2</v>
      </c>
      <c r="K302">
        <f t="shared" si="46"/>
        <v>343.59182017543856</v>
      </c>
    </row>
    <row r="303" spans="1:11" x14ac:dyDescent="0.3">
      <c r="A303" t="str">
        <f t="shared" si="38"/>
        <v>February - 1984</v>
      </c>
      <c r="B303">
        <f t="shared" si="39"/>
        <v>1984</v>
      </c>
      <c r="C303" t="s">
        <v>4</v>
      </c>
      <c r="D303">
        <v>344.33</v>
      </c>
      <c r="E303">
        <f t="shared" si="41"/>
        <v>343.70416666666665</v>
      </c>
      <c r="F303">
        <f t="shared" si="42"/>
        <v>343.77916666666664</v>
      </c>
      <c r="G303">
        <f t="shared" si="43"/>
        <v>343.74166666666667</v>
      </c>
      <c r="H303">
        <f t="shared" si="44"/>
        <v>0.58833333333330984</v>
      </c>
      <c r="I303">
        <f t="shared" si="40"/>
        <v>0.61055921052632101</v>
      </c>
      <c r="J303">
        <f t="shared" si="45"/>
        <v>-2.2225877193011168E-2</v>
      </c>
      <c r="K303">
        <f t="shared" si="46"/>
        <v>344.35222587719301</v>
      </c>
    </row>
    <row r="304" spans="1:11" x14ac:dyDescent="0.3">
      <c r="A304" t="str">
        <f t="shared" si="38"/>
        <v>March - 1984</v>
      </c>
      <c r="B304">
        <f t="shared" si="39"/>
        <v>1984</v>
      </c>
      <c r="C304" t="s">
        <v>5</v>
      </c>
      <c r="D304">
        <v>345.11</v>
      </c>
      <c r="E304">
        <f t="shared" si="41"/>
        <v>343.77916666666664</v>
      </c>
      <c r="F304">
        <f t="shared" si="42"/>
        <v>343.88000000000005</v>
      </c>
      <c r="G304">
        <f t="shared" si="43"/>
        <v>343.82958333333335</v>
      </c>
      <c r="H304">
        <f t="shared" si="44"/>
        <v>1.2804166666666674</v>
      </c>
      <c r="I304">
        <f t="shared" si="40"/>
        <v>1.3756469298245724</v>
      </c>
      <c r="J304">
        <f t="shared" si="45"/>
        <v>-9.5230263157904949E-2</v>
      </c>
      <c r="K304">
        <f t="shared" si="46"/>
        <v>345.20523026315794</v>
      </c>
    </row>
    <row r="305" spans="1:11" x14ac:dyDescent="0.3">
      <c r="A305" t="str">
        <f t="shared" si="38"/>
        <v>April - 1984</v>
      </c>
      <c r="B305">
        <f t="shared" si="39"/>
        <v>1984</v>
      </c>
      <c r="C305" t="s">
        <v>6</v>
      </c>
      <c r="D305">
        <v>346.88</v>
      </c>
      <c r="E305">
        <f t="shared" si="41"/>
        <v>343.88000000000005</v>
      </c>
      <c r="F305">
        <f t="shared" si="42"/>
        <v>343.99333333333334</v>
      </c>
      <c r="G305">
        <f t="shared" si="43"/>
        <v>343.93666666666672</v>
      </c>
      <c r="H305">
        <f t="shared" si="44"/>
        <v>2.9433333333332712</v>
      </c>
      <c r="I305">
        <f t="shared" si="40"/>
        <v>2.516820175438605</v>
      </c>
      <c r="J305">
        <f t="shared" si="45"/>
        <v>0.42651315789466615</v>
      </c>
      <c r="K305">
        <f t="shared" si="46"/>
        <v>346.45348684210535</v>
      </c>
    </row>
    <row r="306" spans="1:11" x14ac:dyDescent="0.3">
      <c r="A306" t="str">
        <f t="shared" si="38"/>
        <v>May - 1984</v>
      </c>
      <c r="B306">
        <f t="shared" si="39"/>
        <v>1984</v>
      </c>
      <c r="C306" t="s">
        <v>7</v>
      </c>
      <c r="D306">
        <v>347.25</v>
      </c>
      <c r="E306">
        <f t="shared" si="41"/>
        <v>343.99333333333334</v>
      </c>
      <c r="F306">
        <f t="shared" si="42"/>
        <v>344.14499999999998</v>
      </c>
      <c r="G306">
        <f t="shared" si="43"/>
        <v>344.06916666666666</v>
      </c>
      <c r="H306">
        <f t="shared" si="44"/>
        <v>3.1808333333333394</v>
      </c>
      <c r="I306">
        <f t="shared" si="40"/>
        <v>3.0002850877192953</v>
      </c>
      <c r="J306">
        <f t="shared" si="45"/>
        <v>0.18054824561404414</v>
      </c>
      <c r="K306">
        <f t="shared" si="46"/>
        <v>347.06945175438597</v>
      </c>
    </row>
    <row r="307" spans="1:11" x14ac:dyDescent="0.3">
      <c r="A307" t="str">
        <f t="shared" si="38"/>
        <v>June - 1984</v>
      </c>
      <c r="B307">
        <f t="shared" si="39"/>
        <v>1984</v>
      </c>
      <c r="C307" t="s">
        <v>8</v>
      </c>
      <c r="D307">
        <v>346.62</v>
      </c>
      <c r="E307">
        <f t="shared" si="41"/>
        <v>344.14499999999998</v>
      </c>
      <c r="F307">
        <f t="shared" si="42"/>
        <v>344.24666666666673</v>
      </c>
      <c r="G307">
        <f t="shared" si="43"/>
        <v>344.19583333333333</v>
      </c>
      <c r="H307">
        <f t="shared" si="44"/>
        <v>2.4241666666666788</v>
      </c>
      <c r="I307">
        <f t="shared" si="40"/>
        <v>2.329210526315785</v>
      </c>
      <c r="J307">
        <f t="shared" si="45"/>
        <v>9.4956140350893836E-2</v>
      </c>
      <c r="K307">
        <f t="shared" si="46"/>
        <v>346.52504385964909</v>
      </c>
    </row>
    <row r="308" spans="1:11" x14ac:dyDescent="0.3">
      <c r="A308" t="str">
        <f t="shared" si="38"/>
        <v>July - 1984</v>
      </c>
      <c r="B308">
        <f t="shared" si="39"/>
        <v>1984</v>
      </c>
      <c r="C308" t="s">
        <v>9</v>
      </c>
      <c r="D308">
        <v>345.22</v>
      </c>
      <c r="E308">
        <f t="shared" si="41"/>
        <v>344.24666666666673</v>
      </c>
      <c r="F308">
        <f t="shared" si="42"/>
        <v>344.35250000000002</v>
      </c>
      <c r="G308">
        <f t="shared" si="43"/>
        <v>344.29958333333337</v>
      </c>
      <c r="H308">
        <f t="shared" si="44"/>
        <v>0.92041666666665378</v>
      </c>
      <c r="I308">
        <f t="shared" si="40"/>
        <v>0.81293859649122047</v>
      </c>
      <c r="J308">
        <f t="shared" si="45"/>
        <v>0.10747807017543332</v>
      </c>
      <c r="K308">
        <f t="shared" si="46"/>
        <v>345.1125219298246</v>
      </c>
    </row>
    <row r="309" spans="1:11" x14ac:dyDescent="0.3">
      <c r="A309" t="str">
        <f t="shared" si="38"/>
        <v>August - 1984</v>
      </c>
      <c r="B309">
        <f t="shared" si="39"/>
        <v>1984</v>
      </c>
      <c r="C309" t="s">
        <v>10</v>
      </c>
      <c r="D309">
        <v>343.11</v>
      </c>
      <c r="E309">
        <f t="shared" si="41"/>
        <v>344.35250000000002</v>
      </c>
      <c r="F309">
        <f t="shared" si="42"/>
        <v>344.47666666666669</v>
      </c>
      <c r="G309">
        <f t="shared" si="43"/>
        <v>344.41458333333333</v>
      </c>
      <c r="H309">
        <f t="shared" si="44"/>
        <v>-1.3045833333333121</v>
      </c>
      <c r="I309">
        <f t="shared" si="40"/>
        <v>-1.2505263157894744</v>
      </c>
      <c r="J309">
        <f t="shared" si="45"/>
        <v>-5.4057017543837738E-2</v>
      </c>
      <c r="K309">
        <f t="shared" si="46"/>
        <v>343.16405701754383</v>
      </c>
    </row>
    <row r="310" spans="1:11" x14ac:dyDescent="0.3">
      <c r="A310" t="str">
        <f t="shared" si="38"/>
        <v>September - 1984</v>
      </c>
      <c r="B310">
        <f t="shared" si="39"/>
        <v>1984</v>
      </c>
      <c r="C310" t="s">
        <v>11</v>
      </c>
      <c r="D310">
        <v>340.9</v>
      </c>
      <c r="E310">
        <f t="shared" si="41"/>
        <v>344.47666666666669</v>
      </c>
      <c r="F310">
        <f t="shared" si="42"/>
        <v>344.65500000000003</v>
      </c>
      <c r="G310">
        <f t="shared" si="43"/>
        <v>344.56583333333333</v>
      </c>
      <c r="H310">
        <f t="shared" si="44"/>
        <v>-3.665833333333353</v>
      </c>
      <c r="I310">
        <f t="shared" si="40"/>
        <v>-3.0545833333333299</v>
      </c>
      <c r="J310">
        <f t="shared" si="45"/>
        <v>-0.61125000000002316</v>
      </c>
      <c r="K310">
        <f t="shared" si="46"/>
        <v>341.51125000000002</v>
      </c>
    </row>
    <row r="311" spans="1:11" x14ac:dyDescent="0.3">
      <c r="A311" t="str">
        <f t="shared" si="38"/>
        <v>October - 1984</v>
      </c>
      <c r="B311">
        <f t="shared" si="39"/>
        <v>1984</v>
      </c>
      <c r="C311" t="s">
        <v>12</v>
      </c>
      <c r="D311">
        <v>341.18</v>
      </c>
      <c r="E311">
        <f t="shared" si="41"/>
        <v>344.65500000000003</v>
      </c>
      <c r="F311">
        <f t="shared" si="42"/>
        <v>344.76250000000005</v>
      </c>
      <c r="G311">
        <f t="shared" si="43"/>
        <v>344.70875000000001</v>
      </c>
      <c r="H311">
        <f t="shared" si="44"/>
        <v>-3.5287500000000023</v>
      </c>
      <c r="I311">
        <f t="shared" si="40"/>
        <v>-3.2519407894736965</v>
      </c>
      <c r="J311">
        <f t="shared" si="45"/>
        <v>-0.2768092105263058</v>
      </c>
      <c r="K311">
        <f t="shared" si="46"/>
        <v>341.45680921052633</v>
      </c>
    </row>
    <row r="312" spans="1:11" x14ac:dyDescent="0.3">
      <c r="A312" t="str">
        <f t="shared" si="38"/>
        <v>November - 1984</v>
      </c>
      <c r="B312">
        <f t="shared" si="39"/>
        <v>1984</v>
      </c>
      <c r="C312" t="s">
        <v>13</v>
      </c>
      <c r="D312">
        <v>342.8</v>
      </c>
      <c r="E312">
        <f t="shared" si="41"/>
        <v>344.76250000000005</v>
      </c>
      <c r="F312">
        <f t="shared" si="42"/>
        <v>344.88666666666671</v>
      </c>
      <c r="G312">
        <f t="shared" si="43"/>
        <v>344.82458333333341</v>
      </c>
      <c r="H312">
        <f t="shared" si="44"/>
        <v>-2.0245833333333962</v>
      </c>
      <c r="I312">
        <f t="shared" si="40"/>
        <v>-2.0696929824561501</v>
      </c>
      <c r="J312">
        <f t="shared" si="45"/>
        <v>4.5109649122753837E-2</v>
      </c>
      <c r="K312">
        <f t="shared" si="46"/>
        <v>342.75489035087725</v>
      </c>
    </row>
    <row r="313" spans="1:11" x14ac:dyDescent="0.3">
      <c r="A313" t="str">
        <f t="shared" si="38"/>
        <v>December - 1984</v>
      </c>
      <c r="B313">
        <f t="shared" si="39"/>
        <v>1984</v>
      </c>
      <c r="C313" t="s">
        <v>14</v>
      </c>
      <c r="D313">
        <v>344.04</v>
      </c>
      <c r="E313">
        <f t="shared" si="41"/>
        <v>344.88666666666671</v>
      </c>
      <c r="F313">
        <f t="shared" si="42"/>
        <v>345.00749999999999</v>
      </c>
      <c r="G313">
        <f t="shared" si="43"/>
        <v>344.94708333333335</v>
      </c>
      <c r="H313">
        <f t="shared" si="44"/>
        <v>-0.90708333333333258</v>
      </c>
      <c r="I313">
        <f t="shared" si="40"/>
        <v>-0.96512061403508698</v>
      </c>
      <c r="J313">
        <f t="shared" si="45"/>
        <v>5.8037280701754401E-2</v>
      </c>
      <c r="K313">
        <f t="shared" si="46"/>
        <v>343.98196271929828</v>
      </c>
    </row>
    <row r="314" spans="1:11" x14ac:dyDescent="0.3">
      <c r="A314" t="str">
        <f t="shared" si="38"/>
        <v>January - 1985</v>
      </c>
      <c r="B314">
        <f t="shared" si="39"/>
        <v>1985</v>
      </c>
      <c r="C314" t="s">
        <v>3</v>
      </c>
      <c r="D314">
        <v>344.79</v>
      </c>
      <c r="E314">
        <f t="shared" si="41"/>
        <v>345.00749999999999</v>
      </c>
      <c r="F314">
        <f t="shared" si="42"/>
        <v>345.10416666666669</v>
      </c>
      <c r="G314">
        <f t="shared" si="43"/>
        <v>345.05583333333334</v>
      </c>
      <c r="H314">
        <f t="shared" si="44"/>
        <v>-0.26583333333331893</v>
      </c>
      <c r="I314">
        <f t="shared" si="40"/>
        <v>-5.3596491228061524E-2</v>
      </c>
      <c r="J314">
        <f t="shared" si="45"/>
        <v>-0.2122368421052574</v>
      </c>
      <c r="K314">
        <f t="shared" si="46"/>
        <v>345.00223684210528</v>
      </c>
    </row>
    <row r="315" spans="1:11" x14ac:dyDescent="0.3">
      <c r="A315" t="str">
        <f t="shared" si="38"/>
        <v>February - 1985</v>
      </c>
      <c r="B315">
        <f t="shared" si="39"/>
        <v>1985</v>
      </c>
      <c r="C315" t="s">
        <v>4</v>
      </c>
      <c r="D315">
        <v>345.82</v>
      </c>
      <c r="E315">
        <f t="shared" si="41"/>
        <v>345.10416666666669</v>
      </c>
      <c r="F315">
        <f t="shared" si="42"/>
        <v>345.2208333333333</v>
      </c>
      <c r="G315">
        <f t="shared" si="43"/>
        <v>345.16250000000002</v>
      </c>
      <c r="H315">
        <f t="shared" si="44"/>
        <v>0.65749999999997044</v>
      </c>
      <c r="I315">
        <f t="shared" si="40"/>
        <v>0.61055921052632101</v>
      </c>
      <c r="J315">
        <f t="shared" si="45"/>
        <v>4.6940789473649436E-2</v>
      </c>
      <c r="K315">
        <f t="shared" si="46"/>
        <v>345.77305921052636</v>
      </c>
    </row>
    <row r="316" spans="1:11" x14ac:dyDescent="0.3">
      <c r="A316" t="str">
        <f t="shared" si="38"/>
        <v>March - 1985</v>
      </c>
      <c r="B316">
        <f t="shared" si="39"/>
        <v>1985</v>
      </c>
      <c r="C316" t="s">
        <v>5</v>
      </c>
      <c r="D316">
        <v>347.25</v>
      </c>
      <c r="E316">
        <f t="shared" si="41"/>
        <v>345.2208333333333</v>
      </c>
      <c r="F316">
        <f t="shared" si="42"/>
        <v>345.38916666666665</v>
      </c>
      <c r="G316">
        <f t="shared" si="43"/>
        <v>345.30499999999995</v>
      </c>
      <c r="H316">
        <f t="shared" si="44"/>
        <v>1.94500000000005</v>
      </c>
      <c r="I316">
        <f t="shared" si="40"/>
        <v>1.3756469298245724</v>
      </c>
      <c r="J316">
        <f t="shared" si="45"/>
        <v>0.56935307017547765</v>
      </c>
      <c r="K316">
        <f t="shared" si="46"/>
        <v>346.68064692982455</v>
      </c>
    </row>
    <row r="317" spans="1:11" x14ac:dyDescent="0.3">
      <c r="A317" t="str">
        <f t="shared" si="38"/>
        <v>April - 1985</v>
      </c>
      <c r="B317">
        <f t="shared" si="39"/>
        <v>1985</v>
      </c>
      <c r="C317" t="s">
        <v>6</v>
      </c>
      <c r="D317">
        <v>348.17</v>
      </c>
      <c r="E317">
        <f t="shared" si="41"/>
        <v>345.38916666666665</v>
      </c>
      <c r="F317">
        <f t="shared" si="42"/>
        <v>345.50916666666666</v>
      </c>
      <c r="G317">
        <f t="shared" si="43"/>
        <v>345.44916666666666</v>
      </c>
      <c r="H317">
        <f t="shared" si="44"/>
        <v>2.7208333333333599</v>
      </c>
      <c r="I317">
        <f t="shared" si="40"/>
        <v>2.516820175438605</v>
      </c>
      <c r="J317">
        <f t="shared" si="45"/>
        <v>0.20401315789475483</v>
      </c>
      <c r="K317">
        <f t="shared" si="46"/>
        <v>347.96598684210528</v>
      </c>
    </row>
    <row r="318" spans="1:11" x14ac:dyDescent="0.3">
      <c r="A318" t="str">
        <f t="shared" si="38"/>
        <v>May - 1985</v>
      </c>
      <c r="B318">
        <f t="shared" si="39"/>
        <v>1985</v>
      </c>
      <c r="C318" t="s">
        <v>7</v>
      </c>
      <c r="D318">
        <v>348.74</v>
      </c>
      <c r="E318">
        <f t="shared" si="41"/>
        <v>345.50916666666666</v>
      </c>
      <c r="F318">
        <f t="shared" si="42"/>
        <v>345.61416666666673</v>
      </c>
      <c r="G318">
        <f t="shared" si="43"/>
        <v>345.56166666666672</v>
      </c>
      <c r="H318">
        <f t="shared" si="44"/>
        <v>3.1783333333332848</v>
      </c>
      <c r="I318">
        <f t="shared" si="40"/>
        <v>3.0002850877192953</v>
      </c>
      <c r="J318">
        <f t="shared" si="45"/>
        <v>0.17804824561398958</v>
      </c>
      <c r="K318">
        <f t="shared" si="46"/>
        <v>348.56195175438603</v>
      </c>
    </row>
    <row r="319" spans="1:11" x14ac:dyDescent="0.3">
      <c r="A319" t="str">
        <f t="shared" si="38"/>
        <v>June - 1985</v>
      </c>
      <c r="B319">
        <f t="shared" si="39"/>
        <v>1985</v>
      </c>
      <c r="C319" t="s">
        <v>8</v>
      </c>
      <c r="D319">
        <v>348.07</v>
      </c>
      <c r="E319">
        <f t="shared" si="41"/>
        <v>345.61416666666673</v>
      </c>
      <c r="F319">
        <f t="shared" si="42"/>
        <v>345.72583333333336</v>
      </c>
      <c r="G319">
        <f t="shared" si="43"/>
        <v>345.67000000000007</v>
      </c>
      <c r="H319">
        <f t="shared" si="44"/>
        <v>2.3999999999999204</v>
      </c>
      <c r="I319">
        <f t="shared" si="40"/>
        <v>2.329210526315785</v>
      </c>
      <c r="J319">
        <f t="shared" si="45"/>
        <v>7.0789473684135462E-2</v>
      </c>
      <c r="K319">
        <f t="shared" si="46"/>
        <v>347.99921052631584</v>
      </c>
    </row>
    <row r="320" spans="1:11" x14ac:dyDescent="0.3">
      <c r="A320" t="str">
        <f t="shared" si="38"/>
        <v>July - 1985</v>
      </c>
      <c r="B320">
        <f t="shared" si="39"/>
        <v>1985</v>
      </c>
      <c r="C320" t="s">
        <v>9</v>
      </c>
      <c r="D320">
        <v>346.38</v>
      </c>
      <c r="E320">
        <f t="shared" si="41"/>
        <v>345.72583333333336</v>
      </c>
      <c r="F320">
        <f t="shared" si="42"/>
        <v>345.83583333333331</v>
      </c>
      <c r="G320">
        <f t="shared" si="43"/>
        <v>345.78083333333336</v>
      </c>
      <c r="H320">
        <f t="shared" si="44"/>
        <v>0.59916666666663332</v>
      </c>
      <c r="I320">
        <f t="shared" si="40"/>
        <v>0.81293859649122047</v>
      </c>
      <c r="J320">
        <f t="shared" si="45"/>
        <v>-0.21377192982458715</v>
      </c>
      <c r="K320">
        <f t="shared" si="46"/>
        <v>346.59377192982458</v>
      </c>
    </row>
    <row r="321" spans="1:11" x14ac:dyDescent="0.3">
      <c r="A321" t="str">
        <f t="shared" si="38"/>
        <v>August - 1985</v>
      </c>
      <c r="B321">
        <f t="shared" si="39"/>
        <v>1985</v>
      </c>
      <c r="C321" t="s">
        <v>10</v>
      </c>
      <c r="D321">
        <v>344.51</v>
      </c>
      <c r="E321">
        <f t="shared" si="41"/>
        <v>345.83583333333331</v>
      </c>
      <c r="F321">
        <f t="shared" si="42"/>
        <v>345.9158333333333</v>
      </c>
      <c r="G321">
        <f t="shared" si="43"/>
        <v>345.87583333333328</v>
      </c>
      <c r="H321">
        <f t="shared" si="44"/>
        <v>-1.3658333333332848</v>
      </c>
      <c r="I321">
        <f t="shared" si="40"/>
        <v>-1.2505263157894744</v>
      </c>
      <c r="J321">
        <f t="shared" si="45"/>
        <v>-0.11530701754381045</v>
      </c>
      <c r="K321">
        <f t="shared" si="46"/>
        <v>344.62530701754378</v>
      </c>
    </row>
    <row r="322" spans="1:11" x14ac:dyDescent="0.3">
      <c r="A322" t="str">
        <f t="shared" si="38"/>
        <v>September - 1985</v>
      </c>
      <c r="B322">
        <f t="shared" si="39"/>
        <v>1985</v>
      </c>
      <c r="C322" t="s">
        <v>11</v>
      </c>
      <c r="D322">
        <v>342.92</v>
      </c>
      <c r="E322">
        <f t="shared" si="41"/>
        <v>345.9158333333333</v>
      </c>
      <c r="F322">
        <f t="shared" si="42"/>
        <v>345.95166666666665</v>
      </c>
      <c r="G322">
        <f t="shared" si="43"/>
        <v>345.93374999999997</v>
      </c>
      <c r="H322">
        <f t="shared" si="44"/>
        <v>-3.0137499999999591</v>
      </c>
      <c r="I322">
        <f t="shared" si="40"/>
        <v>-3.0545833333333299</v>
      </c>
      <c r="J322">
        <f t="shared" si="45"/>
        <v>4.0833333333370803E-2</v>
      </c>
      <c r="K322">
        <f t="shared" si="46"/>
        <v>342.87916666666666</v>
      </c>
    </row>
    <row r="323" spans="1:11" x14ac:dyDescent="0.3">
      <c r="A323" t="str">
        <f t="shared" ref="A323:A386" si="47">C323&amp;" - "&amp;B323</f>
        <v>October - 1985</v>
      </c>
      <c r="B323">
        <f t="shared" si="39"/>
        <v>1985</v>
      </c>
      <c r="C323" t="s">
        <v>12</v>
      </c>
      <c r="D323">
        <v>342.62</v>
      </c>
      <c r="E323">
        <f t="shared" si="41"/>
        <v>345.95166666666665</v>
      </c>
      <c r="F323">
        <f t="shared" si="42"/>
        <v>346.05166666666673</v>
      </c>
      <c r="G323">
        <f t="shared" si="43"/>
        <v>346.00166666666667</v>
      </c>
      <c r="H323">
        <f t="shared" si="44"/>
        <v>-3.3816666666666606</v>
      </c>
      <c r="I323">
        <f t="shared" si="40"/>
        <v>-3.2519407894736965</v>
      </c>
      <c r="J323">
        <f t="shared" si="45"/>
        <v>-0.12972587719296413</v>
      </c>
      <c r="K323">
        <f t="shared" si="46"/>
        <v>342.74972587719299</v>
      </c>
    </row>
    <row r="324" spans="1:11" x14ac:dyDescent="0.3">
      <c r="A324" t="str">
        <f t="shared" si="47"/>
        <v>November - 1985</v>
      </c>
      <c r="B324">
        <f t="shared" ref="B324:B387" si="48">B323+IF(C324="January",1,0)</f>
        <v>1985</v>
      </c>
      <c r="C324" t="s">
        <v>13</v>
      </c>
      <c r="D324">
        <v>344.06</v>
      </c>
      <c r="E324">
        <f t="shared" si="41"/>
        <v>346.05166666666673</v>
      </c>
      <c r="F324">
        <f t="shared" si="42"/>
        <v>346.15916666666664</v>
      </c>
      <c r="G324">
        <f t="shared" si="43"/>
        <v>346.10541666666666</v>
      </c>
      <c r="H324">
        <f t="shared" si="44"/>
        <v>-2.0454166666666538</v>
      </c>
      <c r="I324">
        <f t="shared" si="40"/>
        <v>-2.0696929824561501</v>
      </c>
      <c r="J324">
        <f t="shared" si="45"/>
        <v>2.4276315789496294E-2</v>
      </c>
      <c r="K324">
        <f t="shared" si="46"/>
        <v>344.0357236842105</v>
      </c>
    </row>
    <row r="325" spans="1:11" x14ac:dyDescent="0.3">
      <c r="A325" t="str">
        <f t="shared" si="47"/>
        <v>December - 1985</v>
      </c>
      <c r="B325">
        <f t="shared" si="48"/>
        <v>1985</v>
      </c>
      <c r="C325" t="s">
        <v>14</v>
      </c>
      <c r="D325">
        <v>345.38</v>
      </c>
      <c r="E325">
        <f t="shared" si="41"/>
        <v>346.15916666666664</v>
      </c>
      <c r="F325">
        <f t="shared" si="42"/>
        <v>346.26749999999998</v>
      </c>
      <c r="G325">
        <f t="shared" si="43"/>
        <v>346.21333333333331</v>
      </c>
      <c r="H325">
        <f t="shared" si="44"/>
        <v>-0.83333333333331439</v>
      </c>
      <c r="I325">
        <f t="shared" si="40"/>
        <v>-0.96512061403508698</v>
      </c>
      <c r="J325">
        <f t="shared" si="45"/>
        <v>0.13178728070177259</v>
      </c>
      <c r="K325">
        <f t="shared" si="46"/>
        <v>345.24821271929824</v>
      </c>
    </row>
    <row r="326" spans="1:11" x14ac:dyDescent="0.3">
      <c r="A326" t="str">
        <f t="shared" si="47"/>
        <v>January - 1986</v>
      </c>
      <c r="B326">
        <f t="shared" si="48"/>
        <v>1986</v>
      </c>
      <c r="C326" t="s">
        <v>3</v>
      </c>
      <c r="D326">
        <v>346.11</v>
      </c>
      <c r="E326">
        <f t="shared" si="41"/>
        <v>346.26749999999998</v>
      </c>
      <c r="F326">
        <f t="shared" si="42"/>
        <v>346.38249999999999</v>
      </c>
      <c r="G326">
        <f t="shared" si="43"/>
        <v>346.32499999999999</v>
      </c>
      <c r="H326">
        <f t="shared" si="44"/>
        <v>-0.21499999999997499</v>
      </c>
      <c r="I326">
        <f t="shared" si="40"/>
        <v>-5.3596491228061524E-2</v>
      </c>
      <c r="J326">
        <f t="shared" si="45"/>
        <v>-0.16140350877191345</v>
      </c>
      <c r="K326">
        <f t="shared" si="46"/>
        <v>346.27140350877193</v>
      </c>
    </row>
    <row r="327" spans="1:11" x14ac:dyDescent="0.3">
      <c r="A327" t="str">
        <f t="shared" si="47"/>
        <v>February - 1986</v>
      </c>
      <c r="B327">
        <f t="shared" si="48"/>
        <v>1986</v>
      </c>
      <c r="C327" t="s">
        <v>4</v>
      </c>
      <c r="D327">
        <v>346.78</v>
      </c>
      <c r="E327">
        <f t="shared" si="41"/>
        <v>346.38249999999999</v>
      </c>
      <c r="F327">
        <f t="shared" si="42"/>
        <v>346.48416666666662</v>
      </c>
      <c r="G327">
        <f t="shared" si="43"/>
        <v>346.43333333333328</v>
      </c>
      <c r="H327">
        <f t="shared" si="44"/>
        <v>0.34666666666669244</v>
      </c>
      <c r="I327">
        <f t="shared" si="40"/>
        <v>0.61055921052632101</v>
      </c>
      <c r="J327">
        <f t="shared" si="45"/>
        <v>-0.26389254385962857</v>
      </c>
      <c r="K327">
        <f t="shared" si="46"/>
        <v>347.04389254385961</v>
      </c>
    </row>
    <row r="328" spans="1:11" x14ac:dyDescent="0.3">
      <c r="A328" t="str">
        <f t="shared" si="47"/>
        <v>March - 1986</v>
      </c>
      <c r="B328">
        <f t="shared" si="48"/>
        <v>1986</v>
      </c>
      <c r="C328" t="s">
        <v>5</v>
      </c>
      <c r="D328">
        <v>347.68</v>
      </c>
      <c r="E328">
        <f t="shared" si="41"/>
        <v>346.48416666666662</v>
      </c>
      <c r="F328">
        <f t="shared" si="42"/>
        <v>346.63083333333333</v>
      </c>
      <c r="G328">
        <f t="shared" si="43"/>
        <v>346.5575</v>
      </c>
      <c r="H328">
        <f t="shared" si="44"/>
        <v>1.1225000000000023</v>
      </c>
      <c r="I328">
        <f t="shared" ref="I328:I391" si="49">VLOOKUP(C328,$M$2:$O$13,3,FALSE)</f>
        <v>1.3756469298245724</v>
      </c>
      <c r="J328">
        <f t="shared" si="45"/>
        <v>-0.2531469298245701</v>
      </c>
      <c r="K328">
        <f t="shared" si="46"/>
        <v>347.9331469298246</v>
      </c>
    </row>
    <row r="329" spans="1:11" x14ac:dyDescent="0.3">
      <c r="A329" t="str">
        <f t="shared" si="47"/>
        <v>April - 1986</v>
      </c>
      <c r="B329">
        <f t="shared" si="48"/>
        <v>1986</v>
      </c>
      <c r="C329" t="s">
        <v>6</v>
      </c>
      <c r="D329">
        <v>349.37</v>
      </c>
      <c r="E329">
        <f t="shared" ref="E329:E392" si="50">AVERAGE(D323:D334)</f>
        <v>346.63083333333333</v>
      </c>
      <c r="F329">
        <f t="shared" ref="F329:F392" si="51">AVERAGE(D324:D335)</f>
        <v>346.74499999999995</v>
      </c>
      <c r="G329">
        <f t="shared" ref="G329:G392" si="52">AVERAGE(E329:F329)</f>
        <v>346.68791666666664</v>
      </c>
      <c r="H329">
        <f t="shared" ref="H329:H392" si="53">D329-G329</f>
        <v>2.6820833333333667</v>
      </c>
      <c r="I329">
        <f t="shared" si="49"/>
        <v>2.516820175438605</v>
      </c>
      <c r="J329">
        <f t="shared" ref="J329:J392" si="54">H329-I329</f>
        <v>0.16526315789476165</v>
      </c>
      <c r="K329">
        <f t="shared" ref="K329:K392" si="55">G329+I329</f>
        <v>349.20473684210526</v>
      </c>
    </row>
    <row r="330" spans="1:11" x14ac:dyDescent="0.3">
      <c r="A330" t="str">
        <f t="shared" si="47"/>
        <v>May - 1986</v>
      </c>
      <c r="B330">
        <f t="shared" si="48"/>
        <v>1986</v>
      </c>
      <c r="C330" t="s">
        <v>7</v>
      </c>
      <c r="D330">
        <v>350.03</v>
      </c>
      <c r="E330">
        <f t="shared" si="50"/>
        <v>346.74499999999995</v>
      </c>
      <c r="F330">
        <f t="shared" si="51"/>
        <v>346.8633333333334</v>
      </c>
      <c r="G330">
        <f t="shared" si="52"/>
        <v>346.80416666666667</v>
      </c>
      <c r="H330">
        <f t="shared" si="53"/>
        <v>3.2258333333332985</v>
      </c>
      <c r="I330">
        <f t="shared" si="49"/>
        <v>3.0002850877192953</v>
      </c>
      <c r="J330">
        <f t="shared" si="54"/>
        <v>0.22554824561400322</v>
      </c>
      <c r="K330">
        <f t="shared" si="55"/>
        <v>349.80445175438598</v>
      </c>
    </row>
    <row r="331" spans="1:11" x14ac:dyDescent="0.3">
      <c r="A331" t="str">
        <f t="shared" si="47"/>
        <v>June - 1986</v>
      </c>
      <c r="B331">
        <f t="shared" si="48"/>
        <v>1986</v>
      </c>
      <c r="C331" t="s">
        <v>8</v>
      </c>
      <c r="D331">
        <v>349.37</v>
      </c>
      <c r="E331">
        <f t="shared" si="50"/>
        <v>346.8633333333334</v>
      </c>
      <c r="F331">
        <f t="shared" si="51"/>
        <v>346.97499999999997</v>
      </c>
      <c r="G331">
        <f t="shared" si="52"/>
        <v>346.91916666666668</v>
      </c>
      <c r="H331">
        <f t="shared" si="53"/>
        <v>2.4508333333333212</v>
      </c>
      <c r="I331">
        <f t="shared" si="49"/>
        <v>2.329210526315785</v>
      </c>
      <c r="J331">
        <f t="shared" si="54"/>
        <v>0.12162280701753625</v>
      </c>
      <c r="K331">
        <f t="shared" si="55"/>
        <v>349.24837719298245</v>
      </c>
    </row>
    <row r="332" spans="1:11" x14ac:dyDescent="0.3">
      <c r="A332" t="str">
        <f t="shared" si="47"/>
        <v>July - 1986</v>
      </c>
      <c r="B332">
        <f t="shared" si="48"/>
        <v>1986</v>
      </c>
      <c r="C332" t="s">
        <v>9</v>
      </c>
      <c r="D332">
        <v>347.76</v>
      </c>
      <c r="E332">
        <f t="shared" si="50"/>
        <v>346.97499999999997</v>
      </c>
      <c r="F332">
        <f t="shared" si="51"/>
        <v>347.11916666666662</v>
      </c>
      <c r="G332">
        <f t="shared" si="52"/>
        <v>347.04708333333326</v>
      </c>
      <c r="H332">
        <f t="shared" si="53"/>
        <v>0.71291666666672882</v>
      </c>
      <c r="I332">
        <f t="shared" si="49"/>
        <v>0.81293859649122047</v>
      </c>
      <c r="J332">
        <f t="shared" si="54"/>
        <v>-0.10002192982449165</v>
      </c>
      <c r="K332">
        <f t="shared" si="55"/>
        <v>347.86002192982448</v>
      </c>
    </row>
    <row r="333" spans="1:11" x14ac:dyDescent="0.3">
      <c r="A333" t="str">
        <f t="shared" si="47"/>
        <v>August - 1986</v>
      </c>
      <c r="B333">
        <f t="shared" si="48"/>
        <v>1986</v>
      </c>
      <c r="C333" t="s">
        <v>10</v>
      </c>
      <c r="D333">
        <v>345.73</v>
      </c>
      <c r="E333">
        <f t="shared" si="50"/>
        <v>347.11916666666662</v>
      </c>
      <c r="F333">
        <f t="shared" si="51"/>
        <v>347.24499999999995</v>
      </c>
      <c r="G333">
        <f t="shared" si="52"/>
        <v>347.18208333333325</v>
      </c>
      <c r="H333">
        <f t="shared" si="53"/>
        <v>-1.4520833333332348</v>
      </c>
      <c r="I333">
        <f t="shared" si="49"/>
        <v>-1.2505263157894744</v>
      </c>
      <c r="J333">
        <f t="shared" si="54"/>
        <v>-0.20155701754376043</v>
      </c>
      <c r="K333">
        <f t="shared" si="55"/>
        <v>345.93155701754375</v>
      </c>
    </row>
    <row r="334" spans="1:11" x14ac:dyDescent="0.3">
      <c r="A334" t="str">
        <f t="shared" si="47"/>
        <v>September - 1986</v>
      </c>
      <c r="B334">
        <f t="shared" si="48"/>
        <v>1986</v>
      </c>
      <c r="C334" t="s">
        <v>11</v>
      </c>
      <c r="D334">
        <v>344.68</v>
      </c>
      <c r="E334">
        <f t="shared" si="50"/>
        <v>347.24499999999995</v>
      </c>
      <c r="F334">
        <f t="shared" si="51"/>
        <v>347.37416666666667</v>
      </c>
      <c r="G334">
        <f t="shared" si="52"/>
        <v>347.30958333333331</v>
      </c>
      <c r="H334">
        <f t="shared" si="53"/>
        <v>-2.6295833333333007</v>
      </c>
      <c r="I334">
        <f t="shared" si="49"/>
        <v>-3.0545833333333299</v>
      </c>
      <c r="J334">
        <f t="shared" si="54"/>
        <v>0.42500000000002913</v>
      </c>
      <c r="K334">
        <f t="shared" si="55"/>
        <v>344.255</v>
      </c>
    </row>
    <row r="335" spans="1:11" x14ac:dyDescent="0.3">
      <c r="A335" t="str">
        <f t="shared" si="47"/>
        <v>October - 1986</v>
      </c>
      <c r="B335">
        <f t="shared" si="48"/>
        <v>1986</v>
      </c>
      <c r="C335" t="s">
        <v>12</v>
      </c>
      <c r="D335">
        <v>343.99</v>
      </c>
      <c r="E335">
        <f t="shared" si="50"/>
        <v>347.37416666666667</v>
      </c>
      <c r="F335">
        <f t="shared" si="51"/>
        <v>347.49333333333334</v>
      </c>
      <c r="G335">
        <f t="shared" si="52"/>
        <v>347.43375000000003</v>
      </c>
      <c r="H335">
        <f t="shared" si="53"/>
        <v>-3.4437500000000227</v>
      </c>
      <c r="I335">
        <f t="shared" si="49"/>
        <v>-3.2519407894736965</v>
      </c>
      <c r="J335">
        <f t="shared" si="54"/>
        <v>-0.19180921052632627</v>
      </c>
      <c r="K335">
        <f t="shared" si="55"/>
        <v>344.18180921052635</v>
      </c>
    </row>
    <row r="336" spans="1:11" x14ac:dyDescent="0.3">
      <c r="A336" t="str">
        <f t="shared" si="47"/>
        <v>November - 1986</v>
      </c>
      <c r="B336">
        <f t="shared" si="48"/>
        <v>1986</v>
      </c>
      <c r="C336" t="s">
        <v>13</v>
      </c>
      <c r="D336">
        <v>345.48</v>
      </c>
      <c r="E336">
        <f t="shared" si="50"/>
        <v>347.49333333333334</v>
      </c>
      <c r="F336">
        <f t="shared" si="51"/>
        <v>347.62916666666678</v>
      </c>
      <c r="G336">
        <f t="shared" si="52"/>
        <v>347.56125000000009</v>
      </c>
      <c r="H336">
        <f t="shared" si="53"/>
        <v>-2.0812500000000682</v>
      </c>
      <c r="I336">
        <f t="shared" si="49"/>
        <v>-2.0696929824561501</v>
      </c>
      <c r="J336">
        <f t="shared" si="54"/>
        <v>-1.1557017543918136E-2</v>
      </c>
      <c r="K336">
        <f t="shared" si="55"/>
        <v>345.49155701754393</v>
      </c>
    </row>
    <row r="337" spans="1:11" x14ac:dyDescent="0.3">
      <c r="A337" t="str">
        <f t="shared" si="47"/>
        <v>December - 1986</v>
      </c>
      <c r="B337">
        <f t="shared" si="48"/>
        <v>1986</v>
      </c>
      <c r="C337" t="s">
        <v>14</v>
      </c>
      <c r="D337">
        <v>346.72</v>
      </c>
      <c r="E337">
        <f t="shared" si="50"/>
        <v>347.62916666666678</v>
      </c>
      <c r="F337">
        <f t="shared" si="51"/>
        <v>347.77083333333331</v>
      </c>
      <c r="G337">
        <f t="shared" si="52"/>
        <v>347.70000000000005</v>
      </c>
      <c r="H337">
        <f t="shared" si="53"/>
        <v>-0.98000000000001819</v>
      </c>
      <c r="I337">
        <f t="shared" si="49"/>
        <v>-0.96512061403508698</v>
      </c>
      <c r="J337">
        <f t="shared" si="54"/>
        <v>-1.4879385964931213E-2</v>
      </c>
      <c r="K337">
        <f t="shared" si="55"/>
        <v>346.73487938596497</v>
      </c>
    </row>
    <row r="338" spans="1:11" x14ac:dyDescent="0.3">
      <c r="A338" t="str">
        <f t="shared" si="47"/>
        <v>January - 1987</v>
      </c>
      <c r="B338">
        <f t="shared" si="48"/>
        <v>1987</v>
      </c>
      <c r="C338" t="s">
        <v>3</v>
      </c>
      <c r="D338">
        <v>347.84</v>
      </c>
      <c r="E338">
        <f t="shared" si="50"/>
        <v>347.77083333333331</v>
      </c>
      <c r="F338">
        <f t="shared" si="51"/>
        <v>347.9016666666667</v>
      </c>
      <c r="G338">
        <f t="shared" si="52"/>
        <v>347.83625000000001</v>
      </c>
      <c r="H338">
        <f t="shared" si="53"/>
        <v>3.7499999999681677E-3</v>
      </c>
      <c r="I338">
        <f t="shared" si="49"/>
        <v>-5.3596491228061524E-2</v>
      </c>
      <c r="J338">
        <f t="shared" si="54"/>
        <v>5.7346491228029692E-2</v>
      </c>
      <c r="K338">
        <f t="shared" si="55"/>
        <v>347.78265350877194</v>
      </c>
    </row>
    <row r="339" spans="1:11" x14ac:dyDescent="0.3">
      <c r="A339" t="str">
        <f t="shared" si="47"/>
        <v>February - 1987</v>
      </c>
      <c r="B339">
        <f t="shared" si="48"/>
        <v>1987</v>
      </c>
      <c r="C339" t="s">
        <v>4</v>
      </c>
      <c r="D339">
        <v>348.29</v>
      </c>
      <c r="E339">
        <f t="shared" si="50"/>
        <v>347.9016666666667</v>
      </c>
      <c r="F339">
        <f t="shared" si="51"/>
        <v>348.0841666666667</v>
      </c>
      <c r="G339">
        <f t="shared" si="52"/>
        <v>347.9929166666667</v>
      </c>
      <c r="H339">
        <f t="shared" si="53"/>
        <v>0.29708333333331893</v>
      </c>
      <c r="I339">
        <f t="shared" si="49"/>
        <v>0.61055921052632101</v>
      </c>
      <c r="J339">
        <f t="shared" si="54"/>
        <v>-0.31347587719300207</v>
      </c>
      <c r="K339">
        <f t="shared" si="55"/>
        <v>348.60347587719303</v>
      </c>
    </row>
    <row r="340" spans="1:11" x14ac:dyDescent="0.3">
      <c r="A340" t="str">
        <f t="shared" si="47"/>
        <v>March - 1987</v>
      </c>
      <c r="B340">
        <f t="shared" si="48"/>
        <v>1987</v>
      </c>
      <c r="C340" t="s">
        <v>5</v>
      </c>
      <c r="D340">
        <v>349.23</v>
      </c>
      <c r="E340">
        <f t="shared" si="50"/>
        <v>348.0841666666667</v>
      </c>
      <c r="F340">
        <f t="shared" si="51"/>
        <v>348.2166666666667</v>
      </c>
      <c r="G340">
        <f t="shared" si="52"/>
        <v>348.15041666666673</v>
      </c>
      <c r="H340">
        <f t="shared" si="53"/>
        <v>1.0795833333332894</v>
      </c>
      <c r="I340">
        <f t="shared" si="49"/>
        <v>1.3756469298245724</v>
      </c>
      <c r="J340">
        <f t="shared" si="54"/>
        <v>-0.296063596491283</v>
      </c>
      <c r="K340">
        <f t="shared" si="55"/>
        <v>349.52606359649133</v>
      </c>
    </row>
    <row r="341" spans="1:11" x14ac:dyDescent="0.3">
      <c r="A341" t="str">
        <f t="shared" si="47"/>
        <v>April - 1987</v>
      </c>
      <c r="B341">
        <f t="shared" si="48"/>
        <v>1987</v>
      </c>
      <c r="C341" t="s">
        <v>6</v>
      </c>
      <c r="D341">
        <v>350.8</v>
      </c>
      <c r="E341">
        <f t="shared" si="50"/>
        <v>348.2166666666667</v>
      </c>
      <c r="F341">
        <f t="shared" si="51"/>
        <v>348.39916666666664</v>
      </c>
      <c r="G341">
        <f t="shared" si="52"/>
        <v>348.30791666666664</v>
      </c>
      <c r="H341">
        <f t="shared" si="53"/>
        <v>2.492083333333369</v>
      </c>
      <c r="I341">
        <f t="shared" si="49"/>
        <v>2.516820175438605</v>
      </c>
      <c r="J341">
        <f t="shared" si="54"/>
        <v>-2.4736842105236079E-2</v>
      </c>
      <c r="K341">
        <f t="shared" si="55"/>
        <v>350.82473684210527</v>
      </c>
    </row>
    <row r="342" spans="1:11" x14ac:dyDescent="0.3">
      <c r="A342" t="str">
        <f t="shared" si="47"/>
        <v>May - 1987</v>
      </c>
      <c r="B342">
        <f t="shared" si="48"/>
        <v>1987</v>
      </c>
      <c r="C342" t="s">
        <v>7</v>
      </c>
      <c r="D342">
        <v>351.66</v>
      </c>
      <c r="E342">
        <f t="shared" si="50"/>
        <v>348.39916666666664</v>
      </c>
      <c r="F342">
        <f t="shared" si="51"/>
        <v>348.57916666666665</v>
      </c>
      <c r="G342">
        <f t="shared" si="52"/>
        <v>348.48916666666662</v>
      </c>
      <c r="H342">
        <f t="shared" si="53"/>
        <v>3.1708333333334053</v>
      </c>
      <c r="I342">
        <f t="shared" si="49"/>
        <v>3.0002850877192953</v>
      </c>
      <c r="J342">
        <f t="shared" si="54"/>
        <v>0.17054824561411008</v>
      </c>
      <c r="K342">
        <f t="shared" si="55"/>
        <v>351.48945175438593</v>
      </c>
    </row>
    <row r="343" spans="1:11" x14ac:dyDescent="0.3">
      <c r="A343" t="str">
        <f t="shared" si="47"/>
        <v>June - 1987</v>
      </c>
      <c r="B343">
        <f t="shared" si="48"/>
        <v>1987</v>
      </c>
      <c r="C343" t="s">
        <v>8</v>
      </c>
      <c r="D343">
        <v>351.07</v>
      </c>
      <c r="E343">
        <f t="shared" si="50"/>
        <v>348.57916666666665</v>
      </c>
      <c r="F343">
        <f t="shared" si="51"/>
        <v>348.75083333333333</v>
      </c>
      <c r="G343">
        <f t="shared" si="52"/>
        <v>348.66499999999996</v>
      </c>
      <c r="H343">
        <f t="shared" si="53"/>
        <v>2.4050000000000296</v>
      </c>
      <c r="I343">
        <f t="shared" si="49"/>
        <v>2.329210526315785</v>
      </c>
      <c r="J343">
        <f t="shared" si="54"/>
        <v>7.5789473684244602E-2</v>
      </c>
      <c r="K343">
        <f t="shared" si="55"/>
        <v>350.99421052631573</v>
      </c>
    </row>
    <row r="344" spans="1:11" x14ac:dyDescent="0.3">
      <c r="A344" t="str">
        <f t="shared" si="47"/>
        <v>July - 1987</v>
      </c>
      <c r="B344">
        <f t="shared" si="48"/>
        <v>1987</v>
      </c>
      <c r="C344" t="s">
        <v>9</v>
      </c>
      <c r="D344">
        <v>349.33</v>
      </c>
      <c r="E344">
        <f t="shared" si="50"/>
        <v>348.75083333333333</v>
      </c>
      <c r="F344">
        <f t="shared" si="51"/>
        <v>348.95166666666665</v>
      </c>
      <c r="G344">
        <f t="shared" si="52"/>
        <v>348.85124999999999</v>
      </c>
      <c r="H344">
        <f t="shared" si="53"/>
        <v>0.47874999999999091</v>
      </c>
      <c r="I344">
        <f t="shared" si="49"/>
        <v>0.81293859649122047</v>
      </c>
      <c r="J344">
        <f t="shared" si="54"/>
        <v>-0.33418859649122956</v>
      </c>
      <c r="K344">
        <f t="shared" si="55"/>
        <v>349.66418859649121</v>
      </c>
    </row>
    <row r="345" spans="1:11" x14ac:dyDescent="0.3">
      <c r="A345" t="str">
        <f t="shared" si="47"/>
        <v>August - 1987</v>
      </c>
      <c r="B345">
        <f t="shared" si="48"/>
        <v>1987</v>
      </c>
      <c r="C345" t="s">
        <v>10</v>
      </c>
      <c r="D345">
        <v>347.92</v>
      </c>
      <c r="E345">
        <f t="shared" si="50"/>
        <v>348.95166666666665</v>
      </c>
      <c r="F345">
        <f t="shared" si="51"/>
        <v>349.22249999999991</v>
      </c>
      <c r="G345">
        <f t="shared" si="52"/>
        <v>349.08708333333328</v>
      </c>
      <c r="H345">
        <f t="shared" si="53"/>
        <v>-1.1670833333332666</v>
      </c>
      <c r="I345">
        <f t="shared" si="49"/>
        <v>-1.2505263157894744</v>
      </c>
      <c r="J345">
        <f t="shared" si="54"/>
        <v>8.3442982456207737E-2</v>
      </c>
      <c r="K345">
        <f t="shared" si="55"/>
        <v>347.83655701754378</v>
      </c>
    </row>
    <row r="346" spans="1:11" x14ac:dyDescent="0.3">
      <c r="A346" t="str">
        <f t="shared" si="47"/>
        <v>September - 1987</v>
      </c>
      <c r="B346">
        <f t="shared" si="48"/>
        <v>1987</v>
      </c>
      <c r="C346" t="s">
        <v>11</v>
      </c>
      <c r="D346">
        <v>346.27</v>
      </c>
      <c r="E346">
        <f t="shared" si="50"/>
        <v>349.22249999999991</v>
      </c>
      <c r="F346">
        <f t="shared" si="51"/>
        <v>349.45749999999998</v>
      </c>
      <c r="G346">
        <f t="shared" si="52"/>
        <v>349.33999999999992</v>
      </c>
      <c r="H346">
        <f t="shared" si="53"/>
        <v>-3.0699999999999363</v>
      </c>
      <c r="I346">
        <f t="shared" si="49"/>
        <v>-3.0545833333333299</v>
      </c>
      <c r="J346">
        <f t="shared" si="54"/>
        <v>-1.541666666660646E-2</v>
      </c>
      <c r="K346">
        <f t="shared" si="55"/>
        <v>346.28541666666661</v>
      </c>
    </row>
    <row r="347" spans="1:11" x14ac:dyDescent="0.3">
      <c r="A347" t="str">
        <f t="shared" si="47"/>
        <v>October - 1987</v>
      </c>
      <c r="B347">
        <f t="shared" si="48"/>
        <v>1987</v>
      </c>
      <c r="C347" t="s">
        <v>12</v>
      </c>
      <c r="D347">
        <v>346.18</v>
      </c>
      <c r="E347">
        <f t="shared" si="50"/>
        <v>349.45749999999998</v>
      </c>
      <c r="F347">
        <f t="shared" si="51"/>
        <v>349.67499999999995</v>
      </c>
      <c r="G347">
        <f t="shared" si="52"/>
        <v>349.56624999999997</v>
      </c>
      <c r="H347">
        <f t="shared" si="53"/>
        <v>-3.3862499999999613</v>
      </c>
      <c r="I347">
        <f t="shared" si="49"/>
        <v>-3.2519407894736965</v>
      </c>
      <c r="J347">
        <f t="shared" si="54"/>
        <v>-0.13430921052626488</v>
      </c>
      <c r="K347">
        <f t="shared" si="55"/>
        <v>346.31430921052629</v>
      </c>
    </row>
    <row r="348" spans="1:11" x14ac:dyDescent="0.3">
      <c r="A348" t="str">
        <f t="shared" si="47"/>
        <v>November - 1987</v>
      </c>
      <c r="B348">
        <f t="shared" si="48"/>
        <v>1987</v>
      </c>
      <c r="C348" t="s">
        <v>13</v>
      </c>
      <c r="D348">
        <v>347.64</v>
      </c>
      <c r="E348">
        <f t="shared" si="50"/>
        <v>349.67499999999995</v>
      </c>
      <c r="F348">
        <f t="shared" si="51"/>
        <v>349.87333333333328</v>
      </c>
      <c r="G348">
        <f t="shared" si="52"/>
        <v>349.77416666666659</v>
      </c>
      <c r="H348">
        <f t="shared" si="53"/>
        <v>-2.1341666666666015</v>
      </c>
      <c r="I348">
        <f t="shared" si="49"/>
        <v>-2.0696929824561501</v>
      </c>
      <c r="J348">
        <f t="shared" si="54"/>
        <v>-6.447368421045141E-2</v>
      </c>
      <c r="K348">
        <f t="shared" si="55"/>
        <v>347.70447368421043</v>
      </c>
    </row>
    <row r="349" spans="1:11" x14ac:dyDescent="0.3">
      <c r="A349" t="str">
        <f t="shared" si="47"/>
        <v>December - 1987</v>
      </c>
      <c r="B349">
        <f t="shared" si="48"/>
        <v>1987</v>
      </c>
      <c r="C349" t="s">
        <v>14</v>
      </c>
      <c r="D349">
        <v>348.78</v>
      </c>
      <c r="E349">
        <f t="shared" si="50"/>
        <v>349.87333333333328</v>
      </c>
      <c r="F349">
        <f t="shared" si="51"/>
        <v>350.08583333333331</v>
      </c>
      <c r="G349">
        <f t="shared" si="52"/>
        <v>349.97958333333327</v>
      </c>
      <c r="H349">
        <f t="shared" si="53"/>
        <v>-1.1995833333332939</v>
      </c>
      <c r="I349">
        <f t="shared" si="49"/>
        <v>-0.96512061403508698</v>
      </c>
      <c r="J349">
        <f t="shared" si="54"/>
        <v>-0.23446271929820695</v>
      </c>
      <c r="K349">
        <f t="shared" si="55"/>
        <v>349.01446271929819</v>
      </c>
    </row>
    <row r="350" spans="1:11" x14ac:dyDescent="0.3">
      <c r="A350" t="str">
        <f t="shared" si="47"/>
        <v>January - 1988</v>
      </c>
      <c r="B350">
        <f t="shared" si="48"/>
        <v>1988</v>
      </c>
      <c r="C350" t="s">
        <v>3</v>
      </c>
      <c r="D350">
        <v>350.25</v>
      </c>
      <c r="E350">
        <f t="shared" si="50"/>
        <v>350.08583333333331</v>
      </c>
      <c r="F350">
        <f t="shared" si="51"/>
        <v>350.32666666666665</v>
      </c>
      <c r="G350">
        <f t="shared" si="52"/>
        <v>350.20624999999995</v>
      </c>
      <c r="H350">
        <f t="shared" si="53"/>
        <v>4.3750000000045475E-2</v>
      </c>
      <c r="I350">
        <f t="shared" si="49"/>
        <v>-5.3596491228061524E-2</v>
      </c>
      <c r="J350">
        <f t="shared" si="54"/>
        <v>9.7346491228106999E-2</v>
      </c>
      <c r="K350">
        <f t="shared" si="55"/>
        <v>350.15265350877189</v>
      </c>
    </row>
    <row r="351" spans="1:11" x14ac:dyDescent="0.3">
      <c r="A351" t="str">
        <f t="shared" si="47"/>
        <v>February - 1988</v>
      </c>
      <c r="B351">
        <f t="shared" si="48"/>
        <v>1988</v>
      </c>
      <c r="C351" t="s">
        <v>4</v>
      </c>
      <c r="D351">
        <v>351.54</v>
      </c>
      <c r="E351">
        <f t="shared" si="50"/>
        <v>350.32666666666665</v>
      </c>
      <c r="F351">
        <f t="shared" si="51"/>
        <v>350.52250000000004</v>
      </c>
      <c r="G351">
        <f t="shared" si="52"/>
        <v>350.42458333333332</v>
      </c>
      <c r="H351">
        <f t="shared" si="53"/>
        <v>1.1154166666667038</v>
      </c>
      <c r="I351">
        <f t="shared" si="49"/>
        <v>0.61055921052632101</v>
      </c>
      <c r="J351">
        <f t="shared" si="54"/>
        <v>0.5048574561403828</v>
      </c>
      <c r="K351">
        <f t="shared" si="55"/>
        <v>351.03514254385965</v>
      </c>
    </row>
    <row r="352" spans="1:11" x14ac:dyDescent="0.3">
      <c r="A352" t="str">
        <f t="shared" si="47"/>
        <v>March - 1988</v>
      </c>
      <c r="B352">
        <f t="shared" si="48"/>
        <v>1988</v>
      </c>
      <c r="C352" t="s">
        <v>5</v>
      </c>
      <c r="D352">
        <v>352.05</v>
      </c>
      <c r="E352">
        <f t="shared" si="50"/>
        <v>350.52250000000004</v>
      </c>
      <c r="F352">
        <f t="shared" si="51"/>
        <v>350.71249999999992</v>
      </c>
      <c r="G352">
        <f t="shared" si="52"/>
        <v>350.61749999999995</v>
      </c>
      <c r="H352">
        <f t="shared" si="53"/>
        <v>1.4325000000000614</v>
      </c>
      <c r="I352">
        <f t="shared" si="49"/>
        <v>1.3756469298245724</v>
      </c>
      <c r="J352">
        <f t="shared" si="54"/>
        <v>5.6853070175489018E-2</v>
      </c>
      <c r="K352">
        <f t="shared" si="55"/>
        <v>351.99314692982455</v>
      </c>
    </row>
    <row r="353" spans="1:11" x14ac:dyDescent="0.3">
      <c r="A353" t="str">
        <f t="shared" si="47"/>
        <v>April - 1988</v>
      </c>
      <c r="B353">
        <f t="shared" si="48"/>
        <v>1988</v>
      </c>
      <c r="C353" t="s">
        <v>6</v>
      </c>
      <c r="D353">
        <v>353.41</v>
      </c>
      <c r="E353">
        <f t="shared" si="50"/>
        <v>350.71249999999992</v>
      </c>
      <c r="F353">
        <f t="shared" si="51"/>
        <v>350.92416666666668</v>
      </c>
      <c r="G353">
        <f t="shared" si="52"/>
        <v>350.81833333333327</v>
      </c>
      <c r="H353">
        <f t="shared" si="53"/>
        <v>2.5916666666667538</v>
      </c>
      <c r="I353">
        <f t="shared" si="49"/>
        <v>2.516820175438605</v>
      </c>
      <c r="J353">
        <f t="shared" si="54"/>
        <v>7.4846491228148793E-2</v>
      </c>
      <c r="K353">
        <f t="shared" si="55"/>
        <v>353.3351535087719</v>
      </c>
    </row>
    <row r="354" spans="1:11" x14ac:dyDescent="0.3">
      <c r="A354" t="str">
        <f t="shared" si="47"/>
        <v>May - 1988</v>
      </c>
      <c r="B354">
        <f t="shared" si="48"/>
        <v>1988</v>
      </c>
      <c r="C354" t="s">
        <v>7</v>
      </c>
      <c r="D354">
        <v>354.04</v>
      </c>
      <c r="E354">
        <f t="shared" si="50"/>
        <v>350.92416666666668</v>
      </c>
      <c r="F354">
        <f t="shared" si="51"/>
        <v>351.11333333333329</v>
      </c>
      <c r="G354">
        <f t="shared" si="52"/>
        <v>351.01874999999995</v>
      </c>
      <c r="H354">
        <f t="shared" si="53"/>
        <v>3.0212500000000659</v>
      </c>
      <c r="I354">
        <f t="shared" si="49"/>
        <v>3.0002850877192953</v>
      </c>
      <c r="J354">
        <f t="shared" si="54"/>
        <v>2.0964912280770687E-2</v>
      </c>
      <c r="K354">
        <f t="shared" si="55"/>
        <v>354.01903508771926</v>
      </c>
    </row>
    <row r="355" spans="1:11" x14ac:dyDescent="0.3">
      <c r="A355" t="str">
        <f t="shared" si="47"/>
        <v>June - 1988</v>
      </c>
      <c r="B355">
        <f t="shared" si="48"/>
        <v>1988</v>
      </c>
      <c r="C355" t="s">
        <v>8</v>
      </c>
      <c r="D355">
        <v>353.62</v>
      </c>
      <c r="E355">
        <f t="shared" si="50"/>
        <v>351.11333333333329</v>
      </c>
      <c r="F355">
        <f t="shared" si="51"/>
        <v>351.31333333333333</v>
      </c>
      <c r="G355">
        <f t="shared" si="52"/>
        <v>351.21333333333331</v>
      </c>
      <c r="H355">
        <f t="shared" si="53"/>
        <v>2.4066666666666947</v>
      </c>
      <c r="I355">
        <f t="shared" si="49"/>
        <v>2.329210526315785</v>
      </c>
      <c r="J355">
        <f t="shared" si="54"/>
        <v>7.7456140350909752E-2</v>
      </c>
      <c r="K355">
        <f t="shared" si="55"/>
        <v>353.54254385964907</v>
      </c>
    </row>
    <row r="356" spans="1:11" x14ac:dyDescent="0.3">
      <c r="A356" t="str">
        <f t="shared" si="47"/>
        <v>July - 1988</v>
      </c>
      <c r="B356">
        <f t="shared" si="48"/>
        <v>1988</v>
      </c>
      <c r="C356" t="s">
        <v>9</v>
      </c>
      <c r="D356">
        <v>352.22</v>
      </c>
      <c r="E356">
        <f t="shared" si="50"/>
        <v>351.31333333333333</v>
      </c>
      <c r="F356">
        <f t="shared" si="51"/>
        <v>351.50916666666666</v>
      </c>
      <c r="G356">
        <f t="shared" si="52"/>
        <v>351.41125</v>
      </c>
      <c r="H356">
        <f t="shared" si="53"/>
        <v>0.80875000000003183</v>
      </c>
      <c r="I356">
        <f t="shared" si="49"/>
        <v>0.81293859649122047</v>
      </c>
      <c r="J356">
        <f t="shared" si="54"/>
        <v>-4.1885964911886342E-3</v>
      </c>
      <c r="K356">
        <f t="shared" si="55"/>
        <v>352.22418859649122</v>
      </c>
    </row>
    <row r="357" spans="1:11" x14ac:dyDescent="0.3">
      <c r="A357" t="str">
        <f t="shared" si="47"/>
        <v>August - 1988</v>
      </c>
      <c r="B357">
        <f t="shared" si="48"/>
        <v>1988</v>
      </c>
      <c r="C357" t="s">
        <v>10</v>
      </c>
      <c r="D357">
        <v>350.27</v>
      </c>
      <c r="E357">
        <f t="shared" si="50"/>
        <v>351.50916666666666</v>
      </c>
      <c r="F357">
        <f t="shared" si="51"/>
        <v>351.62416666666667</v>
      </c>
      <c r="G357">
        <f t="shared" si="52"/>
        <v>351.56666666666666</v>
      </c>
      <c r="H357">
        <f t="shared" si="53"/>
        <v>-1.2966666666666811</v>
      </c>
      <c r="I357">
        <f t="shared" si="49"/>
        <v>-1.2505263157894744</v>
      </c>
      <c r="J357">
        <f t="shared" si="54"/>
        <v>-4.6140350877206693E-2</v>
      </c>
      <c r="K357">
        <f t="shared" si="55"/>
        <v>350.31614035087716</v>
      </c>
    </row>
    <row r="358" spans="1:11" x14ac:dyDescent="0.3">
      <c r="A358" t="str">
        <f t="shared" si="47"/>
        <v>September - 1988</v>
      </c>
      <c r="B358">
        <f t="shared" si="48"/>
        <v>1988</v>
      </c>
      <c r="C358" t="s">
        <v>11</v>
      </c>
      <c r="D358">
        <v>348.55</v>
      </c>
      <c r="E358">
        <f t="shared" si="50"/>
        <v>351.62416666666667</v>
      </c>
      <c r="F358">
        <f t="shared" si="51"/>
        <v>351.74749999999995</v>
      </c>
      <c r="G358">
        <f t="shared" si="52"/>
        <v>351.68583333333333</v>
      </c>
      <c r="H358">
        <f t="shared" si="53"/>
        <v>-3.1358333333333235</v>
      </c>
      <c r="I358">
        <f t="shared" si="49"/>
        <v>-3.0545833333333299</v>
      </c>
      <c r="J358">
        <f t="shared" si="54"/>
        <v>-8.1249999999993605E-2</v>
      </c>
      <c r="K358">
        <f t="shared" si="55"/>
        <v>348.63125000000002</v>
      </c>
    </row>
    <row r="359" spans="1:11" x14ac:dyDescent="0.3">
      <c r="A359" t="str">
        <f t="shared" si="47"/>
        <v>October - 1988</v>
      </c>
      <c r="B359">
        <f t="shared" si="48"/>
        <v>1988</v>
      </c>
      <c r="C359" t="s">
        <v>12</v>
      </c>
      <c r="D359">
        <v>348.72</v>
      </c>
      <c r="E359">
        <f t="shared" si="50"/>
        <v>351.74749999999995</v>
      </c>
      <c r="F359">
        <f t="shared" si="51"/>
        <v>351.90166666666664</v>
      </c>
      <c r="G359">
        <f t="shared" si="52"/>
        <v>351.82458333333329</v>
      </c>
      <c r="H359">
        <f t="shared" si="53"/>
        <v>-3.1045833333332666</v>
      </c>
      <c r="I359">
        <f t="shared" si="49"/>
        <v>-3.2519407894736965</v>
      </c>
      <c r="J359">
        <f t="shared" si="54"/>
        <v>0.14735745614042983</v>
      </c>
      <c r="K359">
        <f t="shared" si="55"/>
        <v>348.57264254385962</v>
      </c>
    </row>
    <row r="360" spans="1:11" x14ac:dyDescent="0.3">
      <c r="A360" t="str">
        <f t="shared" si="47"/>
        <v>November - 1988</v>
      </c>
      <c r="B360">
        <f t="shared" si="48"/>
        <v>1988</v>
      </c>
      <c r="C360" t="s">
        <v>13</v>
      </c>
      <c r="D360">
        <v>349.91</v>
      </c>
      <c r="E360">
        <f t="shared" si="50"/>
        <v>351.90166666666664</v>
      </c>
      <c r="F360">
        <f t="shared" si="51"/>
        <v>352.02499999999992</v>
      </c>
      <c r="G360">
        <f t="shared" si="52"/>
        <v>351.96333333333325</v>
      </c>
      <c r="H360">
        <f t="shared" si="53"/>
        <v>-2.053333333333228</v>
      </c>
      <c r="I360">
        <f t="shared" si="49"/>
        <v>-2.0696929824561501</v>
      </c>
      <c r="J360">
        <f t="shared" si="54"/>
        <v>1.6359649122922093E-2</v>
      </c>
      <c r="K360">
        <f t="shared" si="55"/>
        <v>349.89364035087709</v>
      </c>
    </row>
    <row r="361" spans="1:11" x14ac:dyDescent="0.3">
      <c r="A361" t="str">
        <f t="shared" si="47"/>
        <v>December - 1988</v>
      </c>
      <c r="B361">
        <f t="shared" si="48"/>
        <v>1988</v>
      </c>
      <c r="C361" t="s">
        <v>14</v>
      </c>
      <c r="D361">
        <v>351.18</v>
      </c>
      <c r="E361">
        <f t="shared" si="50"/>
        <v>352.02499999999992</v>
      </c>
      <c r="F361">
        <f t="shared" si="51"/>
        <v>352.13749999999999</v>
      </c>
      <c r="G361">
        <f t="shared" si="52"/>
        <v>352.08124999999995</v>
      </c>
      <c r="H361">
        <f t="shared" si="53"/>
        <v>-0.9012499999999477</v>
      </c>
      <c r="I361">
        <f t="shared" si="49"/>
        <v>-0.96512061403508698</v>
      </c>
      <c r="J361">
        <f t="shared" si="54"/>
        <v>6.3870614035139273E-2</v>
      </c>
      <c r="K361">
        <f t="shared" si="55"/>
        <v>351.11612938596488</v>
      </c>
    </row>
    <row r="362" spans="1:11" x14ac:dyDescent="0.3">
      <c r="A362" t="str">
        <f t="shared" si="47"/>
        <v>January - 1989</v>
      </c>
      <c r="B362">
        <f t="shared" si="48"/>
        <v>1989</v>
      </c>
      <c r="C362" t="s">
        <v>3</v>
      </c>
      <c r="D362">
        <v>352.6</v>
      </c>
      <c r="E362">
        <f t="shared" si="50"/>
        <v>352.13749999999999</v>
      </c>
      <c r="F362">
        <f t="shared" si="51"/>
        <v>352.26500000000004</v>
      </c>
      <c r="G362">
        <f t="shared" si="52"/>
        <v>352.20125000000002</v>
      </c>
      <c r="H362">
        <f t="shared" si="53"/>
        <v>0.39875000000000682</v>
      </c>
      <c r="I362">
        <f t="shared" si="49"/>
        <v>-5.3596491228061524E-2</v>
      </c>
      <c r="J362">
        <f t="shared" si="54"/>
        <v>0.45234649122806836</v>
      </c>
      <c r="K362">
        <f t="shared" si="55"/>
        <v>352.14765350877195</v>
      </c>
    </row>
    <row r="363" spans="1:11" x14ac:dyDescent="0.3">
      <c r="A363" t="str">
        <f t="shared" si="47"/>
        <v>February - 1989</v>
      </c>
      <c r="B363">
        <f t="shared" si="48"/>
        <v>1989</v>
      </c>
      <c r="C363" t="s">
        <v>4</v>
      </c>
      <c r="D363">
        <v>352.92</v>
      </c>
      <c r="E363">
        <f t="shared" si="50"/>
        <v>352.26500000000004</v>
      </c>
      <c r="F363">
        <f t="shared" si="51"/>
        <v>352.36916666666667</v>
      </c>
      <c r="G363">
        <f t="shared" si="52"/>
        <v>352.31708333333336</v>
      </c>
      <c r="H363">
        <f t="shared" si="53"/>
        <v>0.60291666666665833</v>
      </c>
      <c r="I363">
        <f t="shared" si="49"/>
        <v>0.61055921052632101</v>
      </c>
      <c r="J363">
        <f t="shared" si="54"/>
        <v>-7.642543859662676E-3</v>
      </c>
      <c r="K363">
        <f t="shared" si="55"/>
        <v>352.92764254385969</v>
      </c>
    </row>
    <row r="364" spans="1:11" x14ac:dyDescent="0.3">
      <c r="A364" t="str">
        <f t="shared" si="47"/>
        <v>March - 1989</v>
      </c>
      <c r="B364">
        <f t="shared" si="48"/>
        <v>1989</v>
      </c>
      <c r="C364" t="s">
        <v>5</v>
      </c>
      <c r="D364">
        <v>353.53</v>
      </c>
      <c r="E364">
        <f t="shared" si="50"/>
        <v>352.36916666666667</v>
      </c>
      <c r="F364">
        <f t="shared" si="51"/>
        <v>352.46000000000004</v>
      </c>
      <c r="G364">
        <f t="shared" si="52"/>
        <v>352.41458333333333</v>
      </c>
      <c r="H364">
        <f t="shared" si="53"/>
        <v>1.115416666666647</v>
      </c>
      <c r="I364">
        <f t="shared" si="49"/>
        <v>1.3756469298245724</v>
      </c>
      <c r="J364">
        <f t="shared" si="54"/>
        <v>-0.26023026315792541</v>
      </c>
      <c r="K364">
        <f t="shared" si="55"/>
        <v>353.79023026315792</v>
      </c>
    </row>
    <row r="365" spans="1:11" x14ac:dyDescent="0.3">
      <c r="A365" t="str">
        <f t="shared" si="47"/>
        <v>April - 1989</v>
      </c>
      <c r="B365">
        <f t="shared" si="48"/>
        <v>1989</v>
      </c>
      <c r="C365" t="s">
        <v>6</v>
      </c>
      <c r="D365">
        <v>355.26</v>
      </c>
      <c r="E365">
        <f t="shared" si="50"/>
        <v>352.46000000000004</v>
      </c>
      <c r="F365">
        <f t="shared" si="51"/>
        <v>352.55250000000001</v>
      </c>
      <c r="G365">
        <f t="shared" si="52"/>
        <v>352.50625000000002</v>
      </c>
      <c r="H365">
        <f t="shared" si="53"/>
        <v>2.7537499999999682</v>
      </c>
      <c r="I365">
        <f t="shared" si="49"/>
        <v>2.516820175438605</v>
      </c>
      <c r="J365">
        <f t="shared" si="54"/>
        <v>0.23692982456136313</v>
      </c>
      <c r="K365">
        <f t="shared" si="55"/>
        <v>355.02307017543865</v>
      </c>
    </row>
    <row r="366" spans="1:11" x14ac:dyDescent="0.3">
      <c r="A366" t="str">
        <f t="shared" si="47"/>
        <v>May - 1989</v>
      </c>
      <c r="B366">
        <f t="shared" si="48"/>
        <v>1989</v>
      </c>
      <c r="C366" t="s">
        <v>7</v>
      </c>
      <c r="D366">
        <v>355.52</v>
      </c>
      <c r="E366">
        <f t="shared" si="50"/>
        <v>352.55250000000001</v>
      </c>
      <c r="F366">
        <f t="shared" si="51"/>
        <v>352.65500000000003</v>
      </c>
      <c r="G366">
        <f t="shared" si="52"/>
        <v>352.60374999999999</v>
      </c>
      <c r="H366">
        <f t="shared" si="53"/>
        <v>2.9162499999999909</v>
      </c>
      <c r="I366">
        <f t="shared" si="49"/>
        <v>3.0002850877192953</v>
      </c>
      <c r="J366">
        <f t="shared" si="54"/>
        <v>-8.4035087719304347E-2</v>
      </c>
      <c r="K366">
        <f t="shared" si="55"/>
        <v>355.6040350877193</v>
      </c>
    </row>
    <row r="367" spans="1:11" x14ac:dyDescent="0.3">
      <c r="A367" t="str">
        <f t="shared" si="47"/>
        <v>June - 1989</v>
      </c>
      <c r="B367">
        <f t="shared" si="48"/>
        <v>1989</v>
      </c>
      <c r="C367" t="s">
        <v>8</v>
      </c>
      <c r="D367">
        <v>354.97</v>
      </c>
      <c r="E367">
        <f t="shared" si="50"/>
        <v>352.65500000000003</v>
      </c>
      <c r="F367">
        <f t="shared" si="51"/>
        <v>352.75416666666666</v>
      </c>
      <c r="G367">
        <f t="shared" si="52"/>
        <v>352.70458333333335</v>
      </c>
      <c r="H367">
        <f t="shared" si="53"/>
        <v>2.2654166666666811</v>
      </c>
      <c r="I367">
        <f t="shared" si="49"/>
        <v>2.329210526315785</v>
      </c>
      <c r="J367">
        <f t="shared" si="54"/>
        <v>-6.379385964910389E-2</v>
      </c>
      <c r="K367">
        <f t="shared" si="55"/>
        <v>355.03379385964911</v>
      </c>
    </row>
    <row r="368" spans="1:11" x14ac:dyDescent="0.3">
      <c r="A368" t="str">
        <f t="shared" si="47"/>
        <v>July - 1989</v>
      </c>
      <c r="B368">
        <f t="shared" si="48"/>
        <v>1989</v>
      </c>
      <c r="C368" t="s">
        <v>9</v>
      </c>
      <c r="D368">
        <v>353.75</v>
      </c>
      <c r="E368">
        <f t="shared" si="50"/>
        <v>352.75416666666666</v>
      </c>
      <c r="F368">
        <f t="shared" si="51"/>
        <v>352.82916666666659</v>
      </c>
      <c r="G368">
        <f t="shared" si="52"/>
        <v>352.79166666666663</v>
      </c>
      <c r="H368">
        <f t="shared" si="53"/>
        <v>0.95833333333337123</v>
      </c>
      <c r="I368">
        <f t="shared" si="49"/>
        <v>0.81293859649122047</v>
      </c>
      <c r="J368">
        <f t="shared" si="54"/>
        <v>0.14539473684215076</v>
      </c>
      <c r="K368">
        <f t="shared" si="55"/>
        <v>353.60460526315785</v>
      </c>
    </row>
    <row r="369" spans="1:11" x14ac:dyDescent="0.3">
      <c r="A369" t="str">
        <f t="shared" si="47"/>
        <v>August - 1989</v>
      </c>
      <c r="B369">
        <f t="shared" si="48"/>
        <v>1989</v>
      </c>
      <c r="C369" t="s">
        <v>10</v>
      </c>
      <c r="D369">
        <v>351.52</v>
      </c>
      <c r="E369">
        <f t="shared" si="50"/>
        <v>352.82916666666659</v>
      </c>
      <c r="F369">
        <f t="shared" si="51"/>
        <v>352.96499999999997</v>
      </c>
      <c r="G369">
        <f t="shared" si="52"/>
        <v>352.89708333333328</v>
      </c>
      <c r="H369">
        <f t="shared" si="53"/>
        <v>-1.377083333333303</v>
      </c>
      <c r="I369">
        <f t="shared" si="49"/>
        <v>-1.2505263157894744</v>
      </c>
      <c r="J369">
        <f t="shared" si="54"/>
        <v>-0.12655701754382864</v>
      </c>
      <c r="K369">
        <f t="shared" si="55"/>
        <v>351.64655701754378</v>
      </c>
    </row>
    <row r="370" spans="1:11" x14ac:dyDescent="0.3">
      <c r="A370" t="str">
        <f t="shared" si="47"/>
        <v>September - 1989</v>
      </c>
      <c r="B370">
        <f t="shared" si="48"/>
        <v>1989</v>
      </c>
      <c r="C370" t="s">
        <v>11</v>
      </c>
      <c r="D370">
        <v>349.64</v>
      </c>
      <c r="E370">
        <f t="shared" si="50"/>
        <v>352.96499999999997</v>
      </c>
      <c r="F370">
        <f t="shared" si="51"/>
        <v>353.10666666666663</v>
      </c>
      <c r="G370">
        <f t="shared" si="52"/>
        <v>353.0358333333333</v>
      </c>
      <c r="H370">
        <f t="shared" si="53"/>
        <v>-3.3958333333333144</v>
      </c>
      <c r="I370">
        <f t="shared" si="49"/>
        <v>-3.0545833333333299</v>
      </c>
      <c r="J370">
        <f t="shared" si="54"/>
        <v>-0.34124999999998451</v>
      </c>
      <c r="K370">
        <f t="shared" si="55"/>
        <v>349.98124999999999</v>
      </c>
    </row>
    <row r="371" spans="1:11" x14ac:dyDescent="0.3">
      <c r="A371" t="str">
        <f t="shared" si="47"/>
        <v>October - 1989</v>
      </c>
      <c r="B371">
        <f t="shared" si="48"/>
        <v>1989</v>
      </c>
      <c r="C371" t="s">
        <v>12</v>
      </c>
      <c r="D371">
        <v>349.83</v>
      </c>
      <c r="E371">
        <f t="shared" si="50"/>
        <v>353.10666666666663</v>
      </c>
      <c r="F371">
        <f t="shared" si="51"/>
        <v>353.17166666666668</v>
      </c>
      <c r="G371">
        <f t="shared" si="52"/>
        <v>353.13916666666665</v>
      </c>
      <c r="H371">
        <f t="shared" si="53"/>
        <v>-3.3091666666666697</v>
      </c>
      <c r="I371">
        <f t="shared" si="49"/>
        <v>-3.2519407894736965</v>
      </c>
      <c r="J371">
        <f t="shared" si="54"/>
        <v>-5.7225877192973229E-2</v>
      </c>
      <c r="K371">
        <f t="shared" si="55"/>
        <v>349.88722587719298</v>
      </c>
    </row>
    <row r="372" spans="1:11" x14ac:dyDescent="0.3">
      <c r="A372" t="str">
        <f t="shared" si="47"/>
        <v>November - 1989</v>
      </c>
      <c r="B372">
        <f t="shared" si="48"/>
        <v>1989</v>
      </c>
      <c r="C372" t="s">
        <v>13</v>
      </c>
      <c r="D372">
        <v>351.14</v>
      </c>
      <c r="E372">
        <f t="shared" si="50"/>
        <v>353.17166666666668</v>
      </c>
      <c r="F372">
        <f t="shared" si="51"/>
        <v>353.29500000000002</v>
      </c>
      <c r="G372">
        <f t="shared" si="52"/>
        <v>353.23333333333335</v>
      </c>
      <c r="H372">
        <f t="shared" si="53"/>
        <v>-2.0933333333333621</v>
      </c>
      <c r="I372">
        <f t="shared" si="49"/>
        <v>-2.0696929824561501</v>
      </c>
      <c r="J372">
        <f t="shared" si="54"/>
        <v>-2.3640350877212057E-2</v>
      </c>
      <c r="K372">
        <f t="shared" si="55"/>
        <v>351.16364035087719</v>
      </c>
    </row>
    <row r="373" spans="1:11" x14ac:dyDescent="0.3">
      <c r="A373" t="str">
        <f t="shared" si="47"/>
        <v>December - 1989</v>
      </c>
      <c r="B373">
        <f t="shared" si="48"/>
        <v>1989</v>
      </c>
      <c r="C373" t="s">
        <v>14</v>
      </c>
      <c r="D373">
        <v>352.37</v>
      </c>
      <c r="E373">
        <f t="shared" si="50"/>
        <v>353.29500000000002</v>
      </c>
      <c r="F373">
        <f t="shared" si="51"/>
        <v>353.3866666666666</v>
      </c>
      <c r="G373">
        <f t="shared" si="52"/>
        <v>353.34083333333331</v>
      </c>
      <c r="H373">
        <f t="shared" si="53"/>
        <v>-0.97083333333330302</v>
      </c>
      <c r="I373">
        <f t="shared" si="49"/>
        <v>-0.96512061403508698</v>
      </c>
      <c r="J373">
        <f t="shared" si="54"/>
        <v>-5.7127192982160402E-3</v>
      </c>
      <c r="K373">
        <f t="shared" si="55"/>
        <v>352.37571271929824</v>
      </c>
    </row>
    <row r="374" spans="1:11" x14ac:dyDescent="0.3">
      <c r="A374" t="str">
        <f t="shared" si="47"/>
        <v>January - 1990</v>
      </c>
      <c r="B374">
        <f t="shared" si="48"/>
        <v>1990</v>
      </c>
      <c r="C374" t="s">
        <v>3</v>
      </c>
      <c r="D374">
        <v>353.5</v>
      </c>
      <c r="E374">
        <f t="shared" si="50"/>
        <v>353.3866666666666</v>
      </c>
      <c r="F374">
        <f t="shared" si="51"/>
        <v>353.46333333333337</v>
      </c>
      <c r="G374">
        <f t="shared" si="52"/>
        <v>353.42499999999995</v>
      </c>
      <c r="H374">
        <f t="shared" si="53"/>
        <v>7.5000000000045475E-2</v>
      </c>
      <c r="I374">
        <f t="shared" si="49"/>
        <v>-5.3596491228061524E-2</v>
      </c>
      <c r="J374">
        <f t="shared" si="54"/>
        <v>0.12859649122810701</v>
      </c>
      <c r="K374">
        <f t="shared" si="55"/>
        <v>353.37140350877189</v>
      </c>
    </row>
    <row r="375" spans="1:11" x14ac:dyDescent="0.3">
      <c r="A375" t="str">
        <f t="shared" si="47"/>
        <v>February - 1990</v>
      </c>
      <c r="B375">
        <f t="shared" si="48"/>
        <v>1990</v>
      </c>
      <c r="C375" t="s">
        <v>4</v>
      </c>
      <c r="D375">
        <v>354.55</v>
      </c>
      <c r="E375">
        <f t="shared" si="50"/>
        <v>353.46333333333337</v>
      </c>
      <c r="F375">
        <f t="shared" si="51"/>
        <v>353.56666666666666</v>
      </c>
      <c r="G375">
        <f t="shared" si="52"/>
        <v>353.51499999999999</v>
      </c>
      <c r="H375">
        <f t="shared" si="53"/>
        <v>1.035000000000025</v>
      </c>
      <c r="I375">
        <f t="shared" si="49"/>
        <v>0.61055921052632101</v>
      </c>
      <c r="J375">
        <f t="shared" si="54"/>
        <v>0.42444078947370401</v>
      </c>
      <c r="K375">
        <f t="shared" si="55"/>
        <v>354.12555921052632</v>
      </c>
    </row>
    <row r="376" spans="1:11" x14ac:dyDescent="0.3">
      <c r="A376" t="str">
        <f t="shared" si="47"/>
        <v>March - 1990</v>
      </c>
      <c r="B376">
        <f t="shared" si="48"/>
        <v>1990</v>
      </c>
      <c r="C376" t="s">
        <v>5</v>
      </c>
      <c r="D376">
        <v>355.23</v>
      </c>
      <c r="E376">
        <f t="shared" si="50"/>
        <v>353.56666666666666</v>
      </c>
      <c r="F376">
        <f t="shared" si="51"/>
        <v>353.66499999999996</v>
      </c>
      <c r="G376">
        <f t="shared" si="52"/>
        <v>353.61583333333328</v>
      </c>
      <c r="H376">
        <f t="shared" si="53"/>
        <v>1.6141666666667334</v>
      </c>
      <c r="I376">
        <f t="shared" si="49"/>
        <v>1.3756469298245724</v>
      </c>
      <c r="J376">
        <f t="shared" si="54"/>
        <v>0.23851973684216099</v>
      </c>
      <c r="K376">
        <f t="shared" si="55"/>
        <v>354.99148026315788</v>
      </c>
    </row>
    <row r="377" spans="1:11" x14ac:dyDescent="0.3">
      <c r="A377" t="str">
        <f t="shared" si="47"/>
        <v>April - 1990</v>
      </c>
      <c r="B377">
        <f t="shared" si="48"/>
        <v>1990</v>
      </c>
      <c r="C377" t="s">
        <v>6</v>
      </c>
      <c r="D377">
        <v>356.04</v>
      </c>
      <c r="E377">
        <f t="shared" si="50"/>
        <v>353.66499999999996</v>
      </c>
      <c r="F377">
        <f t="shared" si="51"/>
        <v>353.76583333333338</v>
      </c>
      <c r="G377">
        <f t="shared" si="52"/>
        <v>353.71541666666667</v>
      </c>
      <c r="H377">
        <f t="shared" si="53"/>
        <v>2.3245833333333508</v>
      </c>
      <c r="I377">
        <f t="shared" si="49"/>
        <v>2.516820175438605</v>
      </c>
      <c r="J377">
        <f t="shared" si="54"/>
        <v>-0.19223684210525427</v>
      </c>
      <c r="K377">
        <f t="shared" si="55"/>
        <v>356.23223684210529</v>
      </c>
    </row>
    <row r="378" spans="1:11" x14ac:dyDescent="0.3">
      <c r="A378" t="str">
        <f t="shared" si="47"/>
        <v>May - 1990</v>
      </c>
      <c r="B378">
        <f t="shared" si="48"/>
        <v>1990</v>
      </c>
      <c r="C378" t="s">
        <v>7</v>
      </c>
      <c r="D378">
        <v>357</v>
      </c>
      <c r="E378">
        <f t="shared" si="50"/>
        <v>353.76583333333338</v>
      </c>
      <c r="F378">
        <f t="shared" si="51"/>
        <v>353.89500000000004</v>
      </c>
      <c r="G378">
        <f t="shared" si="52"/>
        <v>353.83041666666668</v>
      </c>
      <c r="H378">
        <f t="shared" si="53"/>
        <v>3.1695833333333212</v>
      </c>
      <c r="I378">
        <f t="shared" si="49"/>
        <v>3.0002850877192953</v>
      </c>
      <c r="J378">
        <f t="shared" si="54"/>
        <v>0.16929824561402596</v>
      </c>
      <c r="K378">
        <f t="shared" si="55"/>
        <v>356.83070175438598</v>
      </c>
    </row>
    <row r="379" spans="1:11" x14ac:dyDescent="0.3">
      <c r="A379" t="str">
        <f t="shared" si="47"/>
        <v>June - 1990</v>
      </c>
      <c r="B379">
        <f t="shared" si="48"/>
        <v>1990</v>
      </c>
      <c r="C379" t="s">
        <v>8</v>
      </c>
      <c r="D379">
        <v>356.07</v>
      </c>
      <c r="E379">
        <f t="shared" si="50"/>
        <v>353.89500000000004</v>
      </c>
      <c r="F379">
        <f t="shared" si="51"/>
        <v>354.03666666666663</v>
      </c>
      <c r="G379">
        <f t="shared" si="52"/>
        <v>353.96583333333331</v>
      </c>
      <c r="H379">
        <f t="shared" si="53"/>
        <v>2.1041666666666856</v>
      </c>
      <c r="I379">
        <f t="shared" si="49"/>
        <v>2.329210526315785</v>
      </c>
      <c r="J379">
        <f t="shared" si="54"/>
        <v>-0.22504385964909934</v>
      </c>
      <c r="K379">
        <f t="shared" si="55"/>
        <v>356.29504385964907</v>
      </c>
    </row>
    <row r="380" spans="1:11" x14ac:dyDescent="0.3">
      <c r="A380" t="str">
        <f t="shared" si="47"/>
        <v>July - 1990</v>
      </c>
      <c r="B380">
        <f t="shared" si="48"/>
        <v>1990</v>
      </c>
      <c r="C380" t="s">
        <v>9</v>
      </c>
      <c r="D380">
        <v>354.67</v>
      </c>
      <c r="E380">
        <f t="shared" si="50"/>
        <v>354.03666666666663</v>
      </c>
      <c r="F380">
        <f t="shared" si="51"/>
        <v>354.1275</v>
      </c>
      <c r="G380">
        <f t="shared" si="52"/>
        <v>354.08208333333334</v>
      </c>
      <c r="H380">
        <f t="shared" si="53"/>
        <v>0.58791666666667197</v>
      </c>
      <c r="I380">
        <f t="shared" si="49"/>
        <v>0.81293859649122047</v>
      </c>
      <c r="J380">
        <f t="shared" si="54"/>
        <v>-0.22502192982454849</v>
      </c>
      <c r="K380">
        <f t="shared" si="55"/>
        <v>354.89502192982457</v>
      </c>
    </row>
    <row r="381" spans="1:11" x14ac:dyDescent="0.3">
      <c r="A381" t="str">
        <f t="shared" si="47"/>
        <v>August - 1990</v>
      </c>
      <c r="B381">
        <f t="shared" si="48"/>
        <v>1990</v>
      </c>
      <c r="C381" t="s">
        <v>10</v>
      </c>
      <c r="D381">
        <v>352.76</v>
      </c>
      <c r="E381">
        <f t="shared" si="50"/>
        <v>354.1275</v>
      </c>
      <c r="F381">
        <f t="shared" si="51"/>
        <v>354.21750000000003</v>
      </c>
      <c r="G381">
        <f t="shared" si="52"/>
        <v>354.17250000000001</v>
      </c>
      <c r="H381">
        <f t="shared" si="53"/>
        <v>-1.4125000000000227</v>
      </c>
      <c r="I381">
        <f t="shared" si="49"/>
        <v>-1.2505263157894744</v>
      </c>
      <c r="J381">
        <f t="shared" si="54"/>
        <v>-0.16197368421054836</v>
      </c>
      <c r="K381">
        <f t="shared" si="55"/>
        <v>352.92197368421051</v>
      </c>
    </row>
    <row r="382" spans="1:11" x14ac:dyDescent="0.3">
      <c r="A382" t="str">
        <f t="shared" si="47"/>
        <v>September - 1990</v>
      </c>
      <c r="B382">
        <f t="shared" si="48"/>
        <v>1990</v>
      </c>
      <c r="C382" t="s">
        <v>11</v>
      </c>
      <c r="D382">
        <v>350.82</v>
      </c>
      <c r="E382">
        <f t="shared" si="50"/>
        <v>354.21750000000003</v>
      </c>
      <c r="F382">
        <f t="shared" si="51"/>
        <v>354.36750000000006</v>
      </c>
      <c r="G382">
        <f t="shared" si="52"/>
        <v>354.29250000000002</v>
      </c>
      <c r="H382">
        <f t="shared" si="53"/>
        <v>-3.472500000000025</v>
      </c>
      <c r="I382">
        <f t="shared" si="49"/>
        <v>-3.0545833333333299</v>
      </c>
      <c r="J382">
        <f t="shared" si="54"/>
        <v>-0.41791666666669514</v>
      </c>
      <c r="K382">
        <f t="shared" si="55"/>
        <v>351.23791666666671</v>
      </c>
    </row>
    <row r="383" spans="1:11" x14ac:dyDescent="0.3">
      <c r="A383" t="str">
        <f t="shared" si="47"/>
        <v>October - 1990</v>
      </c>
      <c r="B383">
        <f t="shared" si="48"/>
        <v>1990</v>
      </c>
      <c r="C383" t="s">
        <v>12</v>
      </c>
      <c r="D383">
        <v>351.04</v>
      </c>
      <c r="E383">
        <f t="shared" si="50"/>
        <v>354.36750000000006</v>
      </c>
      <c r="F383">
        <f t="shared" si="51"/>
        <v>354.57083333333338</v>
      </c>
      <c r="G383">
        <f t="shared" si="52"/>
        <v>354.46916666666675</v>
      </c>
      <c r="H383">
        <f t="shared" si="53"/>
        <v>-3.4291666666667311</v>
      </c>
      <c r="I383">
        <f t="shared" si="49"/>
        <v>-3.2519407894736965</v>
      </c>
      <c r="J383">
        <f t="shared" si="54"/>
        <v>-0.17722587719303462</v>
      </c>
      <c r="K383">
        <f t="shared" si="55"/>
        <v>351.21722587719307</v>
      </c>
    </row>
    <row r="384" spans="1:11" x14ac:dyDescent="0.3">
      <c r="A384" t="str">
        <f t="shared" si="47"/>
        <v>November - 1990</v>
      </c>
      <c r="B384">
        <f t="shared" si="48"/>
        <v>1990</v>
      </c>
      <c r="C384" t="s">
        <v>13</v>
      </c>
      <c r="D384">
        <v>352.69</v>
      </c>
      <c r="E384">
        <f t="shared" si="50"/>
        <v>354.57083333333338</v>
      </c>
      <c r="F384">
        <f t="shared" si="51"/>
        <v>354.75583333333333</v>
      </c>
      <c r="G384">
        <f t="shared" si="52"/>
        <v>354.66333333333336</v>
      </c>
      <c r="H384">
        <f t="shared" si="53"/>
        <v>-1.9733333333333576</v>
      </c>
      <c r="I384">
        <f t="shared" si="49"/>
        <v>-2.0696929824561501</v>
      </c>
      <c r="J384">
        <f t="shared" si="54"/>
        <v>9.635964912279249E-2</v>
      </c>
      <c r="K384">
        <f t="shared" si="55"/>
        <v>352.59364035087719</v>
      </c>
    </row>
    <row r="385" spans="1:11" x14ac:dyDescent="0.3">
      <c r="A385" t="str">
        <f t="shared" si="47"/>
        <v>December - 1990</v>
      </c>
      <c r="B385">
        <f t="shared" si="48"/>
        <v>1990</v>
      </c>
      <c r="C385" t="s">
        <v>14</v>
      </c>
      <c r="D385">
        <v>354.07</v>
      </c>
      <c r="E385">
        <f t="shared" si="50"/>
        <v>354.75583333333333</v>
      </c>
      <c r="F385">
        <f t="shared" si="51"/>
        <v>354.92666666666668</v>
      </c>
      <c r="G385">
        <f t="shared" si="52"/>
        <v>354.84125</v>
      </c>
      <c r="H385">
        <f t="shared" si="53"/>
        <v>-0.77125000000000909</v>
      </c>
      <c r="I385">
        <f t="shared" si="49"/>
        <v>-0.96512061403508698</v>
      </c>
      <c r="J385">
        <f t="shared" si="54"/>
        <v>0.19387061403507788</v>
      </c>
      <c r="K385">
        <f t="shared" si="55"/>
        <v>353.87612938596493</v>
      </c>
    </row>
    <row r="386" spans="1:11" x14ac:dyDescent="0.3">
      <c r="A386" t="str">
        <f t="shared" si="47"/>
        <v>January - 1991</v>
      </c>
      <c r="B386">
        <f t="shared" si="48"/>
        <v>1991</v>
      </c>
      <c r="C386" t="s">
        <v>3</v>
      </c>
      <c r="D386">
        <v>354.59</v>
      </c>
      <c r="E386">
        <f t="shared" si="50"/>
        <v>354.92666666666668</v>
      </c>
      <c r="F386">
        <f t="shared" si="51"/>
        <v>355.04250000000002</v>
      </c>
      <c r="G386">
        <f t="shared" si="52"/>
        <v>354.98458333333338</v>
      </c>
      <c r="H386">
        <f t="shared" si="53"/>
        <v>-0.39458333333340079</v>
      </c>
      <c r="I386">
        <f t="shared" si="49"/>
        <v>-5.3596491228061524E-2</v>
      </c>
      <c r="J386">
        <f t="shared" si="54"/>
        <v>-0.34098684210533925</v>
      </c>
      <c r="K386">
        <f t="shared" si="55"/>
        <v>354.93098684210531</v>
      </c>
    </row>
    <row r="387" spans="1:11" x14ac:dyDescent="0.3">
      <c r="A387" t="str">
        <f t="shared" ref="A387:A450" si="56">C387&amp;" - "&amp;B387</f>
        <v>February - 1991</v>
      </c>
      <c r="B387">
        <f t="shared" si="48"/>
        <v>1991</v>
      </c>
      <c r="C387" t="s">
        <v>4</v>
      </c>
      <c r="D387">
        <v>355.63</v>
      </c>
      <c r="E387">
        <f t="shared" si="50"/>
        <v>355.04250000000002</v>
      </c>
      <c r="F387">
        <f t="shared" si="51"/>
        <v>355.1391666666666</v>
      </c>
      <c r="G387">
        <f t="shared" si="52"/>
        <v>355.09083333333331</v>
      </c>
      <c r="H387">
        <f t="shared" si="53"/>
        <v>0.53916666666668789</v>
      </c>
      <c r="I387">
        <f t="shared" si="49"/>
        <v>0.61055921052632101</v>
      </c>
      <c r="J387">
        <f t="shared" si="54"/>
        <v>-7.1392543859633117E-2</v>
      </c>
      <c r="K387">
        <f t="shared" si="55"/>
        <v>355.70139254385964</v>
      </c>
    </row>
    <row r="388" spans="1:11" x14ac:dyDescent="0.3">
      <c r="A388" t="str">
        <f t="shared" si="56"/>
        <v>March - 1991</v>
      </c>
      <c r="B388">
        <f t="shared" ref="B388:B451" si="57">B387+IF(C388="January",1,0)</f>
        <v>1991</v>
      </c>
      <c r="C388" t="s">
        <v>5</v>
      </c>
      <c r="D388">
        <v>357.03</v>
      </c>
      <c r="E388">
        <f t="shared" si="50"/>
        <v>355.1391666666666</v>
      </c>
      <c r="F388">
        <f t="shared" si="51"/>
        <v>355.24166666666662</v>
      </c>
      <c r="G388">
        <f t="shared" si="52"/>
        <v>355.19041666666658</v>
      </c>
      <c r="H388">
        <f t="shared" si="53"/>
        <v>1.839583333333394</v>
      </c>
      <c r="I388">
        <f t="shared" si="49"/>
        <v>1.3756469298245724</v>
      </c>
      <c r="J388">
        <f t="shared" si="54"/>
        <v>0.46393640350882159</v>
      </c>
      <c r="K388">
        <f t="shared" si="55"/>
        <v>356.56606359649118</v>
      </c>
    </row>
    <row r="389" spans="1:11" x14ac:dyDescent="0.3">
      <c r="A389" t="str">
        <f t="shared" si="56"/>
        <v>April - 1991</v>
      </c>
      <c r="B389">
        <f t="shared" si="57"/>
        <v>1991</v>
      </c>
      <c r="C389" t="s">
        <v>6</v>
      </c>
      <c r="D389">
        <v>358.48</v>
      </c>
      <c r="E389">
        <f t="shared" si="50"/>
        <v>355.24166666666662</v>
      </c>
      <c r="F389">
        <f t="shared" si="51"/>
        <v>355.33083333333337</v>
      </c>
      <c r="G389">
        <f t="shared" si="52"/>
        <v>355.28625</v>
      </c>
      <c r="H389">
        <f t="shared" si="53"/>
        <v>3.1937500000000227</v>
      </c>
      <c r="I389">
        <f t="shared" si="49"/>
        <v>2.516820175438605</v>
      </c>
      <c r="J389">
        <f t="shared" si="54"/>
        <v>0.6769298245614177</v>
      </c>
      <c r="K389">
        <f t="shared" si="55"/>
        <v>357.80307017543862</v>
      </c>
    </row>
    <row r="390" spans="1:11" x14ac:dyDescent="0.3">
      <c r="A390" t="str">
        <f t="shared" si="56"/>
        <v>May - 1991</v>
      </c>
      <c r="B390">
        <f t="shared" si="57"/>
        <v>1991</v>
      </c>
      <c r="C390" t="s">
        <v>7</v>
      </c>
      <c r="D390">
        <v>359.22</v>
      </c>
      <c r="E390">
        <f t="shared" si="50"/>
        <v>355.33083333333337</v>
      </c>
      <c r="F390">
        <f t="shared" si="51"/>
        <v>355.41</v>
      </c>
      <c r="G390">
        <f t="shared" si="52"/>
        <v>355.3704166666667</v>
      </c>
      <c r="H390">
        <f t="shared" si="53"/>
        <v>3.849583333333328</v>
      </c>
      <c r="I390">
        <f t="shared" si="49"/>
        <v>3.0002850877192953</v>
      </c>
      <c r="J390">
        <f t="shared" si="54"/>
        <v>0.84929824561403278</v>
      </c>
      <c r="K390">
        <f t="shared" si="55"/>
        <v>358.370701754386</v>
      </c>
    </row>
    <row r="391" spans="1:11" x14ac:dyDescent="0.3">
      <c r="A391" t="str">
        <f t="shared" si="56"/>
        <v>June - 1991</v>
      </c>
      <c r="B391">
        <f t="shared" si="57"/>
        <v>1991</v>
      </c>
      <c r="C391" t="s">
        <v>8</v>
      </c>
      <c r="D391">
        <v>358.12</v>
      </c>
      <c r="E391">
        <f t="shared" si="50"/>
        <v>355.41</v>
      </c>
      <c r="F391">
        <f t="shared" si="51"/>
        <v>355.47833333333341</v>
      </c>
      <c r="G391">
        <f t="shared" si="52"/>
        <v>355.44416666666672</v>
      </c>
      <c r="H391">
        <f t="shared" si="53"/>
        <v>2.6758333333332871</v>
      </c>
      <c r="I391">
        <f t="shared" si="49"/>
        <v>2.329210526315785</v>
      </c>
      <c r="J391">
        <f t="shared" si="54"/>
        <v>0.34662280701750214</v>
      </c>
      <c r="K391">
        <f t="shared" si="55"/>
        <v>357.77337719298248</v>
      </c>
    </row>
    <row r="392" spans="1:11" x14ac:dyDescent="0.3">
      <c r="A392" t="str">
        <f t="shared" si="56"/>
        <v>July - 1991</v>
      </c>
      <c r="B392">
        <f t="shared" si="57"/>
        <v>1991</v>
      </c>
      <c r="C392" t="s">
        <v>9</v>
      </c>
      <c r="D392">
        <v>356.06</v>
      </c>
      <c r="E392">
        <f t="shared" si="50"/>
        <v>355.47833333333341</v>
      </c>
      <c r="F392">
        <f t="shared" si="51"/>
        <v>355.58583333333331</v>
      </c>
      <c r="G392">
        <f t="shared" si="52"/>
        <v>355.53208333333339</v>
      </c>
      <c r="H392">
        <f t="shared" si="53"/>
        <v>0.52791666666661285</v>
      </c>
      <c r="I392">
        <f t="shared" ref="I392:I455" si="58">VLOOKUP(C392,$M$2:$O$13,3,FALSE)</f>
        <v>0.81293859649122047</v>
      </c>
      <c r="J392">
        <f t="shared" si="54"/>
        <v>-0.28502192982460761</v>
      </c>
      <c r="K392">
        <f t="shared" si="55"/>
        <v>356.34502192982461</v>
      </c>
    </row>
    <row r="393" spans="1:11" x14ac:dyDescent="0.3">
      <c r="A393" t="str">
        <f t="shared" si="56"/>
        <v>August - 1991</v>
      </c>
      <c r="B393">
        <f t="shared" si="57"/>
        <v>1991</v>
      </c>
      <c r="C393" t="s">
        <v>10</v>
      </c>
      <c r="D393">
        <v>353.92</v>
      </c>
      <c r="E393">
        <f t="shared" ref="E393:E456" si="59">AVERAGE(D387:D398)</f>
        <v>355.58583333333331</v>
      </c>
      <c r="F393">
        <f t="shared" ref="F393:F456" si="60">AVERAGE(D388:D399)</f>
        <v>355.66916666666663</v>
      </c>
      <c r="G393">
        <f t="shared" ref="G393:G456" si="61">AVERAGE(E393:F393)</f>
        <v>355.62749999999994</v>
      </c>
      <c r="H393">
        <f t="shared" ref="H393:H456" si="62">D393-G393</f>
        <v>-1.707499999999925</v>
      </c>
      <c r="I393">
        <f t="shared" si="58"/>
        <v>-1.2505263157894744</v>
      </c>
      <c r="J393">
        <f t="shared" ref="J393:J456" si="63">H393-I393</f>
        <v>-0.45697368421045059</v>
      </c>
      <c r="K393">
        <f t="shared" ref="K393:K456" si="64">G393+I393</f>
        <v>354.37697368421044</v>
      </c>
    </row>
    <row r="394" spans="1:11" x14ac:dyDescent="0.3">
      <c r="A394" t="str">
        <f t="shared" si="56"/>
        <v>September - 1991</v>
      </c>
      <c r="B394">
        <f t="shared" si="57"/>
        <v>1991</v>
      </c>
      <c r="C394" t="s">
        <v>11</v>
      </c>
      <c r="D394">
        <v>352.05</v>
      </c>
      <c r="E394">
        <f t="shared" si="59"/>
        <v>355.66916666666663</v>
      </c>
      <c r="F394">
        <f t="shared" si="60"/>
        <v>355.72666666666669</v>
      </c>
      <c r="G394">
        <f t="shared" si="61"/>
        <v>355.69791666666663</v>
      </c>
      <c r="H394">
        <f t="shared" si="62"/>
        <v>-3.6479166666666174</v>
      </c>
      <c r="I394">
        <f t="shared" si="58"/>
        <v>-3.0545833333333299</v>
      </c>
      <c r="J394">
        <f t="shared" si="63"/>
        <v>-0.59333333333328753</v>
      </c>
      <c r="K394">
        <f t="shared" si="64"/>
        <v>352.64333333333332</v>
      </c>
    </row>
    <row r="395" spans="1:11" x14ac:dyDescent="0.3">
      <c r="A395" t="str">
        <f t="shared" si="56"/>
        <v>October - 1991</v>
      </c>
      <c r="B395">
        <f t="shared" si="57"/>
        <v>1991</v>
      </c>
      <c r="C395" t="s">
        <v>12</v>
      </c>
      <c r="D395">
        <v>352.11</v>
      </c>
      <c r="E395">
        <f t="shared" si="59"/>
        <v>355.72666666666669</v>
      </c>
      <c r="F395">
        <f t="shared" si="60"/>
        <v>355.77583333333331</v>
      </c>
      <c r="G395">
        <f t="shared" si="61"/>
        <v>355.75125000000003</v>
      </c>
      <c r="H395">
        <f t="shared" si="62"/>
        <v>-3.6412500000000136</v>
      </c>
      <c r="I395">
        <f t="shared" si="58"/>
        <v>-3.2519407894736965</v>
      </c>
      <c r="J395">
        <f t="shared" si="63"/>
        <v>-0.38930921052631717</v>
      </c>
      <c r="K395">
        <f t="shared" si="64"/>
        <v>352.49930921052635</v>
      </c>
    </row>
    <row r="396" spans="1:11" x14ac:dyDescent="0.3">
      <c r="A396" t="str">
        <f t="shared" si="56"/>
        <v>November - 1991</v>
      </c>
      <c r="B396">
        <f t="shared" si="57"/>
        <v>1991</v>
      </c>
      <c r="C396" t="s">
        <v>13</v>
      </c>
      <c r="D396">
        <v>353.64</v>
      </c>
      <c r="E396">
        <f t="shared" si="59"/>
        <v>355.77583333333331</v>
      </c>
      <c r="F396">
        <f t="shared" si="60"/>
        <v>355.8058333333334</v>
      </c>
      <c r="G396">
        <f t="shared" si="61"/>
        <v>355.79083333333335</v>
      </c>
      <c r="H396">
        <f t="shared" si="62"/>
        <v>-2.1508333333333667</v>
      </c>
      <c r="I396">
        <f t="shared" si="58"/>
        <v>-2.0696929824561501</v>
      </c>
      <c r="J396">
        <f t="shared" si="63"/>
        <v>-8.1140350877216605E-2</v>
      </c>
      <c r="K396">
        <f t="shared" si="64"/>
        <v>353.72114035087719</v>
      </c>
    </row>
    <row r="397" spans="1:11" x14ac:dyDescent="0.3">
      <c r="A397" t="str">
        <f t="shared" si="56"/>
        <v>December - 1991</v>
      </c>
      <c r="B397">
        <f t="shared" si="57"/>
        <v>1991</v>
      </c>
      <c r="C397" t="s">
        <v>14</v>
      </c>
      <c r="D397">
        <v>354.89</v>
      </c>
      <c r="E397">
        <f t="shared" si="59"/>
        <v>355.8058333333334</v>
      </c>
      <c r="F397">
        <f t="shared" si="60"/>
        <v>355.89333333333326</v>
      </c>
      <c r="G397">
        <f t="shared" si="61"/>
        <v>355.84958333333333</v>
      </c>
      <c r="H397">
        <f t="shared" si="62"/>
        <v>-0.95958333333334167</v>
      </c>
      <c r="I397">
        <f t="shared" si="58"/>
        <v>-0.96512061403508698</v>
      </c>
      <c r="J397">
        <f t="shared" si="63"/>
        <v>5.5372807017453063E-3</v>
      </c>
      <c r="K397">
        <f t="shared" si="64"/>
        <v>354.88446271929826</v>
      </c>
    </row>
    <row r="398" spans="1:11" x14ac:dyDescent="0.3">
      <c r="A398" t="str">
        <f t="shared" si="56"/>
        <v>January - 1992</v>
      </c>
      <c r="B398">
        <f t="shared" si="57"/>
        <v>1992</v>
      </c>
      <c r="C398" t="s">
        <v>3</v>
      </c>
      <c r="D398">
        <v>355.88</v>
      </c>
      <c r="E398">
        <f t="shared" si="59"/>
        <v>355.89333333333326</v>
      </c>
      <c r="F398">
        <f t="shared" si="60"/>
        <v>355.9666666666667</v>
      </c>
      <c r="G398">
        <f t="shared" si="61"/>
        <v>355.92999999999995</v>
      </c>
      <c r="H398">
        <f t="shared" si="62"/>
        <v>-4.9999999999954525E-2</v>
      </c>
      <c r="I398">
        <f t="shared" si="58"/>
        <v>-5.3596491228061524E-2</v>
      </c>
      <c r="J398">
        <f t="shared" si="63"/>
        <v>3.5964912281069988E-3</v>
      </c>
      <c r="K398">
        <f t="shared" si="64"/>
        <v>355.87640350877189</v>
      </c>
    </row>
    <row r="399" spans="1:11" x14ac:dyDescent="0.3">
      <c r="A399" t="str">
        <f t="shared" si="56"/>
        <v>February - 1992</v>
      </c>
      <c r="B399">
        <f t="shared" si="57"/>
        <v>1992</v>
      </c>
      <c r="C399" t="s">
        <v>4</v>
      </c>
      <c r="D399">
        <v>356.63</v>
      </c>
      <c r="E399">
        <f t="shared" si="59"/>
        <v>355.9666666666667</v>
      </c>
      <c r="F399">
        <f t="shared" si="60"/>
        <v>356.05</v>
      </c>
      <c r="G399">
        <f t="shared" si="61"/>
        <v>356.00833333333333</v>
      </c>
      <c r="H399">
        <f t="shared" si="62"/>
        <v>0.6216666666666697</v>
      </c>
      <c r="I399">
        <f t="shared" si="58"/>
        <v>0.61055921052632101</v>
      </c>
      <c r="J399">
        <f t="shared" si="63"/>
        <v>1.1107456140348693E-2</v>
      </c>
      <c r="K399">
        <f t="shared" si="64"/>
        <v>356.61889254385966</v>
      </c>
    </row>
    <row r="400" spans="1:11" x14ac:dyDescent="0.3">
      <c r="A400" t="str">
        <f t="shared" si="56"/>
        <v>March - 1992</v>
      </c>
      <c r="B400">
        <f t="shared" si="57"/>
        <v>1992</v>
      </c>
      <c r="C400" t="s">
        <v>5</v>
      </c>
      <c r="D400">
        <v>357.72</v>
      </c>
      <c r="E400">
        <f t="shared" si="59"/>
        <v>356.05</v>
      </c>
      <c r="F400">
        <f t="shared" si="60"/>
        <v>356.12416666666667</v>
      </c>
      <c r="G400">
        <f t="shared" si="61"/>
        <v>356.08708333333334</v>
      </c>
      <c r="H400">
        <f t="shared" si="62"/>
        <v>1.6329166666666879</v>
      </c>
      <c r="I400">
        <f t="shared" si="58"/>
        <v>1.3756469298245724</v>
      </c>
      <c r="J400">
        <f t="shared" si="63"/>
        <v>0.25726973684211552</v>
      </c>
      <c r="K400">
        <f t="shared" si="64"/>
        <v>357.46273026315794</v>
      </c>
    </row>
    <row r="401" spans="1:11" x14ac:dyDescent="0.3">
      <c r="A401" t="str">
        <f t="shared" si="56"/>
        <v>April - 1992</v>
      </c>
      <c r="B401">
        <f t="shared" si="57"/>
        <v>1992</v>
      </c>
      <c r="C401" t="s">
        <v>6</v>
      </c>
      <c r="D401">
        <v>359.07</v>
      </c>
      <c r="E401">
        <f t="shared" si="59"/>
        <v>356.12416666666667</v>
      </c>
      <c r="F401">
        <f t="shared" si="60"/>
        <v>356.21750000000003</v>
      </c>
      <c r="G401">
        <f t="shared" si="61"/>
        <v>356.17083333333335</v>
      </c>
      <c r="H401">
        <f t="shared" si="62"/>
        <v>2.8991666666666447</v>
      </c>
      <c r="I401">
        <f t="shared" si="58"/>
        <v>2.516820175438605</v>
      </c>
      <c r="J401">
        <f t="shared" si="63"/>
        <v>0.38234649122803965</v>
      </c>
      <c r="K401">
        <f t="shared" si="64"/>
        <v>358.68765350877197</v>
      </c>
    </row>
    <row r="402" spans="1:11" x14ac:dyDescent="0.3">
      <c r="A402" t="str">
        <f t="shared" si="56"/>
        <v>May - 1992</v>
      </c>
      <c r="B402">
        <f t="shared" si="57"/>
        <v>1992</v>
      </c>
      <c r="C402" t="s">
        <v>7</v>
      </c>
      <c r="D402">
        <v>359.58</v>
      </c>
      <c r="E402">
        <f t="shared" si="59"/>
        <v>356.21750000000003</v>
      </c>
      <c r="F402">
        <f t="shared" si="60"/>
        <v>356.25500000000005</v>
      </c>
      <c r="G402">
        <f t="shared" si="61"/>
        <v>356.23625000000004</v>
      </c>
      <c r="H402">
        <f t="shared" si="62"/>
        <v>3.3437499999999432</v>
      </c>
      <c r="I402">
        <f t="shared" si="58"/>
        <v>3.0002850877192953</v>
      </c>
      <c r="J402">
        <f t="shared" si="63"/>
        <v>0.3434649122806479</v>
      </c>
      <c r="K402">
        <f t="shared" si="64"/>
        <v>359.23653508771935</v>
      </c>
    </row>
    <row r="403" spans="1:11" x14ac:dyDescent="0.3">
      <c r="A403" t="str">
        <f t="shared" si="56"/>
        <v>June - 1992</v>
      </c>
      <c r="B403">
        <f t="shared" si="57"/>
        <v>1992</v>
      </c>
      <c r="C403" t="s">
        <v>8</v>
      </c>
      <c r="D403">
        <v>359.17</v>
      </c>
      <c r="E403">
        <f t="shared" si="59"/>
        <v>356.25500000000005</v>
      </c>
      <c r="F403">
        <f t="shared" si="60"/>
        <v>356.29166666666669</v>
      </c>
      <c r="G403">
        <f t="shared" si="61"/>
        <v>356.27333333333337</v>
      </c>
      <c r="H403">
        <f t="shared" si="62"/>
        <v>2.896666666666647</v>
      </c>
      <c r="I403">
        <f t="shared" si="58"/>
        <v>2.329210526315785</v>
      </c>
      <c r="J403">
        <f t="shared" si="63"/>
        <v>0.567456140350862</v>
      </c>
      <c r="K403">
        <f t="shared" si="64"/>
        <v>358.60254385964913</v>
      </c>
    </row>
    <row r="404" spans="1:11" x14ac:dyDescent="0.3">
      <c r="A404" t="str">
        <f t="shared" si="56"/>
        <v>July - 1992</v>
      </c>
      <c r="B404">
        <f t="shared" si="57"/>
        <v>1992</v>
      </c>
      <c r="C404" t="s">
        <v>9</v>
      </c>
      <c r="D404">
        <v>356.94</v>
      </c>
      <c r="E404">
        <f t="shared" si="59"/>
        <v>356.29166666666669</v>
      </c>
      <c r="F404">
        <f t="shared" si="60"/>
        <v>356.35416666666669</v>
      </c>
      <c r="G404">
        <f t="shared" si="61"/>
        <v>356.32291666666669</v>
      </c>
      <c r="H404">
        <f t="shared" si="62"/>
        <v>0.61708333333331211</v>
      </c>
      <c r="I404">
        <f t="shared" si="58"/>
        <v>0.81293859649122047</v>
      </c>
      <c r="J404">
        <f t="shared" si="63"/>
        <v>-0.19585526315790835</v>
      </c>
      <c r="K404">
        <f t="shared" si="64"/>
        <v>357.13585526315791</v>
      </c>
    </row>
    <row r="405" spans="1:11" x14ac:dyDescent="0.3">
      <c r="A405" t="str">
        <f t="shared" si="56"/>
        <v>August - 1992</v>
      </c>
      <c r="B405">
        <f t="shared" si="57"/>
        <v>1992</v>
      </c>
      <c r="C405" t="s">
        <v>10</v>
      </c>
      <c r="D405">
        <v>354.92</v>
      </c>
      <c r="E405">
        <f t="shared" si="59"/>
        <v>356.35416666666669</v>
      </c>
      <c r="F405">
        <f t="shared" si="60"/>
        <v>356.39333333333337</v>
      </c>
      <c r="G405">
        <f t="shared" si="61"/>
        <v>356.37375000000003</v>
      </c>
      <c r="H405">
        <f t="shared" si="62"/>
        <v>-1.4537500000000136</v>
      </c>
      <c r="I405">
        <f t="shared" si="58"/>
        <v>-1.2505263157894744</v>
      </c>
      <c r="J405">
        <f t="shared" si="63"/>
        <v>-0.20322368421053927</v>
      </c>
      <c r="K405">
        <f t="shared" si="64"/>
        <v>355.12322368421053</v>
      </c>
    </row>
    <row r="406" spans="1:11" x14ac:dyDescent="0.3">
      <c r="A406" t="str">
        <f t="shared" si="56"/>
        <v>September - 1992</v>
      </c>
      <c r="B406">
        <f t="shared" si="57"/>
        <v>1992</v>
      </c>
      <c r="C406" t="s">
        <v>11</v>
      </c>
      <c r="D406">
        <v>352.94</v>
      </c>
      <c r="E406">
        <f t="shared" si="59"/>
        <v>356.39333333333337</v>
      </c>
      <c r="F406">
        <f t="shared" si="60"/>
        <v>356.44333333333333</v>
      </c>
      <c r="G406">
        <f t="shared" si="61"/>
        <v>356.41833333333335</v>
      </c>
      <c r="H406">
        <f t="shared" si="62"/>
        <v>-3.478333333333353</v>
      </c>
      <c r="I406">
        <f t="shared" si="58"/>
        <v>-3.0545833333333299</v>
      </c>
      <c r="J406">
        <f t="shared" si="63"/>
        <v>-0.42375000000002316</v>
      </c>
      <c r="K406">
        <f t="shared" si="64"/>
        <v>353.36375000000004</v>
      </c>
    </row>
    <row r="407" spans="1:11" x14ac:dyDescent="0.3">
      <c r="A407" t="str">
        <f t="shared" si="56"/>
        <v>October - 1992</v>
      </c>
      <c r="B407">
        <f t="shared" si="57"/>
        <v>1992</v>
      </c>
      <c r="C407" t="s">
        <v>12</v>
      </c>
      <c r="D407">
        <v>353.23</v>
      </c>
      <c r="E407">
        <f t="shared" si="59"/>
        <v>356.44333333333333</v>
      </c>
      <c r="F407">
        <f t="shared" si="60"/>
        <v>356.47166666666675</v>
      </c>
      <c r="G407">
        <f t="shared" si="61"/>
        <v>356.45750000000004</v>
      </c>
      <c r="H407">
        <f t="shared" si="62"/>
        <v>-3.2275000000000205</v>
      </c>
      <c r="I407">
        <f t="shared" si="58"/>
        <v>-3.2519407894736965</v>
      </c>
      <c r="J407">
        <f t="shared" si="63"/>
        <v>2.4440789473676006E-2</v>
      </c>
      <c r="K407">
        <f t="shared" si="64"/>
        <v>353.20555921052636</v>
      </c>
    </row>
    <row r="408" spans="1:11" x14ac:dyDescent="0.3">
      <c r="A408" t="str">
        <f t="shared" si="56"/>
        <v>November - 1992</v>
      </c>
      <c r="B408">
        <f t="shared" si="57"/>
        <v>1992</v>
      </c>
      <c r="C408" t="s">
        <v>13</v>
      </c>
      <c r="D408">
        <v>354.09</v>
      </c>
      <c r="E408">
        <f t="shared" si="59"/>
        <v>356.47166666666675</v>
      </c>
      <c r="F408">
        <f t="shared" si="60"/>
        <v>356.52583333333331</v>
      </c>
      <c r="G408">
        <f t="shared" si="61"/>
        <v>356.49875000000003</v>
      </c>
      <c r="H408">
        <f t="shared" si="62"/>
        <v>-2.4087500000000546</v>
      </c>
      <c r="I408">
        <f t="shared" si="58"/>
        <v>-2.0696929824561501</v>
      </c>
      <c r="J408">
        <f t="shared" si="63"/>
        <v>-0.33905701754390449</v>
      </c>
      <c r="K408">
        <f t="shared" si="64"/>
        <v>354.42905701754387</v>
      </c>
    </row>
    <row r="409" spans="1:11" x14ac:dyDescent="0.3">
      <c r="A409" t="str">
        <f t="shared" si="56"/>
        <v>December - 1992</v>
      </c>
      <c r="B409">
        <f t="shared" si="57"/>
        <v>1992</v>
      </c>
      <c r="C409" t="s">
        <v>14</v>
      </c>
      <c r="D409">
        <v>355.33</v>
      </c>
      <c r="E409">
        <f t="shared" si="59"/>
        <v>356.52583333333331</v>
      </c>
      <c r="F409">
        <f t="shared" si="60"/>
        <v>356.55749999999995</v>
      </c>
      <c r="G409">
        <f t="shared" si="61"/>
        <v>356.54166666666663</v>
      </c>
      <c r="H409">
        <f t="shared" si="62"/>
        <v>-1.2116666666666447</v>
      </c>
      <c r="I409">
        <f t="shared" si="58"/>
        <v>-0.96512061403508698</v>
      </c>
      <c r="J409">
        <f t="shared" si="63"/>
        <v>-0.24654605263155771</v>
      </c>
      <c r="K409">
        <f t="shared" si="64"/>
        <v>355.57654605263156</v>
      </c>
    </row>
    <row r="410" spans="1:11" x14ac:dyDescent="0.3">
      <c r="A410" t="str">
        <f t="shared" si="56"/>
        <v>January - 1993</v>
      </c>
      <c r="B410">
        <f t="shared" si="57"/>
        <v>1993</v>
      </c>
      <c r="C410" t="s">
        <v>3</v>
      </c>
      <c r="D410">
        <v>356.63</v>
      </c>
      <c r="E410">
        <f t="shared" si="59"/>
        <v>356.55749999999995</v>
      </c>
      <c r="F410">
        <f t="shared" si="60"/>
        <v>356.60666666666663</v>
      </c>
      <c r="G410">
        <f t="shared" si="61"/>
        <v>356.58208333333329</v>
      </c>
      <c r="H410">
        <f t="shared" si="62"/>
        <v>4.7916666666708352E-2</v>
      </c>
      <c r="I410">
        <f t="shared" si="58"/>
        <v>-5.3596491228061524E-2</v>
      </c>
      <c r="J410">
        <f t="shared" si="63"/>
        <v>0.10151315789476988</v>
      </c>
      <c r="K410">
        <f t="shared" si="64"/>
        <v>356.52848684210522</v>
      </c>
    </row>
    <row r="411" spans="1:11" x14ac:dyDescent="0.3">
      <c r="A411" t="str">
        <f t="shared" si="56"/>
        <v>February - 1993</v>
      </c>
      <c r="B411">
        <f t="shared" si="57"/>
        <v>1993</v>
      </c>
      <c r="C411" t="s">
        <v>4</v>
      </c>
      <c r="D411">
        <v>357.1</v>
      </c>
      <c r="E411">
        <f t="shared" si="59"/>
        <v>356.60666666666663</v>
      </c>
      <c r="F411">
        <f t="shared" si="60"/>
        <v>356.65333333333336</v>
      </c>
      <c r="G411">
        <f t="shared" si="61"/>
        <v>356.63</v>
      </c>
      <c r="H411">
        <f t="shared" si="62"/>
        <v>0.47000000000002728</v>
      </c>
      <c r="I411">
        <f t="shared" si="58"/>
        <v>0.61055921052632101</v>
      </c>
      <c r="J411">
        <f t="shared" si="63"/>
        <v>-0.14055921052629372</v>
      </c>
      <c r="K411">
        <f t="shared" si="64"/>
        <v>357.24055921052633</v>
      </c>
    </row>
    <row r="412" spans="1:11" x14ac:dyDescent="0.3">
      <c r="A412" t="str">
        <f t="shared" si="56"/>
        <v>March - 1993</v>
      </c>
      <c r="B412">
        <f t="shared" si="57"/>
        <v>1993</v>
      </c>
      <c r="C412" t="s">
        <v>5</v>
      </c>
      <c r="D412">
        <v>358.32</v>
      </c>
      <c r="E412">
        <f t="shared" si="59"/>
        <v>356.65333333333336</v>
      </c>
      <c r="F412">
        <f t="shared" si="60"/>
        <v>356.71416666666664</v>
      </c>
      <c r="G412">
        <f t="shared" si="61"/>
        <v>356.68375000000003</v>
      </c>
      <c r="H412">
        <f t="shared" si="62"/>
        <v>1.6362499999999613</v>
      </c>
      <c r="I412">
        <f t="shared" si="58"/>
        <v>1.3756469298245724</v>
      </c>
      <c r="J412">
        <f t="shared" si="63"/>
        <v>0.26060307017538897</v>
      </c>
      <c r="K412">
        <f t="shared" si="64"/>
        <v>358.05939692982463</v>
      </c>
    </row>
    <row r="413" spans="1:11" x14ac:dyDescent="0.3">
      <c r="A413" t="str">
        <f t="shared" si="56"/>
        <v>April - 1993</v>
      </c>
      <c r="B413">
        <f t="shared" si="57"/>
        <v>1993</v>
      </c>
      <c r="C413" t="s">
        <v>6</v>
      </c>
      <c r="D413">
        <v>359.41</v>
      </c>
      <c r="E413">
        <f t="shared" si="59"/>
        <v>356.71416666666664</v>
      </c>
      <c r="F413">
        <f t="shared" si="60"/>
        <v>356.77416666666676</v>
      </c>
      <c r="G413">
        <f t="shared" si="61"/>
        <v>356.74416666666673</v>
      </c>
      <c r="H413">
        <f t="shared" si="62"/>
        <v>2.6658333333332962</v>
      </c>
      <c r="I413">
        <f t="shared" si="58"/>
        <v>2.516820175438605</v>
      </c>
      <c r="J413">
        <f t="shared" si="63"/>
        <v>0.14901315789469116</v>
      </c>
      <c r="K413">
        <f t="shared" si="64"/>
        <v>359.26098684210535</v>
      </c>
    </row>
    <row r="414" spans="1:11" x14ac:dyDescent="0.3">
      <c r="A414" t="str">
        <f t="shared" si="56"/>
        <v>May - 1993</v>
      </c>
      <c r="B414">
        <f t="shared" si="57"/>
        <v>1993</v>
      </c>
      <c r="C414" t="s">
        <v>7</v>
      </c>
      <c r="D414">
        <v>360.23</v>
      </c>
      <c r="E414">
        <f t="shared" si="59"/>
        <v>356.77416666666676</v>
      </c>
      <c r="F414">
        <f t="shared" si="60"/>
        <v>356.875</v>
      </c>
      <c r="G414">
        <f t="shared" si="61"/>
        <v>356.82458333333341</v>
      </c>
      <c r="H414">
        <f t="shared" si="62"/>
        <v>3.4054166666666106</v>
      </c>
      <c r="I414">
        <f t="shared" si="58"/>
        <v>3.0002850877192953</v>
      </c>
      <c r="J414">
        <f t="shared" si="63"/>
        <v>0.40513157894731533</v>
      </c>
      <c r="K414">
        <f t="shared" si="64"/>
        <v>359.82486842105271</v>
      </c>
    </row>
    <row r="415" spans="1:11" x14ac:dyDescent="0.3">
      <c r="A415" t="str">
        <f t="shared" si="56"/>
        <v>June - 1993</v>
      </c>
      <c r="B415">
        <f t="shared" si="57"/>
        <v>1993</v>
      </c>
      <c r="C415" t="s">
        <v>8</v>
      </c>
      <c r="D415">
        <v>359.55</v>
      </c>
      <c r="E415">
        <f t="shared" si="59"/>
        <v>356.875</v>
      </c>
      <c r="F415">
        <f t="shared" si="60"/>
        <v>356.99583333333339</v>
      </c>
      <c r="G415">
        <f t="shared" si="61"/>
        <v>356.9354166666667</v>
      </c>
      <c r="H415">
        <f t="shared" si="62"/>
        <v>2.6145833333333144</v>
      </c>
      <c r="I415">
        <f t="shared" si="58"/>
        <v>2.329210526315785</v>
      </c>
      <c r="J415">
        <f t="shared" si="63"/>
        <v>0.28537280701752943</v>
      </c>
      <c r="K415">
        <f t="shared" si="64"/>
        <v>359.26462719298246</v>
      </c>
    </row>
    <row r="416" spans="1:11" x14ac:dyDescent="0.3">
      <c r="A416" t="str">
        <f t="shared" si="56"/>
        <v>July - 1993</v>
      </c>
      <c r="B416">
        <f t="shared" si="57"/>
        <v>1993</v>
      </c>
      <c r="C416" t="s">
        <v>9</v>
      </c>
      <c r="D416">
        <v>357.53</v>
      </c>
      <c r="E416">
        <f t="shared" si="59"/>
        <v>356.99583333333339</v>
      </c>
      <c r="F416">
        <f t="shared" si="60"/>
        <v>357.13833333333338</v>
      </c>
      <c r="G416">
        <f t="shared" si="61"/>
        <v>357.06708333333336</v>
      </c>
      <c r="H416">
        <f t="shared" si="62"/>
        <v>0.46291666666661513</v>
      </c>
      <c r="I416">
        <f t="shared" si="58"/>
        <v>0.81293859649122047</v>
      </c>
      <c r="J416">
        <f t="shared" si="63"/>
        <v>-0.35002192982460534</v>
      </c>
      <c r="K416">
        <f t="shared" si="64"/>
        <v>357.88002192982458</v>
      </c>
    </row>
    <row r="417" spans="1:11" x14ac:dyDescent="0.3">
      <c r="A417" t="str">
        <f t="shared" si="56"/>
        <v>August - 1993</v>
      </c>
      <c r="B417">
        <f t="shared" si="57"/>
        <v>1993</v>
      </c>
      <c r="C417" t="s">
        <v>10</v>
      </c>
      <c r="D417">
        <v>355.48</v>
      </c>
      <c r="E417">
        <f t="shared" si="59"/>
        <v>357.13833333333338</v>
      </c>
      <c r="F417">
        <f t="shared" si="60"/>
        <v>357.28750000000008</v>
      </c>
      <c r="G417">
        <f t="shared" si="61"/>
        <v>357.21291666666673</v>
      </c>
      <c r="H417">
        <f t="shared" si="62"/>
        <v>-1.7329166666667106</v>
      </c>
      <c r="I417">
        <f t="shared" si="58"/>
        <v>-1.2505263157894744</v>
      </c>
      <c r="J417">
        <f t="shared" si="63"/>
        <v>-0.48239035087723625</v>
      </c>
      <c r="K417">
        <f t="shared" si="64"/>
        <v>355.96239035087723</v>
      </c>
    </row>
    <row r="418" spans="1:11" x14ac:dyDescent="0.3">
      <c r="A418" t="str">
        <f t="shared" si="56"/>
        <v>September - 1993</v>
      </c>
      <c r="B418">
        <f t="shared" si="57"/>
        <v>1993</v>
      </c>
      <c r="C418" t="s">
        <v>11</v>
      </c>
      <c r="D418">
        <v>353.67</v>
      </c>
      <c r="E418">
        <f t="shared" si="59"/>
        <v>357.28750000000008</v>
      </c>
      <c r="F418">
        <f t="shared" si="60"/>
        <v>357.42333333333335</v>
      </c>
      <c r="G418">
        <f t="shared" si="61"/>
        <v>357.35541666666671</v>
      </c>
      <c r="H418">
        <f t="shared" si="62"/>
        <v>-3.685416666666697</v>
      </c>
      <c r="I418">
        <f t="shared" si="58"/>
        <v>-3.0545833333333299</v>
      </c>
      <c r="J418">
        <f t="shared" si="63"/>
        <v>-0.63083333333336711</v>
      </c>
      <c r="K418">
        <f t="shared" si="64"/>
        <v>354.3008333333334</v>
      </c>
    </row>
    <row r="419" spans="1:11" x14ac:dyDescent="0.3">
      <c r="A419" t="str">
        <f t="shared" si="56"/>
        <v>October - 1993</v>
      </c>
      <c r="B419">
        <f t="shared" si="57"/>
        <v>1993</v>
      </c>
      <c r="C419" t="s">
        <v>12</v>
      </c>
      <c r="D419">
        <v>353.95</v>
      </c>
      <c r="E419">
        <f t="shared" si="59"/>
        <v>357.42333333333335</v>
      </c>
      <c r="F419">
        <f t="shared" si="60"/>
        <v>357.57666666666665</v>
      </c>
      <c r="G419">
        <f t="shared" si="61"/>
        <v>357.5</v>
      </c>
      <c r="H419">
        <f t="shared" si="62"/>
        <v>-3.5500000000000114</v>
      </c>
      <c r="I419">
        <f t="shared" si="58"/>
        <v>-3.2519407894736965</v>
      </c>
      <c r="J419">
        <f t="shared" si="63"/>
        <v>-0.2980592105263149</v>
      </c>
      <c r="K419">
        <f t="shared" si="64"/>
        <v>354.24805921052632</v>
      </c>
    </row>
    <row r="420" spans="1:11" x14ac:dyDescent="0.3">
      <c r="A420" t="str">
        <f t="shared" si="56"/>
        <v>November - 1993</v>
      </c>
      <c r="B420">
        <f t="shared" si="57"/>
        <v>1993</v>
      </c>
      <c r="C420" t="s">
        <v>13</v>
      </c>
      <c r="D420">
        <v>355.3</v>
      </c>
      <c r="E420">
        <f t="shared" si="59"/>
        <v>357.57666666666665</v>
      </c>
      <c r="F420">
        <f t="shared" si="60"/>
        <v>357.69666666666666</v>
      </c>
      <c r="G420">
        <f t="shared" si="61"/>
        <v>357.63666666666666</v>
      </c>
      <c r="H420">
        <f t="shared" si="62"/>
        <v>-2.3366666666666447</v>
      </c>
      <c r="I420">
        <f t="shared" si="58"/>
        <v>-2.0696929824561501</v>
      </c>
      <c r="J420">
        <f t="shared" si="63"/>
        <v>-0.26697368421049461</v>
      </c>
      <c r="K420">
        <f t="shared" si="64"/>
        <v>355.5669736842105</v>
      </c>
    </row>
    <row r="421" spans="1:11" x14ac:dyDescent="0.3">
      <c r="A421" t="str">
        <f t="shared" si="56"/>
        <v>December - 1993</v>
      </c>
      <c r="B421">
        <f t="shared" si="57"/>
        <v>1993</v>
      </c>
      <c r="C421" t="s">
        <v>14</v>
      </c>
      <c r="D421">
        <v>356.78</v>
      </c>
      <c r="E421">
        <f t="shared" si="59"/>
        <v>357.69666666666666</v>
      </c>
      <c r="F421">
        <f t="shared" si="60"/>
        <v>357.8125</v>
      </c>
      <c r="G421">
        <f t="shared" si="61"/>
        <v>357.75458333333336</v>
      </c>
      <c r="H421">
        <f t="shared" si="62"/>
        <v>-0.97458333333338487</v>
      </c>
      <c r="I421">
        <f t="shared" si="58"/>
        <v>-0.96512061403508698</v>
      </c>
      <c r="J421">
        <f t="shared" si="63"/>
        <v>-9.4627192982978947E-3</v>
      </c>
      <c r="K421">
        <f t="shared" si="64"/>
        <v>356.78946271929829</v>
      </c>
    </row>
    <row r="422" spans="1:11" x14ac:dyDescent="0.3">
      <c r="A422" t="str">
        <f t="shared" si="56"/>
        <v>January - 1994</v>
      </c>
      <c r="B422">
        <f t="shared" si="57"/>
        <v>1994</v>
      </c>
      <c r="C422" t="s">
        <v>3</v>
      </c>
      <c r="D422">
        <v>358.34</v>
      </c>
      <c r="E422">
        <f t="shared" si="59"/>
        <v>357.8125</v>
      </c>
      <c r="F422">
        <f t="shared" si="60"/>
        <v>357.98083333333329</v>
      </c>
      <c r="G422">
        <f t="shared" si="61"/>
        <v>357.89666666666665</v>
      </c>
      <c r="H422">
        <f t="shared" si="62"/>
        <v>0.44333333333332803</v>
      </c>
      <c r="I422">
        <f t="shared" si="58"/>
        <v>-5.3596491228061524E-2</v>
      </c>
      <c r="J422">
        <f t="shared" si="63"/>
        <v>0.49692982456138957</v>
      </c>
      <c r="K422">
        <f t="shared" si="64"/>
        <v>357.84307017543858</v>
      </c>
    </row>
    <row r="423" spans="1:11" x14ac:dyDescent="0.3">
      <c r="A423" t="str">
        <f t="shared" si="56"/>
        <v>February - 1994</v>
      </c>
      <c r="B423">
        <f t="shared" si="57"/>
        <v>1994</v>
      </c>
      <c r="C423" t="s">
        <v>4</v>
      </c>
      <c r="D423">
        <v>358.89</v>
      </c>
      <c r="E423">
        <f t="shared" si="59"/>
        <v>357.98083333333329</v>
      </c>
      <c r="F423">
        <f t="shared" si="60"/>
        <v>358.14833333333331</v>
      </c>
      <c r="G423">
        <f t="shared" si="61"/>
        <v>358.0645833333333</v>
      </c>
      <c r="H423">
        <f t="shared" si="62"/>
        <v>0.82541666666668334</v>
      </c>
      <c r="I423">
        <f t="shared" si="58"/>
        <v>0.61055921052632101</v>
      </c>
      <c r="J423">
        <f t="shared" si="63"/>
        <v>0.21485745614036234</v>
      </c>
      <c r="K423">
        <f t="shared" si="64"/>
        <v>358.67514254385964</v>
      </c>
    </row>
    <row r="424" spans="1:11" x14ac:dyDescent="0.3">
      <c r="A424" t="str">
        <f t="shared" si="56"/>
        <v>March - 1994</v>
      </c>
      <c r="B424">
        <f t="shared" si="57"/>
        <v>1994</v>
      </c>
      <c r="C424" t="s">
        <v>5</v>
      </c>
      <c r="D424">
        <v>359.95</v>
      </c>
      <c r="E424">
        <f t="shared" si="59"/>
        <v>358.14833333333331</v>
      </c>
      <c r="F424">
        <f t="shared" si="60"/>
        <v>358.32916666666665</v>
      </c>
      <c r="G424">
        <f t="shared" si="61"/>
        <v>358.23874999999998</v>
      </c>
      <c r="H424">
        <f t="shared" si="62"/>
        <v>1.7112500000000068</v>
      </c>
      <c r="I424">
        <f t="shared" si="58"/>
        <v>1.3756469298245724</v>
      </c>
      <c r="J424">
        <f t="shared" si="63"/>
        <v>0.33560307017543445</v>
      </c>
      <c r="K424">
        <f t="shared" si="64"/>
        <v>359.61439692982458</v>
      </c>
    </row>
    <row r="425" spans="1:11" x14ac:dyDescent="0.3">
      <c r="A425" t="str">
        <f t="shared" si="56"/>
        <v>April - 1994</v>
      </c>
      <c r="B425">
        <f t="shared" si="57"/>
        <v>1994</v>
      </c>
      <c r="C425" t="s">
        <v>6</v>
      </c>
      <c r="D425">
        <v>361.25</v>
      </c>
      <c r="E425">
        <f t="shared" si="59"/>
        <v>358.32916666666665</v>
      </c>
      <c r="F425">
        <f t="shared" si="60"/>
        <v>358.50000000000006</v>
      </c>
      <c r="G425">
        <f t="shared" si="61"/>
        <v>358.41458333333333</v>
      </c>
      <c r="H425">
        <f t="shared" si="62"/>
        <v>2.8354166666666742</v>
      </c>
      <c r="I425">
        <f t="shared" si="58"/>
        <v>2.516820175438605</v>
      </c>
      <c r="J425">
        <f t="shared" si="63"/>
        <v>0.31859649122806921</v>
      </c>
      <c r="K425">
        <f t="shared" si="64"/>
        <v>360.93140350877195</v>
      </c>
    </row>
    <row r="426" spans="1:11" x14ac:dyDescent="0.3">
      <c r="A426" t="str">
        <f t="shared" si="56"/>
        <v>May - 1994</v>
      </c>
      <c r="B426">
        <f t="shared" si="57"/>
        <v>1994</v>
      </c>
      <c r="C426" t="s">
        <v>7</v>
      </c>
      <c r="D426">
        <v>361.67</v>
      </c>
      <c r="E426">
        <f t="shared" si="59"/>
        <v>358.50000000000006</v>
      </c>
      <c r="F426">
        <f t="shared" si="60"/>
        <v>358.69083333333333</v>
      </c>
      <c r="G426">
        <f t="shared" si="61"/>
        <v>358.59541666666667</v>
      </c>
      <c r="H426">
        <f t="shared" si="62"/>
        <v>3.0745833333333508</v>
      </c>
      <c r="I426">
        <f t="shared" si="58"/>
        <v>3.0002850877192953</v>
      </c>
      <c r="J426">
        <f t="shared" si="63"/>
        <v>7.4298245614055514E-2</v>
      </c>
      <c r="K426">
        <f t="shared" si="64"/>
        <v>361.59570175438597</v>
      </c>
    </row>
    <row r="427" spans="1:11" x14ac:dyDescent="0.3">
      <c r="A427" t="str">
        <f t="shared" si="56"/>
        <v>June - 1994</v>
      </c>
      <c r="B427">
        <f t="shared" si="57"/>
        <v>1994</v>
      </c>
      <c r="C427" t="s">
        <v>8</v>
      </c>
      <c r="D427">
        <v>360.94</v>
      </c>
      <c r="E427">
        <f t="shared" si="59"/>
        <v>358.69083333333333</v>
      </c>
      <c r="F427">
        <f t="shared" si="60"/>
        <v>358.88000000000005</v>
      </c>
      <c r="G427">
        <f t="shared" si="61"/>
        <v>358.78541666666672</v>
      </c>
      <c r="H427">
        <f t="shared" si="62"/>
        <v>2.154583333333278</v>
      </c>
      <c r="I427">
        <f t="shared" si="58"/>
        <v>2.329210526315785</v>
      </c>
      <c r="J427">
        <f t="shared" si="63"/>
        <v>-0.17462719298250695</v>
      </c>
      <c r="K427">
        <f t="shared" si="64"/>
        <v>361.11462719298248</v>
      </c>
    </row>
    <row r="428" spans="1:11" x14ac:dyDescent="0.3">
      <c r="A428" t="str">
        <f t="shared" si="56"/>
        <v>July - 1994</v>
      </c>
      <c r="B428">
        <f t="shared" si="57"/>
        <v>1994</v>
      </c>
      <c r="C428" t="s">
        <v>9</v>
      </c>
      <c r="D428">
        <v>359.55</v>
      </c>
      <c r="E428">
        <f t="shared" si="59"/>
        <v>358.88000000000005</v>
      </c>
      <c r="F428">
        <f t="shared" si="60"/>
        <v>359.01666666666671</v>
      </c>
      <c r="G428">
        <f t="shared" si="61"/>
        <v>358.94833333333338</v>
      </c>
      <c r="H428">
        <f t="shared" si="62"/>
        <v>0.60166666666663104</v>
      </c>
      <c r="I428">
        <f t="shared" si="58"/>
        <v>0.81293859649122047</v>
      </c>
      <c r="J428">
        <f t="shared" si="63"/>
        <v>-0.21127192982458942</v>
      </c>
      <c r="K428">
        <f t="shared" si="64"/>
        <v>359.7612719298246</v>
      </c>
    </row>
    <row r="429" spans="1:11" x14ac:dyDescent="0.3">
      <c r="A429" t="str">
        <f t="shared" si="56"/>
        <v>August - 1994</v>
      </c>
      <c r="B429">
        <f t="shared" si="57"/>
        <v>1994</v>
      </c>
      <c r="C429" t="s">
        <v>10</v>
      </c>
      <c r="D429">
        <v>357.49</v>
      </c>
      <c r="E429">
        <f t="shared" si="59"/>
        <v>359.01666666666671</v>
      </c>
      <c r="F429">
        <f t="shared" si="60"/>
        <v>359.19500000000011</v>
      </c>
      <c r="G429">
        <f t="shared" si="61"/>
        <v>359.10583333333341</v>
      </c>
      <c r="H429">
        <f t="shared" si="62"/>
        <v>-1.6158333333333985</v>
      </c>
      <c r="I429">
        <f t="shared" si="58"/>
        <v>-1.2505263157894744</v>
      </c>
      <c r="J429">
        <f t="shared" si="63"/>
        <v>-0.36530701754392414</v>
      </c>
      <c r="K429">
        <f t="shared" si="64"/>
        <v>357.85530701754391</v>
      </c>
    </row>
    <row r="430" spans="1:11" x14ac:dyDescent="0.3">
      <c r="A430" t="str">
        <f t="shared" si="56"/>
        <v>September - 1994</v>
      </c>
      <c r="B430">
        <f t="shared" si="57"/>
        <v>1994</v>
      </c>
      <c r="C430" t="s">
        <v>11</v>
      </c>
      <c r="D430">
        <v>355.84</v>
      </c>
      <c r="E430">
        <f t="shared" si="59"/>
        <v>359.19500000000011</v>
      </c>
      <c r="F430">
        <f t="shared" si="60"/>
        <v>359.33750000000003</v>
      </c>
      <c r="G430">
        <f t="shared" si="61"/>
        <v>359.26625000000007</v>
      </c>
      <c r="H430">
        <f t="shared" si="62"/>
        <v>-3.4262500000000955</v>
      </c>
      <c r="I430">
        <f t="shared" si="58"/>
        <v>-3.0545833333333299</v>
      </c>
      <c r="J430">
        <f t="shared" si="63"/>
        <v>-0.37166666666676562</v>
      </c>
      <c r="K430">
        <f t="shared" si="64"/>
        <v>356.21166666666676</v>
      </c>
    </row>
    <row r="431" spans="1:11" x14ac:dyDescent="0.3">
      <c r="A431" t="str">
        <f t="shared" si="56"/>
        <v>October - 1994</v>
      </c>
      <c r="B431">
        <f t="shared" si="57"/>
        <v>1994</v>
      </c>
      <c r="C431" t="s">
        <v>12</v>
      </c>
      <c r="D431">
        <v>356</v>
      </c>
      <c r="E431">
        <f t="shared" si="59"/>
        <v>359.33750000000003</v>
      </c>
      <c r="F431">
        <f t="shared" si="60"/>
        <v>359.52333333333337</v>
      </c>
      <c r="G431">
        <f t="shared" si="61"/>
        <v>359.4304166666667</v>
      </c>
      <c r="H431">
        <f t="shared" si="62"/>
        <v>-3.4304166666667015</v>
      </c>
      <c r="I431">
        <f t="shared" si="58"/>
        <v>-3.2519407894736965</v>
      </c>
      <c r="J431">
        <f t="shared" si="63"/>
        <v>-0.17847587719300506</v>
      </c>
      <c r="K431">
        <f t="shared" si="64"/>
        <v>356.17847587719302</v>
      </c>
    </row>
    <row r="432" spans="1:11" x14ac:dyDescent="0.3">
      <c r="A432" t="str">
        <f t="shared" si="56"/>
        <v>November - 1994</v>
      </c>
      <c r="B432">
        <f t="shared" si="57"/>
        <v>1994</v>
      </c>
      <c r="C432" t="s">
        <v>13</v>
      </c>
      <c r="D432">
        <v>357.59</v>
      </c>
      <c r="E432">
        <f t="shared" si="59"/>
        <v>359.52333333333337</v>
      </c>
      <c r="F432">
        <f t="shared" si="60"/>
        <v>359.70250000000004</v>
      </c>
      <c r="G432">
        <f t="shared" si="61"/>
        <v>359.61291666666671</v>
      </c>
      <c r="H432">
        <f t="shared" si="62"/>
        <v>-2.0229166666667311</v>
      </c>
      <c r="I432">
        <f t="shared" si="58"/>
        <v>-2.0696929824561501</v>
      </c>
      <c r="J432">
        <f t="shared" si="63"/>
        <v>4.6776315789418987E-2</v>
      </c>
      <c r="K432">
        <f t="shared" si="64"/>
        <v>357.54322368421055</v>
      </c>
    </row>
    <row r="433" spans="1:11" x14ac:dyDescent="0.3">
      <c r="A433" t="str">
        <f t="shared" si="56"/>
        <v>December - 1994</v>
      </c>
      <c r="B433">
        <f t="shared" si="57"/>
        <v>1994</v>
      </c>
      <c r="C433" t="s">
        <v>14</v>
      </c>
      <c r="D433">
        <v>359.05</v>
      </c>
      <c r="E433">
        <f t="shared" si="59"/>
        <v>359.70250000000004</v>
      </c>
      <c r="F433">
        <f t="shared" si="60"/>
        <v>359.89916666666664</v>
      </c>
      <c r="G433">
        <f t="shared" si="61"/>
        <v>359.80083333333334</v>
      </c>
      <c r="H433">
        <f t="shared" si="62"/>
        <v>-0.75083333333333258</v>
      </c>
      <c r="I433">
        <f t="shared" si="58"/>
        <v>-0.96512061403508698</v>
      </c>
      <c r="J433">
        <f t="shared" si="63"/>
        <v>0.2142872807017544</v>
      </c>
      <c r="K433">
        <f t="shared" si="64"/>
        <v>358.83571271929827</v>
      </c>
    </row>
    <row r="434" spans="1:11" x14ac:dyDescent="0.3">
      <c r="A434" t="str">
        <f t="shared" si="56"/>
        <v>January - 1995</v>
      </c>
      <c r="B434">
        <f t="shared" si="57"/>
        <v>1995</v>
      </c>
      <c r="C434" t="s">
        <v>3</v>
      </c>
      <c r="D434">
        <v>359.98</v>
      </c>
      <c r="E434">
        <f t="shared" si="59"/>
        <v>359.89916666666664</v>
      </c>
      <c r="F434">
        <f t="shared" si="60"/>
        <v>360.0983333333333</v>
      </c>
      <c r="G434">
        <f t="shared" si="61"/>
        <v>359.99874999999997</v>
      </c>
      <c r="H434">
        <f t="shared" si="62"/>
        <v>-1.8749999999954525E-2</v>
      </c>
      <c r="I434">
        <f t="shared" si="58"/>
        <v>-5.3596491228061524E-2</v>
      </c>
      <c r="J434">
        <f t="shared" si="63"/>
        <v>3.4846491228106999E-2</v>
      </c>
      <c r="K434">
        <f t="shared" si="64"/>
        <v>359.94515350877191</v>
      </c>
    </row>
    <row r="435" spans="1:11" x14ac:dyDescent="0.3">
      <c r="A435" t="str">
        <f t="shared" si="56"/>
        <v>February - 1995</v>
      </c>
      <c r="B435">
        <f t="shared" si="57"/>
        <v>1995</v>
      </c>
      <c r="C435" t="s">
        <v>4</v>
      </c>
      <c r="D435">
        <v>361.03</v>
      </c>
      <c r="E435">
        <f t="shared" si="59"/>
        <v>360.0983333333333</v>
      </c>
      <c r="F435">
        <f t="shared" si="60"/>
        <v>360.26583333333338</v>
      </c>
      <c r="G435">
        <f t="shared" si="61"/>
        <v>360.18208333333337</v>
      </c>
      <c r="H435">
        <f t="shared" si="62"/>
        <v>0.84791666666660603</v>
      </c>
      <c r="I435">
        <f t="shared" si="58"/>
        <v>0.61055921052632101</v>
      </c>
      <c r="J435">
        <f t="shared" si="63"/>
        <v>0.23735745614028503</v>
      </c>
      <c r="K435">
        <f t="shared" si="64"/>
        <v>360.7926425438597</v>
      </c>
    </row>
    <row r="436" spans="1:11" x14ac:dyDescent="0.3">
      <c r="A436" t="str">
        <f t="shared" si="56"/>
        <v>March - 1995</v>
      </c>
      <c r="B436">
        <f t="shared" si="57"/>
        <v>1995</v>
      </c>
      <c r="C436" t="s">
        <v>5</v>
      </c>
      <c r="D436">
        <v>361.66</v>
      </c>
      <c r="E436">
        <f t="shared" si="59"/>
        <v>360.26583333333338</v>
      </c>
      <c r="F436">
        <f t="shared" si="60"/>
        <v>360.45499999999998</v>
      </c>
      <c r="G436">
        <f t="shared" si="61"/>
        <v>360.36041666666665</v>
      </c>
      <c r="H436">
        <f t="shared" si="62"/>
        <v>1.2995833333333735</v>
      </c>
      <c r="I436">
        <f t="shared" si="58"/>
        <v>1.3756469298245724</v>
      </c>
      <c r="J436">
        <f t="shared" si="63"/>
        <v>-7.606359649119887E-2</v>
      </c>
      <c r="K436">
        <f t="shared" si="64"/>
        <v>361.73606359649125</v>
      </c>
    </row>
    <row r="437" spans="1:11" x14ac:dyDescent="0.3">
      <c r="A437" t="str">
        <f t="shared" si="56"/>
        <v>April - 1995</v>
      </c>
      <c r="B437">
        <f t="shared" si="57"/>
        <v>1995</v>
      </c>
      <c r="C437" t="s">
        <v>6</v>
      </c>
      <c r="D437">
        <v>363.48</v>
      </c>
      <c r="E437">
        <f t="shared" si="59"/>
        <v>360.45499999999998</v>
      </c>
      <c r="F437">
        <f t="shared" si="60"/>
        <v>360.60500000000002</v>
      </c>
      <c r="G437">
        <f t="shared" si="61"/>
        <v>360.53</v>
      </c>
      <c r="H437">
        <f t="shared" si="62"/>
        <v>2.9500000000000455</v>
      </c>
      <c r="I437">
        <f t="shared" si="58"/>
        <v>2.516820175438605</v>
      </c>
      <c r="J437">
        <f t="shared" si="63"/>
        <v>0.43317982456144044</v>
      </c>
      <c r="K437">
        <f t="shared" si="64"/>
        <v>363.0468201754386</v>
      </c>
    </row>
    <row r="438" spans="1:11" x14ac:dyDescent="0.3">
      <c r="A438" t="str">
        <f t="shared" si="56"/>
        <v>May - 1995</v>
      </c>
      <c r="B438">
        <f t="shared" si="57"/>
        <v>1995</v>
      </c>
      <c r="C438" t="s">
        <v>7</v>
      </c>
      <c r="D438">
        <v>363.82</v>
      </c>
      <c r="E438">
        <f t="shared" si="59"/>
        <v>360.60500000000002</v>
      </c>
      <c r="F438">
        <f t="shared" si="60"/>
        <v>360.77333333333337</v>
      </c>
      <c r="G438">
        <f t="shared" si="61"/>
        <v>360.68916666666667</v>
      </c>
      <c r="H438">
        <f t="shared" si="62"/>
        <v>3.130833333333328</v>
      </c>
      <c r="I438">
        <f t="shared" si="58"/>
        <v>3.0002850877192953</v>
      </c>
      <c r="J438">
        <f t="shared" si="63"/>
        <v>0.13054824561403278</v>
      </c>
      <c r="K438">
        <f t="shared" si="64"/>
        <v>363.68945175438597</v>
      </c>
    </row>
    <row r="439" spans="1:11" x14ac:dyDescent="0.3">
      <c r="A439" t="str">
        <f t="shared" si="56"/>
        <v>June - 1995</v>
      </c>
      <c r="B439">
        <f t="shared" si="57"/>
        <v>1995</v>
      </c>
      <c r="C439" t="s">
        <v>8</v>
      </c>
      <c r="D439">
        <v>363.3</v>
      </c>
      <c r="E439">
        <f t="shared" si="59"/>
        <v>360.77333333333337</v>
      </c>
      <c r="F439">
        <f t="shared" si="60"/>
        <v>360.91416666666669</v>
      </c>
      <c r="G439">
        <f t="shared" si="61"/>
        <v>360.84375</v>
      </c>
      <c r="H439">
        <f t="shared" si="62"/>
        <v>2.4562500000000114</v>
      </c>
      <c r="I439">
        <f t="shared" si="58"/>
        <v>2.329210526315785</v>
      </c>
      <c r="J439">
        <f t="shared" si="63"/>
        <v>0.12703947368422641</v>
      </c>
      <c r="K439">
        <f t="shared" si="64"/>
        <v>363.17296052631576</v>
      </c>
    </row>
    <row r="440" spans="1:11" x14ac:dyDescent="0.3">
      <c r="A440" t="str">
        <f t="shared" si="56"/>
        <v>July - 1995</v>
      </c>
      <c r="B440">
        <f t="shared" si="57"/>
        <v>1995</v>
      </c>
      <c r="C440" t="s">
        <v>9</v>
      </c>
      <c r="D440">
        <v>361.94</v>
      </c>
      <c r="E440">
        <f t="shared" si="59"/>
        <v>360.91416666666669</v>
      </c>
      <c r="F440">
        <f t="shared" si="60"/>
        <v>361.09000000000009</v>
      </c>
      <c r="G440">
        <f t="shared" si="61"/>
        <v>361.00208333333342</v>
      </c>
      <c r="H440">
        <f t="shared" si="62"/>
        <v>0.93791666666658102</v>
      </c>
      <c r="I440">
        <f t="shared" si="58"/>
        <v>0.81293859649122047</v>
      </c>
      <c r="J440">
        <f t="shared" si="63"/>
        <v>0.12497807017536056</v>
      </c>
      <c r="K440">
        <f t="shared" si="64"/>
        <v>361.81502192982464</v>
      </c>
    </row>
    <row r="441" spans="1:11" x14ac:dyDescent="0.3">
      <c r="A441" t="str">
        <f t="shared" si="56"/>
        <v>August - 1995</v>
      </c>
      <c r="B441">
        <f t="shared" si="57"/>
        <v>1995</v>
      </c>
      <c r="C441" t="s">
        <v>10</v>
      </c>
      <c r="D441">
        <v>359.5</v>
      </c>
      <c r="E441">
        <f t="shared" si="59"/>
        <v>361.09000000000009</v>
      </c>
      <c r="F441">
        <f t="shared" si="60"/>
        <v>361.27833333333336</v>
      </c>
      <c r="G441">
        <f t="shared" si="61"/>
        <v>361.18416666666673</v>
      </c>
      <c r="H441">
        <f t="shared" si="62"/>
        <v>-1.6841666666667265</v>
      </c>
      <c r="I441">
        <f t="shared" si="58"/>
        <v>-1.2505263157894744</v>
      </c>
      <c r="J441">
        <f t="shared" si="63"/>
        <v>-0.43364035087725217</v>
      </c>
      <c r="K441">
        <f t="shared" si="64"/>
        <v>359.93364035087723</v>
      </c>
    </row>
    <row r="442" spans="1:11" x14ac:dyDescent="0.3">
      <c r="A442" t="str">
        <f t="shared" si="56"/>
        <v>September - 1995</v>
      </c>
      <c r="B442">
        <f t="shared" si="57"/>
        <v>1995</v>
      </c>
      <c r="C442" t="s">
        <v>11</v>
      </c>
      <c r="D442">
        <v>358.11</v>
      </c>
      <c r="E442">
        <f t="shared" si="59"/>
        <v>361.27833333333336</v>
      </c>
      <c r="F442">
        <f t="shared" si="60"/>
        <v>361.47833333333341</v>
      </c>
      <c r="G442">
        <f t="shared" si="61"/>
        <v>361.37833333333339</v>
      </c>
      <c r="H442">
        <f t="shared" si="62"/>
        <v>-3.2683333333333735</v>
      </c>
      <c r="I442">
        <f t="shared" si="58"/>
        <v>-3.0545833333333299</v>
      </c>
      <c r="J442">
        <f t="shared" si="63"/>
        <v>-0.21375000000004363</v>
      </c>
      <c r="K442">
        <f t="shared" si="64"/>
        <v>358.32375000000008</v>
      </c>
    </row>
    <row r="443" spans="1:11" x14ac:dyDescent="0.3">
      <c r="A443" t="str">
        <f t="shared" si="56"/>
        <v>October - 1995</v>
      </c>
      <c r="B443">
        <f t="shared" si="57"/>
        <v>1995</v>
      </c>
      <c r="C443" t="s">
        <v>12</v>
      </c>
      <c r="D443">
        <v>357.8</v>
      </c>
      <c r="E443">
        <f t="shared" si="59"/>
        <v>361.47833333333341</v>
      </c>
      <c r="F443">
        <f t="shared" si="60"/>
        <v>361.58500000000004</v>
      </c>
      <c r="G443">
        <f t="shared" si="61"/>
        <v>361.53166666666675</v>
      </c>
      <c r="H443">
        <f t="shared" si="62"/>
        <v>-3.7316666666667402</v>
      </c>
      <c r="I443">
        <f t="shared" si="58"/>
        <v>-3.2519407894736965</v>
      </c>
      <c r="J443">
        <f t="shared" si="63"/>
        <v>-0.47972587719304371</v>
      </c>
      <c r="K443">
        <f t="shared" si="64"/>
        <v>358.27972587719307</v>
      </c>
    </row>
    <row r="444" spans="1:11" x14ac:dyDescent="0.3">
      <c r="A444" t="str">
        <f t="shared" si="56"/>
        <v>November - 1995</v>
      </c>
      <c r="B444">
        <f t="shared" si="57"/>
        <v>1995</v>
      </c>
      <c r="C444" t="s">
        <v>13</v>
      </c>
      <c r="D444">
        <v>359.61</v>
      </c>
      <c r="E444">
        <f t="shared" si="59"/>
        <v>361.58500000000004</v>
      </c>
      <c r="F444">
        <f t="shared" si="60"/>
        <v>361.7208333333333</v>
      </c>
      <c r="G444">
        <f t="shared" si="61"/>
        <v>361.65291666666667</v>
      </c>
      <c r="H444">
        <f t="shared" si="62"/>
        <v>-2.0429166666666561</v>
      </c>
      <c r="I444">
        <f t="shared" si="58"/>
        <v>-2.0696929824561501</v>
      </c>
      <c r="J444">
        <f t="shared" si="63"/>
        <v>2.6776315789494021E-2</v>
      </c>
      <c r="K444">
        <f t="shared" si="64"/>
        <v>359.58322368421051</v>
      </c>
    </row>
    <row r="445" spans="1:11" x14ac:dyDescent="0.3">
      <c r="A445" t="str">
        <f t="shared" si="56"/>
        <v>December - 1995</v>
      </c>
      <c r="B445">
        <f t="shared" si="57"/>
        <v>1995</v>
      </c>
      <c r="C445" t="s">
        <v>14</v>
      </c>
      <c r="D445">
        <v>360.74</v>
      </c>
      <c r="E445">
        <f t="shared" si="59"/>
        <v>361.7208333333333</v>
      </c>
      <c r="F445">
        <f t="shared" si="60"/>
        <v>361.86333333333329</v>
      </c>
      <c r="G445">
        <f t="shared" si="61"/>
        <v>361.79208333333327</v>
      </c>
      <c r="H445">
        <f t="shared" si="62"/>
        <v>-1.0520833333332575</v>
      </c>
      <c r="I445">
        <f t="shared" si="58"/>
        <v>-0.96512061403508698</v>
      </c>
      <c r="J445">
        <f t="shared" si="63"/>
        <v>-8.6962719298170565E-2</v>
      </c>
      <c r="K445">
        <f t="shared" si="64"/>
        <v>360.82696271929819</v>
      </c>
    </row>
    <row r="446" spans="1:11" x14ac:dyDescent="0.3">
      <c r="A446" t="str">
        <f t="shared" si="56"/>
        <v>January - 1996</v>
      </c>
      <c r="B446">
        <f t="shared" si="57"/>
        <v>1996</v>
      </c>
      <c r="C446" t="s">
        <v>3</v>
      </c>
      <c r="D446">
        <v>362.09</v>
      </c>
      <c r="E446">
        <f t="shared" si="59"/>
        <v>361.86333333333329</v>
      </c>
      <c r="F446">
        <f t="shared" si="60"/>
        <v>362.01</v>
      </c>
      <c r="G446">
        <f t="shared" si="61"/>
        <v>361.93666666666661</v>
      </c>
      <c r="H446">
        <f t="shared" si="62"/>
        <v>0.15333333333336441</v>
      </c>
      <c r="I446">
        <f t="shared" si="58"/>
        <v>-5.3596491228061524E-2</v>
      </c>
      <c r="J446">
        <f t="shared" si="63"/>
        <v>0.20692982456142595</v>
      </c>
      <c r="K446">
        <f t="shared" si="64"/>
        <v>361.88307017543855</v>
      </c>
    </row>
    <row r="447" spans="1:11" x14ac:dyDescent="0.3">
      <c r="A447" t="str">
        <f t="shared" si="56"/>
        <v>February - 1996</v>
      </c>
      <c r="B447">
        <f t="shared" si="57"/>
        <v>1996</v>
      </c>
      <c r="C447" t="s">
        <v>4</v>
      </c>
      <c r="D447">
        <v>363.29</v>
      </c>
      <c r="E447">
        <f t="shared" si="59"/>
        <v>362.01</v>
      </c>
      <c r="F447">
        <f t="shared" si="60"/>
        <v>362.18</v>
      </c>
      <c r="G447">
        <f t="shared" si="61"/>
        <v>362.09500000000003</v>
      </c>
      <c r="H447">
        <f t="shared" si="62"/>
        <v>1.1949999999999932</v>
      </c>
      <c r="I447">
        <f t="shared" si="58"/>
        <v>0.61055921052632101</v>
      </c>
      <c r="J447">
        <f t="shared" si="63"/>
        <v>0.58444078947367217</v>
      </c>
      <c r="K447">
        <f t="shared" si="64"/>
        <v>362.70555921052636</v>
      </c>
    </row>
    <row r="448" spans="1:11" x14ac:dyDescent="0.3">
      <c r="A448" t="str">
        <f t="shared" si="56"/>
        <v>March - 1996</v>
      </c>
      <c r="B448">
        <f t="shared" si="57"/>
        <v>1996</v>
      </c>
      <c r="C448" t="s">
        <v>5</v>
      </c>
      <c r="D448">
        <v>364.06</v>
      </c>
      <c r="E448">
        <f t="shared" si="59"/>
        <v>362.18</v>
      </c>
      <c r="F448">
        <f t="shared" si="60"/>
        <v>362.29666666666668</v>
      </c>
      <c r="G448">
        <f t="shared" si="61"/>
        <v>362.23833333333334</v>
      </c>
      <c r="H448">
        <f t="shared" si="62"/>
        <v>1.8216666666666583</v>
      </c>
      <c r="I448">
        <f t="shared" si="58"/>
        <v>1.3756469298245724</v>
      </c>
      <c r="J448">
        <f t="shared" si="63"/>
        <v>0.44601973684208596</v>
      </c>
      <c r="K448">
        <f t="shared" si="64"/>
        <v>363.61398026315794</v>
      </c>
    </row>
    <row r="449" spans="1:11" x14ac:dyDescent="0.3">
      <c r="A449" t="str">
        <f t="shared" si="56"/>
        <v>April - 1996</v>
      </c>
      <c r="B449">
        <f t="shared" si="57"/>
        <v>1996</v>
      </c>
      <c r="C449" t="s">
        <v>6</v>
      </c>
      <c r="D449">
        <v>364.76</v>
      </c>
      <c r="E449">
        <f t="shared" si="59"/>
        <v>362.29666666666668</v>
      </c>
      <c r="F449">
        <f t="shared" si="60"/>
        <v>362.45083333333332</v>
      </c>
      <c r="G449">
        <f t="shared" si="61"/>
        <v>362.37374999999997</v>
      </c>
      <c r="H449">
        <f t="shared" si="62"/>
        <v>2.3862500000000182</v>
      </c>
      <c r="I449">
        <f t="shared" si="58"/>
        <v>2.516820175438605</v>
      </c>
      <c r="J449">
        <f t="shared" si="63"/>
        <v>-0.13057017543858684</v>
      </c>
      <c r="K449">
        <f t="shared" si="64"/>
        <v>364.8905701754386</v>
      </c>
    </row>
    <row r="450" spans="1:11" x14ac:dyDescent="0.3">
      <c r="A450" t="str">
        <f t="shared" si="56"/>
        <v>May - 1996</v>
      </c>
      <c r="B450">
        <f t="shared" si="57"/>
        <v>1996</v>
      </c>
      <c r="C450" t="s">
        <v>7</v>
      </c>
      <c r="D450">
        <v>365.45</v>
      </c>
      <c r="E450">
        <f t="shared" si="59"/>
        <v>362.45083333333332</v>
      </c>
      <c r="F450">
        <f t="shared" si="60"/>
        <v>362.54999999999995</v>
      </c>
      <c r="G450">
        <f t="shared" si="61"/>
        <v>362.50041666666664</v>
      </c>
      <c r="H450">
        <f t="shared" si="62"/>
        <v>2.9495833333333508</v>
      </c>
      <c r="I450">
        <f t="shared" si="58"/>
        <v>3.0002850877192953</v>
      </c>
      <c r="J450">
        <f t="shared" si="63"/>
        <v>-5.0701754385944486E-2</v>
      </c>
      <c r="K450">
        <f t="shared" si="64"/>
        <v>365.50070175438594</v>
      </c>
    </row>
    <row r="451" spans="1:11" x14ac:dyDescent="0.3">
      <c r="A451" t="str">
        <f t="shared" ref="A451:A469" si="65">C451&amp;" - "&amp;B451</f>
        <v>June - 1996</v>
      </c>
      <c r="B451">
        <f t="shared" si="57"/>
        <v>1996</v>
      </c>
      <c r="C451" t="s">
        <v>8</v>
      </c>
      <c r="D451">
        <v>365.01</v>
      </c>
      <c r="E451">
        <f t="shared" si="59"/>
        <v>362.54999999999995</v>
      </c>
      <c r="F451">
        <f t="shared" si="60"/>
        <v>362.68666666666667</v>
      </c>
      <c r="G451">
        <f t="shared" si="61"/>
        <v>362.61833333333334</v>
      </c>
      <c r="H451">
        <f t="shared" si="62"/>
        <v>2.3916666666666515</v>
      </c>
      <c r="I451">
        <f t="shared" si="58"/>
        <v>2.329210526315785</v>
      </c>
      <c r="J451">
        <f t="shared" si="63"/>
        <v>6.2456140350866551E-2</v>
      </c>
      <c r="K451">
        <f t="shared" si="64"/>
        <v>364.9475438596491</v>
      </c>
    </row>
    <row r="452" spans="1:11" x14ac:dyDescent="0.3">
      <c r="A452" t="str">
        <f t="shared" si="65"/>
        <v>July - 1996</v>
      </c>
      <c r="B452">
        <f t="shared" ref="B452:B469" si="66">B451+IF(C452="January",1,0)</f>
        <v>1996</v>
      </c>
      <c r="C452" t="s">
        <v>9</v>
      </c>
      <c r="D452">
        <v>363.7</v>
      </c>
      <c r="E452">
        <f t="shared" si="59"/>
        <v>362.68666666666667</v>
      </c>
      <c r="F452">
        <f t="shared" si="60"/>
        <v>362.78166666666669</v>
      </c>
      <c r="G452">
        <f t="shared" si="61"/>
        <v>362.73416666666668</v>
      </c>
      <c r="H452">
        <f t="shared" si="62"/>
        <v>0.96583333333330756</v>
      </c>
      <c r="I452">
        <f t="shared" si="58"/>
        <v>0.81293859649122047</v>
      </c>
      <c r="J452">
        <f t="shared" si="63"/>
        <v>0.1528947368420871</v>
      </c>
      <c r="K452">
        <f t="shared" si="64"/>
        <v>363.5471052631579</v>
      </c>
    </row>
    <row r="453" spans="1:11" x14ac:dyDescent="0.3">
      <c r="A453" t="str">
        <f t="shared" si="65"/>
        <v>August - 1996</v>
      </c>
      <c r="B453">
        <f t="shared" si="66"/>
        <v>1996</v>
      </c>
      <c r="C453" t="s">
        <v>10</v>
      </c>
      <c r="D453">
        <v>361.54</v>
      </c>
      <c r="E453">
        <f t="shared" si="59"/>
        <v>362.78166666666669</v>
      </c>
      <c r="F453">
        <f t="shared" si="60"/>
        <v>362.84583333333336</v>
      </c>
      <c r="G453">
        <f t="shared" si="61"/>
        <v>362.81375000000003</v>
      </c>
      <c r="H453">
        <f t="shared" si="62"/>
        <v>-1.2737500000000068</v>
      </c>
      <c r="I453">
        <f t="shared" si="58"/>
        <v>-1.2505263157894744</v>
      </c>
      <c r="J453">
        <f t="shared" si="63"/>
        <v>-2.3223684210532447E-2</v>
      </c>
      <c r="K453">
        <f t="shared" si="64"/>
        <v>361.56322368421053</v>
      </c>
    </row>
    <row r="454" spans="1:11" x14ac:dyDescent="0.3">
      <c r="A454" t="str">
        <f t="shared" si="65"/>
        <v>September - 1996</v>
      </c>
      <c r="B454">
        <f t="shared" si="66"/>
        <v>1996</v>
      </c>
      <c r="C454" t="s">
        <v>11</v>
      </c>
      <c r="D454">
        <v>359.51</v>
      </c>
      <c r="E454">
        <f t="shared" si="59"/>
        <v>362.84583333333336</v>
      </c>
      <c r="F454">
        <f t="shared" si="60"/>
        <v>362.89166666666671</v>
      </c>
      <c r="G454">
        <f t="shared" si="61"/>
        <v>362.86875000000003</v>
      </c>
      <c r="H454">
        <f t="shared" si="62"/>
        <v>-3.3587500000000432</v>
      </c>
      <c r="I454">
        <f t="shared" si="58"/>
        <v>-3.0545833333333299</v>
      </c>
      <c r="J454">
        <f t="shared" si="63"/>
        <v>-0.30416666666671333</v>
      </c>
      <c r="K454">
        <f t="shared" si="64"/>
        <v>359.81416666666672</v>
      </c>
    </row>
    <row r="455" spans="1:11" x14ac:dyDescent="0.3">
      <c r="A455" t="str">
        <f t="shared" si="65"/>
        <v>October - 1996</v>
      </c>
      <c r="B455">
        <f t="shared" si="66"/>
        <v>1996</v>
      </c>
      <c r="C455" t="s">
        <v>12</v>
      </c>
      <c r="D455">
        <v>359.65</v>
      </c>
      <c r="E455">
        <f t="shared" si="59"/>
        <v>362.89166666666671</v>
      </c>
      <c r="F455">
        <f t="shared" si="60"/>
        <v>363.02833333333336</v>
      </c>
      <c r="G455">
        <f t="shared" si="61"/>
        <v>362.96000000000004</v>
      </c>
      <c r="H455">
        <f t="shared" si="62"/>
        <v>-3.3100000000000591</v>
      </c>
      <c r="I455">
        <f t="shared" si="58"/>
        <v>-3.2519407894736965</v>
      </c>
      <c r="J455">
        <f t="shared" si="63"/>
        <v>-5.8059210526362648E-2</v>
      </c>
      <c r="K455">
        <f t="shared" si="64"/>
        <v>359.70805921052636</v>
      </c>
    </row>
    <row r="456" spans="1:11" x14ac:dyDescent="0.3">
      <c r="A456" t="str">
        <f t="shared" si="65"/>
        <v>November - 1996</v>
      </c>
      <c r="B456">
        <f t="shared" si="66"/>
        <v>1996</v>
      </c>
      <c r="C456" t="s">
        <v>13</v>
      </c>
      <c r="D456">
        <v>360.8</v>
      </c>
      <c r="E456">
        <f t="shared" si="59"/>
        <v>363.02833333333336</v>
      </c>
      <c r="F456">
        <f t="shared" si="60"/>
        <v>363.14416666666671</v>
      </c>
      <c r="G456">
        <f t="shared" si="61"/>
        <v>363.08625000000006</v>
      </c>
      <c r="H456">
        <f t="shared" si="62"/>
        <v>-2.2862500000000523</v>
      </c>
      <c r="I456">
        <f t="shared" ref="I456:I463" si="67">VLOOKUP(C456,$M$2:$O$13,3,FALSE)</f>
        <v>-2.0696929824561501</v>
      </c>
      <c r="J456">
        <f t="shared" si="63"/>
        <v>-0.21655701754390222</v>
      </c>
      <c r="K456">
        <f t="shared" si="64"/>
        <v>361.0165570175439</v>
      </c>
    </row>
    <row r="457" spans="1:11" x14ac:dyDescent="0.3">
      <c r="A457" t="str">
        <f t="shared" si="65"/>
        <v>December - 1996</v>
      </c>
      <c r="B457">
        <f t="shared" si="66"/>
        <v>1996</v>
      </c>
      <c r="C457" t="s">
        <v>14</v>
      </c>
      <c r="D457">
        <v>362.38</v>
      </c>
      <c r="E457">
        <f t="shared" ref="E457:E459" si="68">AVERAGE(D451:D462)</f>
        <v>363.14416666666671</v>
      </c>
      <c r="F457">
        <f t="shared" ref="F457:F463" si="69">AVERAGE(D452:D463)</f>
        <v>363.20000000000005</v>
      </c>
      <c r="G457">
        <f t="shared" ref="G457:G463" si="70">AVERAGE(E457:F457)</f>
        <v>363.17208333333338</v>
      </c>
      <c r="H457">
        <f t="shared" ref="H457:H463" si="71">D457-G457</f>
        <v>-0.79208333333338032</v>
      </c>
      <c r="I457">
        <f t="shared" si="67"/>
        <v>-0.96512061403508698</v>
      </c>
      <c r="J457">
        <f t="shared" ref="J457:J463" si="72">H457-I457</f>
        <v>0.17303728070170665</v>
      </c>
      <c r="K457">
        <f t="shared" ref="K457:K463" si="73">G457+I457</f>
        <v>362.2069627192983</v>
      </c>
    </row>
    <row r="458" spans="1:11" x14ac:dyDescent="0.3">
      <c r="A458" t="str">
        <f t="shared" si="65"/>
        <v>January - 1997</v>
      </c>
      <c r="B458">
        <f t="shared" si="66"/>
        <v>1997</v>
      </c>
      <c r="C458" t="s">
        <v>3</v>
      </c>
      <c r="D458">
        <v>363.23</v>
      </c>
      <c r="E458">
        <f t="shared" si="68"/>
        <v>363.20000000000005</v>
      </c>
      <c r="F458">
        <f t="shared" si="69"/>
        <v>363.26833333333326</v>
      </c>
      <c r="G458">
        <f t="shared" si="70"/>
        <v>363.23416666666662</v>
      </c>
      <c r="H458">
        <f t="shared" si="71"/>
        <v>-4.1666666666060337E-3</v>
      </c>
      <c r="I458">
        <f t="shared" si="67"/>
        <v>-5.3596491228061524E-2</v>
      </c>
      <c r="J458">
        <f t="shared" si="72"/>
        <v>4.942982456145549E-2</v>
      </c>
      <c r="K458">
        <f t="shared" si="73"/>
        <v>363.18057017543856</v>
      </c>
    </row>
    <row r="459" spans="1:11" x14ac:dyDescent="0.3">
      <c r="A459" t="str">
        <f t="shared" si="65"/>
        <v>February - 1997</v>
      </c>
      <c r="B459">
        <f t="shared" si="66"/>
        <v>1997</v>
      </c>
      <c r="C459" t="s">
        <v>4</v>
      </c>
      <c r="D459">
        <v>364.06</v>
      </c>
      <c r="E459">
        <f t="shared" si="68"/>
        <v>363.26833333333326</v>
      </c>
      <c r="F459">
        <f t="shared" si="69"/>
        <v>363.35416666666669</v>
      </c>
      <c r="G459">
        <f t="shared" si="70"/>
        <v>363.31124999999997</v>
      </c>
      <c r="H459">
        <f t="shared" si="71"/>
        <v>0.74875000000002956</v>
      </c>
      <c r="I459">
        <f t="shared" si="67"/>
        <v>0.61055921052632101</v>
      </c>
      <c r="J459">
        <f t="shared" si="72"/>
        <v>0.13819078947370855</v>
      </c>
      <c r="K459">
        <f t="shared" si="73"/>
        <v>363.92180921052631</v>
      </c>
    </row>
    <row r="460" spans="1:11" x14ac:dyDescent="0.3">
      <c r="A460" t="str">
        <f t="shared" si="65"/>
        <v>March - 1997</v>
      </c>
      <c r="B460">
        <f t="shared" si="66"/>
        <v>1997</v>
      </c>
      <c r="C460" t="s">
        <v>5</v>
      </c>
      <c r="D460">
        <v>364.61</v>
      </c>
      <c r="E460">
        <f>AVERAGE(D454:D465)</f>
        <v>363.35416666666669</v>
      </c>
      <c r="F460">
        <f t="shared" si="69"/>
        <v>363.41500000000002</v>
      </c>
      <c r="G460">
        <f t="shared" si="70"/>
        <v>363.38458333333335</v>
      </c>
      <c r="H460">
        <f t="shared" si="71"/>
        <v>1.2254166666666606</v>
      </c>
      <c r="I460">
        <f t="shared" si="67"/>
        <v>1.3756469298245724</v>
      </c>
      <c r="J460">
        <f t="shared" si="72"/>
        <v>-0.15023026315791177</v>
      </c>
      <c r="K460">
        <f t="shared" si="73"/>
        <v>364.76023026315795</v>
      </c>
    </row>
    <row r="461" spans="1:11" x14ac:dyDescent="0.3">
      <c r="A461" t="str">
        <f t="shared" si="65"/>
        <v>April - 1997</v>
      </c>
      <c r="B461">
        <f t="shared" si="66"/>
        <v>1997</v>
      </c>
      <c r="C461" t="s">
        <v>6</v>
      </c>
      <c r="D461">
        <v>366.4</v>
      </c>
      <c r="E461">
        <f>AVERAGE(D455:D466)</f>
        <v>363.41500000000002</v>
      </c>
      <c r="F461">
        <f t="shared" si="69"/>
        <v>363.51333333333332</v>
      </c>
      <c r="G461">
        <f t="shared" si="70"/>
        <v>363.46416666666664</v>
      </c>
      <c r="H461">
        <f t="shared" si="71"/>
        <v>2.9358333333333348</v>
      </c>
      <c r="I461">
        <f t="shared" si="67"/>
        <v>2.516820175438605</v>
      </c>
      <c r="J461">
        <f t="shared" si="72"/>
        <v>0.41901315789472982</v>
      </c>
      <c r="K461">
        <f t="shared" si="73"/>
        <v>365.98098684210527</v>
      </c>
    </row>
    <row r="462" spans="1:11" x14ac:dyDescent="0.3">
      <c r="A462" t="str">
        <f t="shared" si="65"/>
        <v>May - 1997</v>
      </c>
      <c r="B462">
        <f t="shared" si="66"/>
        <v>1997</v>
      </c>
      <c r="C462" t="s">
        <v>7</v>
      </c>
      <c r="D462">
        <v>366.84</v>
      </c>
      <c r="E462">
        <f>AVERAGE(D456:D467)</f>
        <v>363.51333333333332</v>
      </c>
      <c r="F462">
        <f t="shared" si="69"/>
        <v>363.6541666666667</v>
      </c>
      <c r="G462">
        <f t="shared" si="70"/>
        <v>363.58375000000001</v>
      </c>
      <c r="H462">
        <f t="shared" si="71"/>
        <v>3.2562499999999659</v>
      </c>
      <c r="I462">
        <f t="shared" si="67"/>
        <v>3.0002850877192953</v>
      </c>
      <c r="J462">
        <f t="shared" si="72"/>
        <v>0.25596491228067064</v>
      </c>
      <c r="K462">
        <f t="shared" si="73"/>
        <v>366.58403508771931</v>
      </c>
    </row>
    <row r="463" spans="1:11" x14ac:dyDescent="0.3">
      <c r="A463" t="str">
        <f t="shared" si="65"/>
        <v>June - 1997</v>
      </c>
      <c r="B463">
        <f t="shared" si="66"/>
        <v>1997</v>
      </c>
      <c r="C463" t="s">
        <v>8</v>
      </c>
      <c r="D463">
        <v>365.68</v>
      </c>
      <c r="E463">
        <f>AVERAGE(D457:D468)</f>
        <v>363.6541666666667</v>
      </c>
      <c r="F463">
        <f t="shared" si="69"/>
        <v>363.81750000000005</v>
      </c>
      <c r="G463">
        <f t="shared" si="70"/>
        <v>363.7358333333334</v>
      </c>
      <c r="H463">
        <f t="shared" si="71"/>
        <v>1.9441666666666038</v>
      </c>
      <c r="I463">
        <f t="shared" si="67"/>
        <v>2.329210526315785</v>
      </c>
      <c r="J463">
        <f t="shared" si="72"/>
        <v>-0.3850438596491812</v>
      </c>
      <c r="K463">
        <f t="shared" si="73"/>
        <v>366.06504385964917</v>
      </c>
    </row>
    <row r="464" spans="1:11" x14ac:dyDescent="0.3">
      <c r="A464" t="str">
        <f t="shared" si="65"/>
        <v>July - 1997</v>
      </c>
      <c r="B464">
        <f t="shared" si="66"/>
        <v>1997</v>
      </c>
      <c r="C464" t="s">
        <v>9</v>
      </c>
      <c r="D464">
        <v>364.52</v>
      </c>
    </row>
    <row r="465" spans="1:4" x14ac:dyDescent="0.3">
      <c r="A465" t="str">
        <f t="shared" si="65"/>
        <v>August - 1997</v>
      </c>
      <c r="B465">
        <f t="shared" si="66"/>
        <v>1997</v>
      </c>
      <c r="C465" t="s">
        <v>10</v>
      </c>
      <c r="D465">
        <v>362.57</v>
      </c>
    </row>
    <row r="466" spans="1:4" x14ac:dyDescent="0.3">
      <c r="A466" t="str">
        <f t="shared" si="65"/>
        <v>September - 1997</v>
      </c>
      <c r="B466">
        <f t="shared" si="66"/>
        <v>1997</v>
      </c>
      <c r="C466" t="s">
        <v>11</v>
      </c>
      <c r="D466">
        <v>360.24</v>
      </c>
    </row>
    <row r="467" spans="1:4" x14ac:dyDescent="0.3">
      <c r="A467" t="str">
        <f t="shared" si="65"/>
        <v>October - 1997</v>
      </c>
      <c r="B467">
        <f t="shared" si="66"/>
        <v>1997</v>
      </c>
      <c r="C467" t="s">
        <v>12</v>
      </c>
      <c r="D467">
        <v>360.83</v>
      </c>
    </row>
    <row r="468" spans="1:4" x14ac:dyDescent="0.3">
      <c r="A468" t="str">
        <f t="shared" si="65"/>
        <v>November - 1997</v>
      </c>
      <c r="B468">
        <f t="shared" si="66"/>
        <v>1997</v>
      </c>
      <c r="C468" t="s">
        <v>13</v>
      </c>
      <c r="D468">
        <v>362.49</v>
      </c>
    </row>
    <row r="469" spans="1:4" x14ac:dyDescent="0.3">
      <c r="A469" t="str">
        <f t="shared" si="65"/>
        <v>December - 1997</v>
      </c>
      <c r="B469">
        <f t="shared" si="66"/>
        <v>1997</v>
      </c>
      <c r="C469" t="s">
        <v>14</v>
      </c>
      <c r="D469">
        <v>364.34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9"/>
  <sheetViews>
    <sheetView topLeftCell="L1" workbookViewId="0">
      <selection activeCell="N15" sqref="N15"/>
    </sheetView>
  </sheetViews>
  <sheetFormatPr defaultColWidth="9.109375" defaultRowHeight="14.4" x14ac:dyDescent="0.3"/>
  <cols>
    <col min="14" max="14" width="10.5546875" bestFit="1" customWidth="1"/>
  </cols>
  <sheetData>
    <row r="1" spans="1:15" x14ac:dyDescent="0.3">
      <c r="A1" t="s">
        <v>23</v>
      </c>
      <c r="B1" t="s">
        <v>0</v>
      </c>
      <c r="C1" t="s">
        <v>2</v>
      </c>
      <c r="D1" t="s">
        <v>1</v>
      </c>
      <c r="E1" t="s">
        <v>16</v>
      </c>
      <c r="F1" t="s">
        <v>15</v>
      </c>
      <c r="G1" t="s">
        <v>17</v>
      </c>
      <c r="H1" t="s">
        <v>18</v>
      </c>
      <c r="I1" t="s">
        <v>21</v>
      </c>
      <c r="J1" t="s">
        <v>22</v>
      </c>
      <c r="K1" t="s">
        <v>24</v>
      </c>
      <c r="N1" t="s">
        <v>19</v>
      </c>
      <c r="O1" t="s">
        <v>21</v>
      </c>
    </row>
    <row r="2" spans="1:15" x14ac:dyDescent="0.3">
      <c r="A2" t="str">
        <f>C2&amp;" - "&amp;B2</f>
        <v>January - 1959</v>
      </c>
      <c r="B2">
        <v>1959</v>
      </c>
      <c r="C2" t="s">
        <v>3</v>
      </c>
      <c r="D2">
        <v>315.42</v>
      </c>
      <c r="M2" t="s">
        <v>3</v>
      </c>
      <c r="N2">
        <f>AVERAGEIF($C$8:$C$463,M2,$H$8:$H$463)</f>
        <v>0.99983982411304073</v>
      </c>
      <c r="O2">
        <f>N2/$N$15</f>
        <v>0.99983943911157958</v>
      </c>
    </row>
    <row r="3" spans="1:15" x14ac:dyDescent="0.3">
      <c r="A3" t="str">
        <f t="shared" ref="A3:A66" si="0">C3&amp;" - "&amp;B3</f>
        <v>February - 1959</v>
      </c>
      <c r="B3">
        <f>B2+IF(C3="January",1,0)</f>
        <v>1959</v>
      </c>
      <c r="C3" t="s">
        <v>4</v>
      </c>
      <c r="D3">
        <v>316.31</v>
      </c>
      <c r="M3" t="s">
        <v>4</v>
      </c>
      <c r="N3">
        <f t="shared" ref="N3:N13" si="1">AVERAGEIF($C$8:$C$463,M3,$H$8:$H$463)</f>
        <v>1.001807185582362</v>
      </c>
      <c r="O3">
        <f t="shared" ref="O3:O13" si="2">N3/$N$15</f>
        <v>1.0018067998233424</v>
      </c>
    </row>
    <row r="4" spans="1:15" x14ac:dyDescent="0.3">
      <c r="A4" t="str">
        <f t="shared" si="0"/>
        <v>March - 1959</v>
      </c>
      <c r="B4">
        <f t="shared" ref="B4:B67" si="3">B3+IF(C4="January",1,0)</f>
        <v>1959</v>
      </c>
      <c r="C4" t="s">
        <v>5</v>
      </c>
      <c r="D4">
        <v>316.5</v>
      </c>
      <c r="M4" t="s">
        <v>5</v>
      </c>
      <c r="N4">
        <f t="shared" si="1"/>
        <v>1.0040747944669266</v>
      </c>
      <c r="O4">
        <f t="shared" si="2"/>
        <v>1.0040744078347346</v>
      </c>
    </row>
    <row r="5" spans="1:15" x14ac:dyDescent="0.3">
      <c r="A5" t="str">
        <f t="shared" si="0"/>
        <v>April - 1959</v>
      </c>
      <c r="B5">
        <f t="shared" si="3"/>
        <v>1959</v>
      </c>
      <c r="C5" t="s">
        <v>6</v>
      </c>
      <c r="D5">
        <v>317.56</v>
      </c>
      <c r="M5" t="s">
        <v>6</v>
      </c>
      <c r="N5">
        <f t="shared" si="1"/>
        <v>1.007454561003134</v>
      </c>
      <c r="O5">
        <f t="shared" si="2"/>
        <v>1.0074541730695183</v>
      </c>
    </row>
    <row r="6" spans="1:15" x14ac:dyDescent="0.3">
      <c r="A6" t="str">
        <f t="shared" si="0"/>
        <v>May - 1959</v>
      </c>
      <c r="B6">
        <f t="shared" si="3"/>
        <v>1959</v>
      </c>
      <c r="C6" t="s">
        <v>7</v>
      </c>
      <c r="D6">
        <v>318.13</v>
      </c>
      <c r="M6" t="s">
        <v>7</v>
      </c>
      <c r="N6">
        <f t="shared" si="1"/>
        <v>1.0088920731052999</v>
      </c>
      <c r="O6">
        <f t="shared" si="2"/>
        <v>1.0088916846181513</v>
      </c>
    </row>
    <row r="7" spans="1:15" x14ac:dyDescent="0.3">
      <c r="A7" t="str">
        <f t="shared" si="0"/>
        <v>June - 1959</v>
      </c>
      <c r="B7">
        <f t="shared" si="3"/>
        <v>1959</v>
      </c>
      <c r="C7" t="s">
        <v>8</v>
      </c>
      <c r="D7">
        <v>318</v>
      </c>
      <c r="M7" t="s">
        <v>8</v>
      </c>
      <c r="N7">
        <f t="shared" si="1"/>
        <v>1.0069098981817599</v>
      </c>
      <c r="O7">
        <f t="shared" si="2"/>
        <v>1.0069095104578738</v>
      </c>
    </row>
    <row r="8" spans="1:15" x14ac:dyDescent="0.3">
      <c r="A8" t="str">
        <f t="shared" si="0"/>
        <v>July - 1959</v>
      </c>
      <c r="B8">
        <f t="shared" si="3"/>
        <v>1959</v>
      </c>
      <c r="C8" t="s">
        <v>9</v>
      </c>
      <c r="D8">
        <v>316.39</v>
      </c>
      <c r="E8">
        <f>AVERAGE(D2:D13)</f>
        <v>315.82583333333326</v>
      </c>
      <c r="F8">
        <f>AVERAGE(D3:D14)</f>
        <v>315.89666666666659</v>
      </c>
      <c r="G8">
        <f>AVERAGE(E8:F8)</f>
        <v>315.86124999999993</v>
      </c>
      <c r="H8">
        <f>D8/G8</f>
        <v>1.0016739945149968</v>
      </c>
      <c r="I8">
        <f>VLOOKUP(C8,$M$2:$O$13,3,FALSE)</f>
        <v>1.0024344457118923</v>
      </c>
      <c r="J8">
        <f>H8/I8</f>
        <v>0.99924139558437119</v>
      </c>
      <c r="K8">
        <f>G8*I8</f>
        <v>316.63019706561539</v>
      </c>
      <c r="M8" t="s">
        <v>9</v>
      </c>
      <c r="N8">
        <f t="shared" si="1"/>
        <v>1.0024348317125953</v>
      </c>
      <c r="O8">
        <f t="shared" si="2"/>
        <v>1.0024344457118923</v>
      </c>
    </row>
    <row r="9" spans="1:15" x14ac:dyDescent="0.3">
      <c r="A9" t="str">
        <f t="shared" si="0"/>
        <v>August - 1959</v>
      </c>
      <c r="B9">
        <f t="shared" si="3"/>
        <v>1959</v>
      </c>
      <c r="C9" t="s">
        <v>10</v>
      </c>
      <c r="D9">
        <v>314.64999999999998</v>
      </c>
      <c r="E9">
        <f t="shared" ref="E9:E72" si="4">AVERAGE(D3:D14)</f>
        <v>315.89666666666659</v>
      </c>
      <c r="F9">
        <f t="shared" ref="F9:F72" si="5">AVERAGE(D4:D15)</f>
        <v>315.93833333333328</v>
      </c>
      <c r="G9">
        <f t="shared" ref="G9:G72" si="6">AVERAGE(E9:F9)</f>
        <v>315.9174999999999</v>
      </c>
      <c r="H9">
        <f t="shared" ref="H9:H72" si="7">D9/G9</f>
        <v>0.99598787658170274</v>
      </c>
      <c r="I9">
        <f t="shared" ref="I9:I72" si="8">VLOOKUP(C9,$M$2:$O$13,3,FALSE)</f>
        <v>0.99629910257360776</v>
      </c>
      <c r="J9">
        <f t="shared" ref="J9:J72" si="9">H9/I9</f>
        <v>0.99968761791403693</v>
      </c>
      <c r="K9">
        <f t="shared" ref="K9:K72" si="10">G9*I9</f>
        <v>314.74832173729766</v>
      </c>
      <c r="M9" t="s">
        <v>10</v>
      </c>
      <c r="N9">
        <f t="shared" si="1"/>
        <v>0.9962994862118153</v>
      </c>
      <c r="O9">
        <f t="shared" si="2"/>
        <v>0.99629910257360776</v>
      </c>
    </row>
    <row r="10" spans="1:15" x14ac:dyDescent="0.3">
      <c r="A10" t="str">
        <f t="shared" si="0"/>
        <v>September - 1959</v>
      </c>
      <c r="B10">
        <f t="shared" si="3"/>
        <v>1959</v>
      </c>
      <c r="C10" t="s">
        <v>11</v>
      </c>
      <c r="D10">
        <v>313.68</v>
      </c>
      <c r="E10">
        <f t="shared" si="4"/>
        <v>315.93833333333328</v>
      </c>
      <c r="F10">
        <f t="shared" si="5"/>
        <v>316.01499999999999</v>
      </c>
      <c r="G10">
        <f t="shared" si="6"/>
        <v>315.97666666666663</v>
      </c>
      <c r="H10">
        <f t="shared" si="7"/>
        <v>0.99273153080923715</v>
      </c>
      <c r="I10">
        <f t="shared" si="8"/>
        <v>0.99094653911980835</v>
      </c>
      <c r="J10">
        <f t="shared" si="9"/>
        <v>1.0018012996856664</v>
      </c>
      <c r="K10">
        <f t="shared" si="10"/>
        <v>313.11598427594663</v>
      </c>
      <c r="M10" t="s">
        <v>11</v>
      </c>
      <c r="N10">
        <f t="shared" si="1"/>
        <v>0.99094692069694024</v>
      </c>
      <c r="O10">
        <f t="shared" si="2"/>
        <v>0.99094653911980835</v>
      </c>
    </row>
    <row r="11" spans="1:15" x14ac:dyDescent="0.3">
      <c r="A11" t="str">
        <f t="shared" si="0"/>
        <v>October - 1959</v>
      </c>
      <c r="B11">
        <f t="shared" si="3"/>
        <v>1959</v>
      </c>
      <c r="C11" t="s">
        <v>12</v>
      </c>
      <c r="D11">
        <v>313.18</v>
      </c>
      <c r="E11">
        <f t="shared" si="4"/>
        <v>316.01499999999999</v>
      </c>
      <c r="F11">
        <f t="shared" si="5"/>
        <v>316.12416666666667</v>
      </c>
      <c r="G11">
        <f t="shared" si="6"/>
        <v>316.0695833333333</v>
      </c>
      <c r="H11">
        <f t="shared" si="7"/>
        <v>0.99085776206979748</v>
      </c>
      <c r="I11">
        <f t="shared" si="8"/>
        <v>0.99034958622556113</v>
      </c>
      <c r="J11">
        <f t="shared" si="9"/>
        <v>1.0005131277392392</v>
      </c>
      <c r="K11">
        <f t="shared" si="10"/>
        <v>313.01938107265215</v>
      </c>
      <c r="M11" t="s">
        <v>12</v>
      </c>
      <c r="N11">
        <f t="shared" si="1"/>
        <v>0.99034996757282834</v>
      </c>
      <c r="O11">
        <f t="shared" si="2"/>
        <v>0.99034958622556113</v>
      </c>
    </row>
    <row r="12" spans="1:15" x14ac:dyDescent="0.3">
      <c r="A12" t="str">
        <f t="shared" si="0"/>
        <v>November - 1959</v>
      </c>
      <c r="B12">
        <f t="shared" si="3"/>
        <v>1959</v>
      </c>
      <c r="C12" t="s">
        <v>13</v>
      </c>
      <c r="D12">
        <v>314.66000000000003</v>
      </c>
      <c r="E12">
        <f t="shared" si="4"/>
        <v>316.12416666666667</v>
      </c>
      <c r="F12">
        <f t="shared" si="5"/>
        <v>316.26916666666665</v>
      </c>
      <c r="G12">
        <f t="shared" si="6"/>
        <v>316.19666666666666</v>
      </c>
      <c r="H12">
        <f t="shared" si="7"/>
        <v>0.99514015538852407</v>
      </c>
      <c r="I12">
        <f t="shared" si="8"/>
        <v>0.99385993947736895</v>
      </c>
      <c r="J12">
        <f t="shared" si="9"/>
        <v>1.0012881250770891</v>
      </c>
      <c r="K12">
        <f t="shared" si="10"/>
        <v>314.25519999627915</v>
      </c>
      <c r="M12" t="s">
        <v>13</v>
      </c>
      <c r="N12">
        <f t="shared" si="1"/>
        <v>0.99386032217634435</v>
      </c>
      <c r="O12">
        <f t="shared" si="2"/>
        <v>0.99385993947736895</v>
      </c>
    </row>
    <row r="13" spans="1:15" x14ac:dyDescent="0.3">
      <c r="A13" t="str">
        <f t="shared" si="0"/>
        <v>December - 1959</v>
      </c>
      <c r="B13">
        <f t="shared" si="3"/>
        <v>1959</v>
      </c>
      <c r="C13" t="s">
        <v>14</v>
      </c>
      <c r="D13">
        <v>315.43</v>
      </c>
      <c r="E13">
        <f t="shared" si="4"/>
        <v>316.26916666666665</v>
      </c>
      <c r="F13">
        <f t="shared" si="5"/>
        <v>316.38833333333332</v>
      </c>
      <c r="G13">
        <f t="shared" si="6"/>
        <v>316.32875000000001</v>
      </c>
      <c r="H13">
        <f t="shared" si="7"/>
        <v>0.99715881025673447</v>
      </c>
      <c r="I13">
        <f t="shared" si="8"/>
        <v>0.99713437197656163</v>
      </c>
      <c r="J13">
        <f t="shared" si="9"/>
        <v>1.0000245085124528</v>
      </c>
      <c r="K13">
        <f t="shared" si="10"/>
        <v>315.42226946938081</v>
      </c>
      <c r="M13" t="s">
        <v>14</v>
      </c>
      <c r="N13">
        <f t="shared" si="1"/>
        <v>0.99713475593640077</v>
      </c>
      <c r="O13">
        <f t="shared" si="2"/>
        <v>0.99713437197656163</v>
      </c>
    </row>
    <row r="14" spans="1:15" x14ac:dyDescent="0.3">
      <c r="A14" t="str">
        <f t="shared" si="0"/>
        <v>January - 1960</v>
      </c>
      <c r="B14">
        <f t="shared" si="3"/>
        <v>1960</v>
      </c>
      <c r="C14" t="s">
        <v>3</v>
      </c>
      <c r="D14">
        <v>316.27</v>
      </c>
      <c r="E14">
        <f t="shared" si="4"/>
        <v>316.38833333333332</v>
      </c>
      <c r="F14">
        <f t="shared" si="5"/>
        <v>316.52333333333331</v>
      </c>
      <c r="G14">
        <f t="shared" si="6"/>
        <v>316.45583333333332</v>
      </c>
      <c r="H14">
        <f t="shared" si="7"/>
        <v>0.99941276692113434</v>
      </c>
      <c r="I14">
        <f t="shared" si="8"/>
        <v>0.99983943911157958</v>
      </c>
      <c r="J14">
        <f t="shared" si="9"/>
        <v>0.9995732592916875</v>
      </c>
      <c r="K14">
        <f t="shared" si="10"/>
        <v>316.40502290358751</v>
      </c>
    </row>
    <row r="15" spans="1:15" x14ac:dyDescent="0.3">
      <c r="A15" t="str">
        <f t="shared" si="0"/>
        <v>February - 1960</v>
      </c>
      <c r="B15">
        <f t="shared" si="3"/>
        <v>1960</v>
      </c>
      <c r="C15" t="s">
        <v>4</v>
      </c>
      <c r="D15">
        <v>316.81</v>
      </c>
      <c r="E15">
        <f t="shared" si="4"/>
        <v>316.52333333333331</v>
      </c>
      <c r="F15">
        <f t="shared" si="5"/>
        <v>316.61416666666656</v>
      </c>
      <c r="G15">
        <f t="shared" si="6"/>
        <v>316.56874999999991</v>
      </c>
      <c r="H15">
        <f t="shared" si="7"/>
        <v>1.0007620777477249</v>
      </c>
      <c r="I15">
        <f t="shared" si="8"/>
        <v>1.0018067998233424</v>
      </c>
      <c r="J15">
        <f t="shared" si="9"/>
        <v>0.99895716212367314</v>
      </c>
      <c r="K15">
        <f t="shared" si="10"/>
        <v>317.14072636157562</v>
      </c>
      <c r="M15" t="s">
        <v>20</v>
      </c>
      <c r="N15" s="1">
        <f>AVERAGE(N2:N13)</f>
        <v>1.0000003850632873</v>
      </c>
    </row>
    <row r="16" spans="1:15" x14ac:dyDescent="0.3">
      <c r="A16" t="str">
        <f t="shared" si="0"/>
        <v>March - 1960</v>
      </c>
      <c r="B16">
        <f t="shared" si="3"/>
        <v>1960</v>
      </c>
      <c r="C16" t="s">
        <v>5</v>
      </c>
      <c r="D16">
        <v>317.42</v>
      </c>
      <c r="E16">
        <f t="shared" si="4"/>
        <v>316.61416666666656</v>
      </c>
      <c r="F16">
        <f t="shared" si="5"/>
        <v>316.64083333333332</v>
      </c>
      <c r="G16">
        <f t="shared" si="6"/>
        <v>316.62749999999994</v>
      </c>
      <c r="H16">
        <f t="shared" si="7"/>
        <v>1.0025029411532482</v>
      </c>
      <c r="I16">
        <f t="shared" si="8"/>
        <v>1.0040744078347346</v>
      </c>
      <c r="J16">
        <f t="shared" si="9"/>
        <v>0.99843491013293006</v>
      </c>
      <c r="K16">
        <f t="shared" si="10"/>
        <v>317.91756956669235</v>
      </c>
    </row>
    <row r="17" spans="1:11" x14ac:dyDescent="0.3">
      <c r="A17" t="str">
        <f t="shared" si="0"/>
        <v>April - 1960</v>
      </c>
      <c r="B17">
        <f t="shared" si="3"/>
        <v>1960</v>
      </c>
      <c r="C17" t="s">
        <v>6</v>
      </c>
      <c r="D17">
        <v>318.87</v>
      </c>
      <c r="E17">
        <f t="shared" si="4"/>
        <v>316.64083333333332</v>
      </c>
      <c r="F17">
        <f t="shared" si="5"/>
        <v>316.68249999999995</v>
      </c>
      <c r="G17">
        <f t="shared" si="6"/>
        <v>316.66166666666663</v>
      </c>
      <c r="H17">
        <f t="shared" si="7"/>
        <v>1.0069737943230683</v>
      </c>
      <c r="I17">
        <f t="shared" si="8"/>
        <v>1.0074541730695183</v>
      </c>
      <c r="J17">
        <f t="shared" si="9"/>
        <v>0.99952317558526127</v>
      </c>
      <c r="K17">
        <f t="shared" si="10"/>
        <v>319.02211753448211</v>
      </c>
    </row>
    <row r="18" spans="1:11" x14ac:dyDescent="0.3">
      <c r="A18" t="str">
        <f t="shared" si="0"/>
        <v>May - 1960</v>
      </c>
      <c r="B18">
        <f t="shared" si="3"/>
        <v>1960</v>
      </c>
      <c r="C18" t="s">
        <v>7</v>
      </c>
      <c r="D18">
        <v>319.87</v>
      </c>
      <c r="E18">
        <f t="shared" si="4"/>
        <v>316.68249999999995</v>
      </c>
      <c r="F18">
        <f t="shared" si="5"/>
        <v>316.69749999999993</v>
      </c>
      <c r="G18">
        <f t="shared" si="6"/>
        <v>316.68999999999994</v>
      </c>
      <c r="H18">
        <f t="shared" si="7"/>
        <v>1.010041365373078</v>
      </c>
      <c r="I18">
        <f t="shared" si="8"/>
        <v>1.0088916846181513</v>
      </c>
      <c r="J18">
        <f t="shared" si="9"/>
        <v>1.0011395482512693</v>
      </c>
      <c r="K18">
        <f t="shared" si="10"/>
        <v>319.50590760172224</v>
      </c>
    </row>
    <row r="19" spans="1:11" x14ac:dyDescent="0.3">
      <c r="A19" t="str">
        <f t="shared" si="0"/>
        <v>June - 1960</v>
      </c>
      <c r="B19">
        <f t="shared" si="3"/>
        <v>1960</v>
      </c>
      <c r="C19" t="s">
        <v>8</v>
      </c>
      <c r="D19">
        <v>319.43</v>
      </c>
      <c r="E19">
        <f t="shared" si="4"/>
        <v>316.69749999999993</v>
      </c>
      <c r="F19">
        <f t="shared" si="5"/>
        <v>316.7475</v>
      </c>
      <c r="G19">
        <f t="shared" si="6"/>
        <v>316.72249999999997</v>
      </c>
      <c r="H19">
        <f t="shared" si="7"/>
        <v>1.0085484927657493</v>
      </c>
      <c r="I19">
        <f t="shared" si="8"/>
        <v>1.0069095104578738</v>
      </c>
      <c r="J19">
        <f t="shared" si="9"/>
        <v>1.0016277354527421</v>
      </c>
      <c r="K19">
        <f t="shared" si="10"/>
        <v>318.91089742599388</v>
      </c>
    </row>
    <row r="20" spans="1:11" x14ac:dyDescent="0.3">
      <c r="A20" t="str">
        <f t="shared" si="0"/>
        <v>July - 1960</v>
      </c>
      <c r="B20">
        <f t="shared" si="3"/>
        <v>1960</v>
      </c>
      <c r="C20" t="s">
        <v>9</v>
      </c>
      <c r="D20">
        <v>318.01</v>
      </c>
      <c r="E20">
        <f t="shared" si="4"/>
        <v>316.7475</v>
      </c>
      <c r="F20">
        <f t="shared" si="5"/>
        <v>316.7858333333333</v>
      </c>
      <c r="G20">
        <f t="shared" si="6"/>
        <v>316.76666666666665</v>
      </c>
      <c r="H20">
        <f t="shared" si="7"/>
        <v>1.0039250762916974</v>
      </c>
      <c r="I20">
        <f t="shared" si="8"/>
        <v>1.0024344457118923</v>
      </c>
      <c r="J20">
        <f t="shared" si="9"/>
        <v>1.0014870105333884</v>
      </c>
      <c r="K20">
        <f t="shared" si="10"/>
        <v>317.53781792000376</v>
      </c>
    </row>
    <row r="21" spans="1:11" x14ac:dyDescent="0.3">
      <c r="A21" t="str">
        <f t="shared" si="0"/>
        <v>August - 1960</v>
      </c>
      <c r="B21">
        <f t="shared" si="3"/>
        <v>1960</v>
      </c>
      <c r="C21" t="s">
        <v>10</v>
      </c>
      <c r="D21">
        <v>315.74</v>
      </c>
      <c r="E21">
        <f t="shared" si="4"/>
        <v>316.7858333333333</v>
      </c>
      <c r="F21">
        <f t="shared" si="5"/>
        <v>316.84666666666669</v>
      </c>
      <c r="G21">
        <f t="shared" si="6"/>
        <v>316.81624999999997</v>
      </c>
      <c r="H21">
        <f t="shared" si="7"/>
        <v>0.99660292046257115</v>
      </c>
      <c r="I21">
        <f t="shared" si="8"/>
        <v>0.99629910257360776</v>
      </c>
      <c r="J21">
        <f t="shared" si="9"/>
        <v>1.0003049464645493</v>
      </c>
      <c r="K21">
        <f t="shared" si="10"/>
        <v>315.64374555573573</v>
      </c>
    </row>
    <row r="22" spans="1:11" x14ac:dyDescent="0.3">
      <c r="A22" t="str">
        <f t="shared" si="0"/>
        <v>September - 1960</v>
      </c>
      <c r="B22">
        <f t="shared" si="3"/>
        <v>1960</v>
      </c>
      <c r="C22" t="s">
        <v>11</v>
      </c>
      <c r="D22">
        <v>314</v>
      </c>
      <c r="E22">
        <f t="shared" si="4"/>
        <v>316.84666666666669</v>
      </c>
      <c r="F22">
        <f t="shared" si="5"/>
        <v>316.92666666666668</v>
      </c>
      <c r="G22">
        <f t="shared" si="6"/>
        <v>316.88666666666666</v>
      </c>
      <c r="H22">
        <f t="shared" si="7"/>
        <v>0.99089053920434222</v>
      </c>
      <c r="I22">
        <f t="shared" si="8"/>
        <v>0.99094653911980835</v>
      </c>
      <c r="J22">
        <f t="shared" si="9"/>
        <v>0.99994348845951275</v>
      </c>
      <c r="K22">
        <f t="shared" si="10"/>
        <v>314.01774562654566</v>
      </c>
    </row>
    <row r="23" spans="1:11" x14ac:dyDescent="0.3">
      <c r="A23" t="str">
        <f t="shared" si="0"/>
        <v>October - 1960</v>
      </c>
      <c r="B23">
        <f t="shared" si="3"/>
        <v>1960</v>
      </c>
      <c r="C23" t="s">
        <v>12</v>
      </c>
      <c r="D23">
        <v>313.68</v>
      </c>
      <c r="E23">
        <f t="shared" si="4"/>
        <v>316.92666666666668</v>
      </c>
      <c r="F23">
        <f t="shared" si="5"/>
        <v>316.96333333333337</v>
      </c>
      <c r="G23">
        <f t="shared" si="6"/>
        <v>316.94500000000005</v>
      </c>
      <c r="H23">
        <f t="shared" si="7"/>
        <v>0.98969852813579628</v>
      </c>
      <c r="I23">
        <f t="shared" si="8"/>
        <v>0.99034958622556113</v>
      </c>
      <c r="J23">
        <f t="shared" si="9"/>
        <v>0.99934259770608258</v>
      </c>
      <c r="K23">
        <f t="shared" si="10"/>
        <v>313.88634960626052</v>
      </c>
    </row>
    <row r="24" spans="1:11" x14ac:dyDescent="0.3">
      <c r="A24" t="str">
        <f t="shared" si="0"/>
        <v>November - 1960</v>
      </c>
      <c r="B24">
        <f t="shared" si="3"/>
        <v>1960</v>
      </c>
      <c r="C24" t="s">
        <v>13</v>
      </c>
      <c r="D24">
        <v>314.83999999999997</v>
      </c>
      <c r="E24">
        <f t="shared" si="4"/>
        <v>316.96333333333337</v>
      </c>
      <c r="F24">
        <f t="shared" si="5"/>
        <v>317.00916666666666</v>
      </c>
      <c r="G24">
        <f t="shared" si="6"/>
        <v>316.98625000000004</v>
      </c>
      <c r="H24">
        <f t="shared" si="7"/>
        <v>0.99322920158208738</v>
      </c>
      <c r="I24">
        <f t="shared" si="8"/>
        <v>0.99385993947736895</v>
      </c>
      <c r="J24">
        <f t="shared" si="9"/>
        <v>0.9993653654099256</v>
      </c>
      <c r="K24">
        <f t="shared" si="10"/>
        <v>315.03993524015817</v>
      </c>
    </row>
    <row r="25" spans="1:11" x14ac:dyDescent="0.3">
      <c r="A25" t="str">
        <f t="shared" si="0"/>
        <v>December - 1960</v>
      </c>
      <c r="B25">
        <f t="shared" si="3"/>
        <v>1960</v>
      </c>
      <c r="C25" t="s">
        <v>14</v>
      </c>
      <c r="D25">
        <v>316.02999999999997</v>
      </c>
      <c r="E25">
        <f t="shared" si="4"/>
        <v>317.00916666666666</v>
      </c>
      <c r="F25">
        <f t="shared" si="5"/>
        <v>317.02416666666664</v>
      </c>
      <c r="G25">
        <f t="shared" si="6"/>
        <v>317.01666666666665</v>
      </c>
      <c r="H25">
        <f t="shared" si="7"/>
        <v>0.99688765049156192</v>
      </c>
      <c r="I25">
        <f t="shared" si="8"/>
        <v>0.99713437197656163</v>
      </c>
      <c r="J25">
        <f t="shared" si="9"/>
        <v>0.99975256947114299</v>
      </c>
      <c r="K25">
        <f t="shared" si="10"/>
        <v>316.10821482276964</v>
      </c>
    </row>
    <row r="26" spans="1:11" x14ac:dyDescent="0.3">
      <c r="A26" t="str">
        <f t="shared" si="0"/>
        <v>January - 1961</v>
      </c>
      <c r="B26">
        <f t="shared" si="3"/>
        <v>1961</v>
      </c>
      <c r="C26" t="s">
        <v>3</v>
      </c>
      <c r="D26">
        <v>316.73</v>
      </c>
      <c r="E26">
        <f t="shared" si="4"/>
        <v>317.02416666666664</v>
      </c>
      <c r="F26">
        <f t="shared" si="5"/>
        <v>317.05833333333334</v>
      </c>
      <c r="G26">
        <f t="shared" si="6"/>
        <v>317.04124999999999</v>
      </c>
      <c r="H26">
        <f t="shared" si="7"/>
        <v>0.99901826655048842</v>
      </c>
      <c r="I26">
        <f t="shared" si="8"/>
        <v>0.99983943911157958</v>
      </c>
      <c r="J26">
        <f t="shared" si="9"/>
        <v>0.99917869556953987</v>
      </c>
      <c r="K26">
        <f t="shared" si="10"/>
        <v>316.99034557523407</v>
      </c>
    </row>
    <row r="27" spans="1:11" x14ac:dyDescent="0.3">
      <c r="A27" t="str">
        <f t="shared" si="0"/>
        <v>February - 1961</v>
      </c>
      <c r="B27">
        <f t="shared" si="3"/>
        <v>1961</v>
      </c>
      <c r="C27" t="s">
        <v>4</v>
      </c>
      <c r="D27">
        <v>317.54000000000002</v>
      </c>
      <c r="E27">
        <f t="shared" si="4"/>
        <v>317.05833333333334</v>
      </c>
      <c r="F27">
        <f t="shared" si="5"/>
        <v>317.13249999999999</v>
      </c>
      <c r="G27">
        <f t="shared" si="6"/>
        <v>317.09541666666667</v>
      </c>
      <c r="H27">
        <f t="shared" si="7"/>
        <v>1.0014020490677753</v>
      </c>
      <c r="I27">
        <f t="shared" si="8"/>
        <v>1.0018067998233424</v>
      </c>
      <c r="J27">
        <f t="shared" si="9"/>
        <v>0.99959597922909038</v>
      </c>
      <c r="K27">
        <f t="shared" si="10"/>
        <v>317.66834460948269</v>
      </c>
    </row>
    <row r="28" spans="1:11" x14ac:dyDescent="0.3">
      <c r="A28" t="str">
        <f t="shared" si="0"/>
        <v>March - 1961</v>
      </c>
      <c r="B28">
        <f t="shared" si="3"/>
        <v>1961</v>
      </c>
      <c r="C28" t="s">
        <v>5</v>
      </c>
      <c r="D28">
        <v>318.38</v>
      </c>
      <c r="E28">
        <f t="shared" si="4"/>
        <v>317.13249999999999</v>
      </c>
      <c r="F28">
        <f t="shared" si="5"/>
        <v>317.20166666666665</v>
      </c>
      <c r="G28">
        <f t="shared" si="6"/>
        <v>317.16708333333332</v>
      </c>
      <c r="H28">
        <f t="shared" si="7"/>
        <v>1.0038242198841043</v>
      </c>
      <c r="I28">
        <f t="shared" si="8"/>
        <v>1.0040744078347346</v>
      </c>
      <c r="J28">
        <f t="shared" si="9"/>
        <v>0.99975082728064968</v>
      </c>
      <c r="K28">
        <f t="shared" si="10"/>
        <v>318.45935138258659</v>
      </c>
    </row>
    <row r="29" spans="1:11" x14ac:dyDescent="0.3">
      <c r="A29" t="str">
        <f t="shared" si="0"/>
        <v>April - 1961</v>
      </c>
      <c r="B29">
        <f t="shared" si="3"/>
        <v>1961</v>
      </c>
      <c r="C29" t="s">
        <v>6</v>
      </c>
      <c r="D29">
        <v>319.31</v>
      </c>
      <c r="E29">
        <f t="shared" si="4"/>
        <v>317.20166666666665</v>
      </c>
      <c r="F29">
        <f t="shared" si="5"/>
        <v>317.32499999999999</v>
      </c>
      <c r="G29">
        <f t="shared" si="6"/>
        <v>317.26333333333332</v>
      </c>
      <c r="H29">
        <f t="shared" si="7"/>
        <v>1.0064510028472669</v>
      </c>
      <c r="I29">
        <f t="shared" si="8"/>
        <v>1.0074541730695183</v>
      </c>
      <c r="J29">
        <f t="shared" si="9"/>
        <v>0.99900425225378242</v>
      </c>
      <c r="K29">
        <f t="shared" si="10"/>
        <v>319.62826912861226</v>
      </c>
    </row>
    <row r="30" spans="1:11" x14ac:dyDescent="0.3">
      <c r="A30" t="str">
        <f t="shared" si="0"/>
        <v>May - 1961</v>
      </c>
      <c r="B30">
        <f t="shared" si="3"/>
        <v>1961</v>
      </c>
      <c r="C30" t="s">
        <v>7</v>
      </c>
      <c r="D30">
        <v>320.42</v>
      </c>
      <c r="E30">
        <f t="shared" si="4"/>
        <v>317.32499999999999</v>
      </c>
      <c r="F30">
        <f t="shared" si="5"/>
        <v>317.41666666666669</v>
      </c>
      <c r="G30">
        <f t="shared" si="6"/>
        <v>317.37083333333334</v>
      </c>
      <c r="H30">
        <f t="shared" si="7"/>
        <v>1.0096075831374969</v>
      </c>
      <c r="I30">
        <f t="shared" si="8"/>
        <v>1.0088916846181513</v>
      </c>
      <c r="J30">
        <f t="shared" si="9"/>
        <v>1.0007095890770639</v>
      </c>
      <c r="K30">
        <f t="shared" si="10"/>
        <v>320.19279469033319</v>
      </c>
    </row>
    <row r="31" spans="1:11" x14ac:dyDescent="0.3">
      <c r="A31" t="str">
        <f t="shared" si="0"/>
        <v>June - 1961</v>
      </c>
      <c r="B31">
        <f t="shared" si="3"/>
        <v>1961</v>
      </c>
      <c r="C31" t="s">
        <v>8</v>
      </c>
      <c r="D31">
        <v>319.61</v>
      </c>
      <c r="E31">
        <f t="shared" si="4"/>
        <v>317.41666666666669</v>
      </c>
      <c r="F31">
        <f t="shared" si="5"/>
        <v>317.48500000000001</v>
      </c>
      <c r="G31">
        <f t="shared" si="6"/>
        <v>317.45083333333332</v>
      </c>
      <c r="H31">
        <f t="shared" si="7"/>
        <v>1.0068015781971487</v>
      </c>
      <c r="I31">
        <f t="shared" si="8"/>
        <v>1.0069095104578738</v>
      </c>
      <c r="J31">
        <f t="shared" si="9"/>
        <v>0.99989280838088812</v>
      </c>
      <c r="K31">
        <f t="shared" si="10"/>
        <v>319.64426318611072</v>
      </c>
    </row>
    <row r="32" spans="1:11" x14ac:dyDescent="0.3">
      <c r="A32" t="str">
        <f t="shared" si="0"/>
        <v>July - 1961</v>
      </c>
      <c r="B32">
        <f t="shared" si="3"/>
        <v>1961</v>
      </c>
      <c r="C32" t="s">
        <v>9</v>
      </c>
      <c r="D32">
        <v>318.42</v>
      </c>
      <c r="E32">
        <f t="shared" si="4"/>
        <v>317.48500000000001</v>
      </c>
      <c r="F32">
        <f t="shared" si="5"/>
        <v>317.57249999999999</v>
      </c>
      <c r="G32">
        <f t="shared" si="6"/>
        <v>317.52875</v>
      </c>
      <c r="H32">
        <f t="shared" si="7"/>
        <v>1.0028068324521795</v>
      </c>
      <c r="I32">
        <f t="shared" si="8"/>
        <v>1.0024344457118923</v>
      </c>
      <c r="J32">
        <f t="shared" si="9"/>
        <v>1.0003714823865841</v>
      </c>
      <c r="K32">
        <f t="shared" si="10"/>
        <v>318.30175650384001</v>
      </c>
    </row>
    <row r="33" spans="1:11" x14ac:dyDescent="0.3">
      <c r="A33" t="str">
        <f t="shared" si="0"/>
        <v>August - 1961</v>
      </c>
      <c r="B33">
        <f t="shared" si="3"/>
        <v>1961</v>
      </c>
      <c r="C33" t="s">
        <v>10</v>
      </c>
      <c r="D33">
        <v>316.63</v>
      </c>
      <c r="E33">
        <f t="shared" si="4"/>
        <v>317.57249999999999</v>
      </c>
      <c r="F33">
        <f t="shared" si="5"/>
        <v>317.64416666666665</v>
      </c>
      <c r="G33">
        <f t="shared" si="6"/>
        <v>317.60833333333335</v>
      </c>
      <c r="H33">
        <f t="shared" si="7"/>
        <v>0.99691968619631088</v>
      </c>
      <c r="I33">
        <f t="shared" si="8"/>
        <v>0.99629910257360776</v>
      </c>
      <c r="J33">
        <f t="shared" si="9"/>
        <v>1.0006228888705209</v>
      </c>
      <c r="K33">
        <f t="shared" si="10"/>
        <v>316.43289746989927</v>
      </c>
    </row>
    <row r="34" spans="1:11" x14ac:dyDescent="0.3">
      <c r="A34" t="str">
        <f t="shared" si="0"/>
        <v>September - 1961</v>
      </c>
      <c r="B34">
        <f t="shared" si="3"/>
        <v>1961</v>
      </c>
      <c r="C34" t="s">
        <v>11</v>
      </c>
      <c r="D34">
        <v>314.83</v>
      </c>
      <c r="E34">
        <f t="shared" si="4"/>
        <v>317.64416666666665</v>
      </c>
      <c r="F34">
        <f t="shared" si="5"/>
        <v>317.74</v>
      </c>
      <c r="G34">
        <f t="shared" si="6"/>
        <v>317.69208333333336</v>
      </c>
      <c r="H34">
        <f t="shared" si="7"/>
        <v>0.99099101462238715</v>
      </c>
      <c r="I34">
        <f t="shared" si="8"/>
        <v>0.99094653911980835</v>
      </c>
      <c r="J34">
        <f t="shared" si="9"/>
        <v>1.0000448818385483</v>
      </c>
      <c r="K34">
        <f t="shared" si="10"/>
        <v>314.81587048492844</v>
      </c>
    </row>
    <row r="35" spans="1:11" x14ac:dyDescent="0.3">
      <c r="A35" t="str">
        <f t="shared" si="0"/>
        <v>October - 1961</v>
      </c>
      <c r="B35">
        <f t="shared" si="3"/>
        <v>1961</v>
      </c>
      <c r="C35" t="s">
        <v>12</v>
      </c>
      <c r="D35">
        <v>315.16000000000003</v>
      </c>
      <c r="E35">
        <f t="shared" si="4"/>
        <v>317.74</v>
      </c>
      <c r="F35">
        <f t="shared" si="5"/>
        <v>317.83249999999998</v>
      </c>
      <c r="G35">
        <f t="shared" si="6"/>
        <v>317.78625</v>
      </c>
      <c r="H35">
        <f t="shared" si="7"/>
        <v>0.99173579725365724</v>
      </c>
      <c r="I35">
        <f t="shared" si="8"/>
        <v>0.99034958622556113</v>
      </c>
      <c r="J35">
        <f t="shared" si="9"/>
        <v>1.0013997188945969</v>
      </c>
      <c r="K35">
        <f t="shared" si="10"/>
        <v>314.7194811956727</v>
      </c>
    </row>
    <row r="36" spans="1:11" x14ac:dyDescent="0.3">
      <c r="A36" t="str">
        <f t="shared" si="0"/>
        <v>November - 1961</v>
      </c>
      <c r="B36">
        <f t="shared" si="3"/>
        <v>1961</v>
      </c>
      <c r="C36" t="s">
        <v>13</v>
      </c>
      <c r="D36">
        <v>315.94</v>
      </c>
      <c r="E36">
        <f t="shared" si="4"/>
        <v>317.83249999999998</v>
      </c>
      <c r="F36">
        <f t="shared" si="5"/>
        <v>317.8683333333334</v>
      </c>
      <c r="G36">
        <f t="shared" si="6"/>
        <v>317.85041666666666</v>
      </c>
      <c r="H36">
        <f t="shared" si="7"/>
        <v>0.9939895731875974</v>
      </c>
      <c r="I36">
        <f t="shared" si="8"/>
        <v>0.99385993947736895</v>
      </c>
      <c r="J36">
        <f t="shared" si="9"/>
        <v>1.0001304345864837</v>
      </c>
      <c r="K36">
        <f t="shared" si="10"/>
        <v>315.8987958711898</v>
      </c>
    </row>
    <row r="37" spans="1:11" x14ac:dyDescent="0.3">
      <c r="A37" t="str">
        <f t="shared" si="0"/>
        <v>December - 1961</v>
      </c>
      <c r="B37">
        <f t="shared" si="3"/>
        <v>1961</v>
      </c>
      <c r="C37" t="s">
        <v>14</v>
      </c>
      <c r="D37">
        <v>316.85000000000002</v>
      </c>
      <c r="E37">
        <f t="shared" si="4"/>
        <v>317.8683333333334</v>
      </c>
      <c r="F37">
        <f t="shared" si="5"/>
        <v>317.93833333333333</v>
      </c>
      <c r="G37">
        <f t="shared" si="6"/>
        <v>317.90333333333336</v>
      </c>
      <c r="H37">
        <f t="shared" si="7"/>
        <v>0.99668662381646411</v>
      </c>
      <c r="I37">
        <f t="shared" si="8"/>
        <v>0.99713437197656163</v>
      </c>
      <c r="J37">
        <f t="shared" si="9"/>
        <v>0.9995509650728317</v>
      </c>
      <c r="K37">
        <f t="shared" si="10"/>
        <v>316.99234063258888</v>
      </c>
    </row>
    <row r="38" spans="1:11" x14ac:dyDescent="0.3">
      <c r="A38" t="str">
        <f t="shared" si="0"/>
        <v>January - 1962</v>
      </c>
      <c r="B38">
        <f t="shared" si="3"/>
        <v>1962</v>
      </c>
      <c r="C38" t="s">
        <v>3</v>
      </c>
      <c r="D38">
        <v>317.77999999999997</v>
      </c>
      <c r="E38">
        <f t="shared" si="4"/>
        <v>317.93833333333333</v>
      </c>
      <c r="F38">
        <f t="shared" si="5"/>
        <v>318.02416666666664</v>
      </c>
      <c r="G38">
        <f t="shared" si="6"/>
        <v>317.98124999999999</v>
      </c>
      <c r="H38">
        <f t="shared" si="7"/>
        <v>0.99936710104762461</v>
      </c>
      <c r="I38">
        <f t="shared" si="8"/>
        <v>0.99983943911157958</v>
      </c>
      <c r="J38">
        <f t="shared" si="9"/>
        <v>0.99952758608484715</v>
      </c>
      <c r="K38">
        <f t="shared" si="10"/>
        <v>317.93019464799897</v>
      </c>
    </row>
    <row r="39" spans="1:11" x14ac:dyDescent="0.3">
      <c r="A39" t="str">
        <f t="shared" si="0"/>
        <v>February - 1962</v>
      </c>
      <c r="B39">
        <f t="shared" si="3"/>
        <v>1962</v>
      </c>
      <c r="C39" t="s">
        <v>4</v>
      </c>
      <c r="D39">
        <v>318.39999999999998</v>
      </c>
      <c r="E39">
        <f t="shared" si="4"/>
        <v>318.02416666666664</v>
      </c>
      <c r="F39">
        <f t="shared" si="5"/>
        <v>318.07583333333326</v>
      </c>
      <c r="G39">
        <f t="shared" si="6"/>
        <v>318.04999999999995</v>
      </c>
      <c r="H39">
        <f t="shared" si="7"/>
        <v>1.00110045590316</v>
      </c>
      <c r="I39">
        <f t="shared" si="8"/>
        <v>1.0018067998233424</v>
      </c>
      <c r="J39">
        <f t="shared" si="9"/>
        <v>0.99929493000016867</v>
      </c>
      <c r="K39">
        <f t="shared" si="10"/>
        <v>318.62465268381402</v>
      </c>
    </row>
    <row r="40" spans="1:11" x14ac:dyDescent="0.3">
      <c r="A40" t="str">
        <f t="shared" si="0"/>
        <v>March - 1962</v>
      </c>
      <c r="B40">
        <f t="shared" si="3"/>
        <v>1962</v>
      </c>
      <c r="C40" t="s">
        <v>5</v>
      </c>
      <c r="D40">
        <v>319.52999999999997</v>
      </c>
      <c r="E40">
        <f t="shared" si="4"/>
        <v>318.07583333333326</v>
      </c>
      <c r="F40">
        <f t="shared" si="5"/>
        <v>318.18249999999995</v>
      </c>
      <c r="G40">
        <f t="shared" si="6"/>
        <v>318.12916666666661</v>
      </c>
      <c r="H40">
        <f t="shared" si="7"/>
        <v>1.0044033476968213</v>
      </c>
      <c r="I40">
        <f t="shared" si="8"/>
        <v>1.0040744078347346</v>
      </c>
      <c r="J40">
        <f t="shared" si="9"/>
        <v>1.0003276050654413</v>
      </c>
      <c r="K40">
        <f t="shared" si="10"/>
        <v>319.42535463579082</v>
      </c>
    </row>
    <row r="41" spans="1:11" x14ac:dyDescent="0.3">
      <c r="A41" t="str">
        <f t="shared" si="0"/>
        <v>April - 1962</v>
      </c>
      <c r="B41">
        <f t="shared" si="3"/>
        <v>1962</v>
      </c>
      <c r="C41" t="s">
        <v>6</v>
      </c>
      <c r="D41">
        <v>320.42</v>
      </c>
      <c r="E41">
        <f t="shared" si="4"/>
        <v>318.18249999999995</v>
      </c>
      <c r="F41">
        <f t="shared" si="5"/>
        <v>318.19166666666666</v>
      </c>
      <c r="G41">
        <f t="shared" si="6"/>
        <v>318.18708333333331</v>
      </c>
      <c r="H41">
        <f t="shared" si="7"/>
        <v>1.0070176219703033</v>
      </c>
      <c r="I41">
        <f t="shared" si="8"/>
        <v>1.0074541730695183</v>
      </c>
      <c r="J41">
        <f t="shared" si="9"/>
        <v>0.99956667895087981</v>
      </c>
      <c r="K41">
        <f t="shared" si="10"/>
        <v>320.55890492098524</v>
      </c>
    </row>
    <row r="42" spans="1:11" x14ac:dyDescent="0.3">
      <c r="A42" t="str">
        <f t="shared" si="0"/>
        <v>May - 1962</v>
      </c>
      <c r="B42">
        <f t="shared" si="3"/>
        <v>1962</v>
      </c>
      <c r="C42" t="s">
        <v>7</v>
      </c>
      <c r="D42">
        <v>320.85000000000002</v>
      </c>
      <c r="E42">
        <f t="shared" si="4"/>
        <v>318.19166666666666</v>
      </c>
      <c r="F42">
        <f t="shared" si="5"/>
        <v>318.24083333333328</v>
      </c>
      <c r="G42">
        <f t="shared" si="6"/>
        <v>318.21624999999995</v>
      </c>
      <c r="H42">
        <f t="shared" si="7"/>
        <v>1.0082766043531721</v>
      </c>
      <c r="I42">
        <f t="shared" si="8"/>
        <v>1.0088916846181513</v>
      </c>
      <c r="J42">
        <f t="shared" si="9"/>
        <v>0.99939034063382937</v>
      </c>
      <c r="K42">
        <f t="shared" si="10"/>
        <v>321.0457285353707</v>
      </c>
    </row>
    <row r="43" spans="1:11" x14ac:dyDescent="0.3">
      <c r="A43" t="str">
        <f t="shared" si="0"/>
        <v>June - 1962</v>
      </c>
      <c r="B43">
        <f t="shared" si="3"/>
        <v>1962</v>
      </c>
      <c r="C43" t="s">
        <v>8</v>
      </c>
      <c r="D43">
        <v>320.45</v>
      </c>
      <c r="E43">
        <f t="shared" si="4"/>
        <v>318.24083333333328</v>
      </c>
      <c r="F43">
        <f t="shared" si="5"/>
        <v>318.29749999999996</v>
      </c>
      <c r="G43">
        <f t="shared" si="6"/>
        <v>318.26916666666659</v>
      </c>
      <c r="H43">
        <f t="shared" si="7"/>
        <v>1.0068521665361869</v>
      </c>
      <c r="I43">
        <f t="shared" si="8"/>
        <v>1.0069095104578738</v>
      </c>
      <c r="J43">
        <f t="shared" si="9"/>
        <v>0.99994304957785052</v>
      </c>
      <c r="K43">
        <f t="shared" si="10"/>
        <v>320.46825080216871</v>
      </c>
    </row>
    <row r="44" spans="1:11" x14ac:dyDescent="0.3">
      <c r="A44" t="str">
        <f t="shared" si="0"/>
        <v>July - 1962</v>
      </c>
      <c r="B44">
        <f t="shared" si="3"/>
        <v>1962</v>
      </c>
      <c r="C44" t="s">
        <v>9</v>
      </c>
      <c r="D44">
        <v>319.45</v>
      </c>
      <c r="E44">
        <f t="shared" si="4"/>
        <v>318.29749999999996</v>
      </c>
      <c r="F44">
        <f t="shared" si="5"/>
        <v>318.36416666666668</v>
      </c>
      <c r="G44">
        <f t="shared" si="6"/>
        <v>318.33083333333332</v>
      </c>
      <c r="H44">
        <f t="shared" si="7"/>
        <v>1.0035157344167625</v>
      </c>
      <c r="I44">
        <f t="shared" si="8"/>
        <v>1.0024344457118923</v>
      </c>
      <c r="J44">
        <f t="shared" si="9"/>
        <v>1.0010786627589421</v>
      </c>
      <c r="K44">
        <f t="shared" si="10"/>
        <v>319.10579246550475</v>
      </c>
    </row>
    <row r="45" spans="1:11" x14ac:dyDescent="0.3">
      <c r="A45" t="str">
        <f t="shared" si="0"/>
        <v>August - 1962</v>
      </c>
      <c r="B45">
        <f t="shared" si="3"/>
        <v>1962</v>
      </c>
      <c r="C45" t="s">
        <v>10</v>
      </c>
      <c r="D45">
        <v>317.25</v>
      </c>
      <c r="E45">
        <f t="shared" si="4"/>
        <v>318.36416666666668</v>
      </c>
      <c r="F45">
        <f t="shared" si="5"/>
        <v>318.40749999999997</v>
      </c>
      <c r="G45">
        <f t="shared" si="6"/>
        <v>318.38583333333332</v>
      </c>
      <c r="H45">
        <f t="shared" si="7"/>
        <v>0.99643252552589501</v>
      </c>
      <c r="I45">
        <f t="shared" si="8"/>
        <v>0.99629910257360776</v>
      </c>
      <c r="J45">
        <f t="shared" si="9"/>
        <v>1.0001339185711826</v>
      </c>
      <c r="K45">
        <f t="shared" si="10"/>
        <v>317.20752002215022</v>
      </c>
    </row>
    <row r="46" spans="1:11" x14ac:dyDescent="0.3">
      <c r="A46" t="str">
        <f t="shared" si="0"/>
        <v>September - 1962</v>
      </c>
      <c r="B46">
        <f t="shared" si="3"/>
        <v>1962</v>
      </c>
      <c r="C46" t="s">
        <v>11</v>
      </c>
      <c r="D46">
        <v>316.11</v>
      </c>
      <c r="E46">
        <f t="shared" si="4"/>
        <v>318.40749999999997</v>
      </c>
      <c r="F46">
        <f t="shared" si="5"/>
        <v>318.42166666666662</v>
      </c>
      <c r="G46">
        <f t="shared" si="6"/>
        <v>318.41458333333333</v>
      </c>
      <c r="H46">
        <f t="shared" si="7"/>
        <v>0.99276231851817931</v>
      </c>
      <c r="I46">
        <f t="shared" si="8"/>
        <v>0.99094653911980835</v>
      </c>
      <c r="J46">
        <f t="shared" si="9"/>
        <v>1.0018323686765018</v>
      </c>
      <c r="K46">
        <f t="shared" si="10"/>
        <v>315.53182935944244</v>
      </c>
    </row>
    <row r="47" spans="1:11" x14ac:dyDescent="0.3">
      <c r="A47" t="str">
        <f t="shared" si="0"/>
        <v>October - 1962</v>
      </c>
      <c r="B47">
        <f t="shared" si="3"/>
        <v>1962</v>
      </c>
      <c r="C47" t="s">
        <v>12</v>
      </c>
      <c r="D47">
        <v>315.27</v>
      </c>
      <c r="E47">
        <f t="shared" si="4"/>
        <v>318.42166666666662</v>
      </c>
      <c r="F47">
        <f t="shared" si="5"/>
        <v>318.48833333333329</v>
      </c>
      <c r="G47">
        <f t="shared" si="6"/>
        <v>318.45499999999993</v>
      </c>
      <c r="H47">
        <f t="shared" si="7"/>
        <v>0.98999858692750953</v>
      </c>
      <c r="I47">
        <f t="shared" si="8"/>
        <v>0.99034958622556113</v>
      </c>
      <c r="J47">
        <f t="shared" si="9"/>
        <v>0.99964558040621865</v>
      </c>
      <c r="K47">
        <f t="shared" si="10"/>
        <v>315.38177748146097</v>
      </c>
    </row>
    <row r="48" spans="1:11" x14ac:dyDescent="0.3">
      <c r="A48" t="str">
        <f t="shared" si="0"/>
        <v>November - 1962</v>
      </c>
      <c r="B48">
        <f t="shared" si="3"/>
        <v>1962</v>
      </c>
      <c r="C48" t="s">
        <v>13</v>
      </c>
      <c r="D48">
        <v>316.52999999999997</v>
      </c>
      <c r="E48">
        <f t="shared" si="4"/>
        <v>318.48833333333329</v>
      </c>
      <c r="F48">
        <f t="shared" si="5"/>
        <v>318.59083333333336</v>
      </c>
      <c r="G48">
        <f t="shared" si="6"/>
        <v>318.53958333333333</v>
      </c>
      <c r="H48">
        <f t="shared" si="7"/>
        <v>0.99369126024369026</v>
      </c>
      <c r="I48">
        <f t="shared" si="8"/>
        <v>0.99385993947736895</v>
      </c>
      <c r="J48">
        <f t="shared" si="9"/>
        <v>0.99983027866706509</v>
      </c>
      <c r="K48">
        <f t="shared" si="10"/>
        <v>316.58373101281296</v>
      </c>
    </row>
    <row r="49" spans="1:11" x14ac:dyDescent="0.3">
      <c r="A49" t="str">
        <f t="shared" si="0"/>
        <v>December - 1962</v>
      </c>
      <c r="B49">
        <f t="shared" si="3"/>
        <v>1962</v>
      </c>
      <c r="C49" t="s">
        <v>14</v>
      </c>
      <c r="D49">
        <v>317.52999999999997</v>
      </c>
      <c r="E49">
        <f t="shared" si="4"/>
        <v>318.59083333333336</v>
      </c>
      <c r="F49">
        <f t="shared" si="5"/>
        <v>318.66249999999997</v>
      </c>
      <c r="G49">
        <f t="shared" si="6"/>
        <v>318.62666666666667</v>
      </c>
      <c r="H49">
        <f t="shared" si="7"/>
        <v>0.9965581453738962</v>
      </c>
      <c r="I49">
        <f t="shared" si="8"/>
        <v>0.99713437197656163</v>
      </c>
      <c r="J49">
        <f t="shared" si="9"/>
        <v>0.99942211740076392</v>
      </c>
      <c r="K49">
        <f t="shared" si="10"/>
        <v>317.71360116165192</v>
      </c>
    </row>
    <row r="50" spans="1:11" x14ac:dyDescent="0.3">
      <c r="A50" t="str">
        <f t="shared" si="0"/>
        <v>January - 1963</v>
      </c>
      <c r="B50">
        <f t="shared" si="3"/>
        <v>1963</v>
      </c>
      <c r="C50" t="s">
        <v>3</v>
      </c>
      <c r="D50">
        <v>318.58</v>
      </c>
      <c r="E50">
        <f t="shared" si="4"/>
        <v>318.66249999999997</v>
      </c>
      <c r="F50">
        <f t="shared" si="5"/>
        <v>318.67333333333329</v>
      </c>
      <c r="G50">
        <f t="shared" si="6"/>
        <v>318.66791666666666</v>
      </c>
      <c r="H50">
        <f t="shared" si="7"/>
        <v>0.99972411196085786</v>
      </c>
      <c r="I50">
        <f t="shared" si="8"/>
        <v>0.99983943911157958</v>
      </c>
      <c r="J50">
        <f t="shared" si="9"/>
        <v>0.99988465432927487</v>
      </c>
      <c r="K50">
        <f t="shared" si="10"/>
        <v>318.61675106285554</v>
      </c>
    </row>
    <row r="51" spans="1:11" x14ac:dyDescent="0.3">
      <c r="A51" t="str">
        <f t="shared" si="0"/>
        <v>February - 1963</v>
      </c>
      <c r="B51">
        <f t="shared" si="3"/>
        <v>1963</v>
      </c>
      <c r="C51" t="s">
        <v>4</v>
      </c>
      <c r="D51">
        <v>318.92</v>
      </c>
      <c r="E51">
        <f t="shared" si="4"/>
        <v>318.67333333333329</v>
      </c>
      <c r="F51">
        <f t="shared" si="5"/>
        <v>318.70333333333332</v>
      </c>
      <c r="G51">
        <f t="shared" si="6"/>
        <v>318.68833333333328</v>
      </c>
      <c r="H51">
        <f t="shared" si="7"/>
        <v>1.0007269380219967</v>
      </c>
      <c r="I51">
        <f t="shared" si="8"/>
        <v>1.0018067998233424</v>
      </c>
      <c r="J51">
        <f t="shared" si="9"/>
        <v>0.99892208577388764</v>
      </c>
      <c r="K51">
        <f t="shared" si="10"/>
        <v>319.26413935770125</v>
      </c>
    </row>
    <row r="52" spans="1:11" x14ac:dyDescent="0.3">
      <c r="A52" t="str">
        <f t="shared" si="0"/>
        <v>March - 1963</v>
      </c>
      <c r="B52">
        <f t="shared" si="3"/>
        <v>1963</v>
      </c>
      <c r="C52" t="s">
        <v>5</v>
      </c>
      <c r="D52">
        <v>319.7</v>
      </c>
      <c r="E52">
        <f t="shared" si="4"/>
        <v>318.70333333333332</v>
      </c>
      <c r="F52">
        <f t="shared" si="5"/>
        <v>318.69833333333332</v>
      </c>
      <c r="G52">
        <f t="shared" si="6"/>
        <v>318.70083333333332</v>
      </c>
      <c r="H52">
        <f t="shared" si="7"/>
        <v>1.0031351241106472</v>
      </c>
      <c r="I52">
        <f t="shared" si="8"/>
        <v>1.0040744078347346</v>
      </c>
      <c r="J52">
        <f t="shared" si="9"/>
        <v>0.99906452777129051</v>
      </c>
      <c r="K52">
        <f t="shared" si="10"/>
        <v>319.9993505056031</v>
      </c>
    </row>
    <row r="53" spans="1:11" x14ac:dyDescent="0.3">
      <c r="A53" t="str">
        <f t="shared" si="0"/>
        <v>April - 1963</v>
      </c>
      <c r="B53">
        <f t="shared" si="3"/>
        <v>1963</v>
      </c>
      <c r="C53" t="s">
        <v>6</v>
      </c>
      <c r="D53">
        <v>321.22000000000003</v>
      </c>
      <c r="E53">
        <f t="shared" si="4"/>
        <v>318.69833333333332</v>
      </c>
      <c r="F53">
        <f t="shared" si="5"/>
        <v>318.745</v>
      </c>
      <c r="G53">
        <f t="shared" si="6"/>
        <v>318.72166666666669</v>
      </c>
      <c r="H53">
        <f t="shared" si="7"/>
        <v>1.0078386052616441</v>
      </c>
      <c r="I53">
        <f t="shared" si="8"/>
        <v>1.0074541730695183</v>
      </c>
      <c r="J53">
        <f t="shared" si="9"/>
        <v>1.0003815877708409</v>
      </c>
      <c r="K53">
        <f t="shared" si="10"/>
        <v>321.09747313100536</v>
      </c>
    </row>
    <row r="54" spans="1:11" x14ac:dyDescent="0.3">
      <c r="A54" t="str">
        <f t="shared" si="0"/>
        <v>May - 1963</v>
      </c>
      <c r="B54">
        <f t="shared" si="3"/>
        <v>1963</v>
      </c>
      <c r="C54" t="s">
        <v>7</v>
      </c>
      <c r="D54">
        <v>322.08</v>
      </c>
      <c r="E54">
        <f t="shared" si="4"/>
        <v>318.745</v>
      </c>
      <c r="F54">
        <f t="shared" si="5"/>
        <v>318.7766666666667</v>
      </c>
      <c r="G54">
        <f t="shared" si="6"/>
        <v>318.76083333333338</v>
      </c>
      <c r="H54">
        <f t="shared" si="7"/>
        <v>1.0104127179991267</v>
      </c>
      <c r="I54">
        <f t="shared" si="8"/>
        <v>1.0088916846181513</v>
      </c>
      <c r="J54">
        <f t="shared" si="9"/>
        <v>1.0015076280280286</v>
      </c>
      <c r="K54">
        <f t="shared" si="10"/>
        <v>321.59515413195248</v>
      </c>
    </row>
    <row r="55" spans="1:11" x14ac:dyDescent="0.3">
      <c r="A55" t="str">
        <f t="shared" si="0"/>
        <v>June - 1963</v>
      </c>
      <c r="B55">
        <f t="shared" si="3"/>
        <v>1963</v>
      </c>
      <c r="C55" t="s">
        <v>8</v>
      </c>
      <c r="D55">
        <v>321.31</v>
      </c>
      <c r="E55">
        <f t="shared" si="4"/>
        <v>318.7766666666667</v>
      </c>
      <c r="F55">
        <f t="shared" si="5"/>
        <v>318.83249999999998</v>
      </c>
      <c r="G55">
        <f t="shared" si="6"/>
        <v>318.80458333333331</v>
      </c>
      <c r="H55">
        <f t="shared" si="7"/>
        <v>1.0078587849662346</v>
      </c>
      <c r="I55">
        <f t="shared" si="8"/>
        <v>1.0069095104578738</v>
      </c>
      <c r="J55">
        <f t="shared" si="9"/>
        <v>1.0009427604948622</v>
      </c>
      <c r="K55">
        <f t="shared" si="10"/>
        <v>321.00736693589306</v>
      </c>
    </row>
    <row r="56" spans="1:11" x14ac:dyDescent="0.3">
      <c r="A56" t="str">
        <f t="shared" si="0"/>
        <v>July - 1963</v>
      </c>
      <c r="B56">
        <f t="shared" si="3"/>
        <v>1963</v>
      </c>
      <c r="C56" t="s">
        <v>9</v>
      </c>
      <c r="D56">
        <v>319.58</v>
      </c>
      <c r="E56">
        <f t="shared" si="4"/>
        <v>318.83249999999998</v>
      </c>
      <c r="F56">
        <f t="shared" si="5"/>
        <v>318.90166666666664</v>
      </c>
      <c r="G56">
        <f t="shared" si="6"/>
        <v>318.86708333333331</v>
      </c>
      <c r="H56">
        <f t="shared" si="7"/>
        <v>1.0022357800598733</v>
      </c>
      <c r="I56">
        <f t="shared" si="8"/>
        <v>1.0024344457118923</v>
      </c>
      <c r="J56">
        <f t="shared" si="9"/>
        <v>0.99980181681418789</v>
      </c>
      <c r="K56">
        <f t="shared" si="10"/>
        <v>319.64334793701778</v>
      </c>
    </row>
    <row r="57" spans="1:11" x14ac:dyDescent="0.3">
      <c r="A57" t="str">
        <f t="shared" si="0"/>
        <v>August - 1963</v>
      </c>
      <c r="B57">
        <f t="shared" si="3"/>
        <v>1963</v>
      </c>
      <c r="C57" t="s">
        <v>10</v>
      </c>
      <c r="D57">
        <v>317.61</v>
      </c>
      <c r="E57">
        <f t="shared" si="4"/>
        <v>318.90166666666664</v>
      </c>
      <c r="F57">
        <f t="shared" si="5"/>
        <v>318.9975</v>
      </c>
      <c r="G57">
        <f t="shared" si="6"/>
        <v>318.94958333333329</v>
      </c>
      <c r="H57">
        <f t="shared" si="7"/>
        <v>0.99580001541518459</v>
      </c>
      <c r="I57">
        <f t="shared" si="8"/>
        <v>0.99629910257360776</v>
      </c>
      <c r="J57">
        <f t="shared" si="9"/>
        <v>0.99949905890998603</v>
      </c>
      <c r="K57">
        <f t="shared" si="10"/>
        <v>317.76918364122611</v>
      </c>
    </row>
    <row r="58" spans="1:11" x14ac:dyDescent="0.3">
      <c r="A58" t="str">
        <f t="shared" si="0"/>
        <v>September - 1963</v>
      </c>
      <c r="B58">
        <f t="shared" si="3"/>
        <v>1963</v>
      </c>
      <c r="C58" t="s">
        <v>11</v>
      </c>
      <c r="D58">
        <v>316.05</v>
      </c>
      <c r="E58">
        <f t="shared" si="4"/>
        <v>318.9975</v>
      </c>
      <c r="F58">
        <f t="shared" si="5"/>
        <v>319.08416666666659</v>
      </c>
      <c r="G58">
        <f t="shared" si="6"/>
        <v>319.0408333333333</v>
      </c>
      <c r="H58">
        <f t="shared" si="7"/>
        <v>0.99062554688663174</v>
      </c>
      <c r="I58">
        <f t="shared" si="8"/>
        <v>0.99094653911980835</v>
      </c>
      <c r="J58">
        <f t="shared" si="9"/>
        <v>0.99967607512564527</v>
      </c>
      <c r="K58">
        <f t="shared" si="10"/>
        <v>316.15240962956619</v>
      </c>
    </row>
    <row r="59" spans="1:11" x14ac:dyDescent="0.3">
      <c r="A59" t="str">
        <f t="shared" si="0"/>
        <v>October - 1963</v>
      </c>
      <c r="B59">
        <f t="shared" si="3"/>
        <v>1963</v>
      </c>
      <c r="C59" t="s">
        <v>12</v>
      </c>
      <c r="D59">
        <v>315.83</v>
      </c>
      <c r="E59">
        <f t="shared" si="4"/>
        <v>319.08416666666659</v>
      </c>
      <c r="F59">
        <f t="shared" si="5"/>
        <v>319.09916666666669</v>
      </c>
      <c r="G59">
        <f t="shared" si="6"/>
        <v>319.09166666666664</v>
      </c>
      <c r="H59">
        <f t="shared" si="7"/>
        <v>0.98977827687968456</v>
      </c>
      <c r="I59">
        <f t="shared" si="8"/>
        <v>0.99034958622556113</v>
      </c>
      <c r="J59">
        <f t="shared" si="9"/>
        <v>0.99942312355775909</v>
      </c>
      <c r="K59">
        <f t="shared" si="10"/>
        <v>316.01230005135801</v>
      </c>
    </row>
    <row r="60" spans="1:11" x14ac:dyDescent="0.3">
      <c r="A60" t="str">
        <f t="shared" si="0"/>
        <v>November - 1963</v>
      </c>
      <c r="B60">
        <f t="shared" si="3"/>
        <v>1963</v>
      </c>
      <c r="C60" t="s">
        <v>13</v>
      </c>
      <c r="D60">
        <v>316.91000000000003</v>
      </c>
      <c r="E60">
        <f t="shared" si="4"/>
        <v>319.09916666666669</v>
      </c>
      <c r="F60">
        <f t="shared" si="5"/>
        <v>319.09750000000003</v>
      </c>
      <c r="G60">
        <f t="shared" si="6"/>
        <v>319.09833333333336</v>
      </c>
      <c r="H60">
        <f t="shared" si="7"/>
        <v>0.99314213486960656</v>
      </c>
      <c r="I60">
        <f t="shared" si="8"/>
        <v>0.99385993947736895</v>
      </c>
      <c r="J60">
        <f t="shared" si="9"/>
        <v>0.99927776079983677</v>
      </c>
      <c r="K60">
        <f t="shared" si="10"/>
        <v>317.139050253996</v>
      </c>
    </row>
    <row r="61" spans="1:11" x14ac:dyDescent="0.3">
      <c r="A61" t="str">
        <f t="shared" si="0"/>
        <v>December - 1963</v>
      </c>
      <c r="B61">
        <f t="shared" si="3"/>
        <v>1963</v>
      </c>
      <c r="C61" t="s">
        <v>14</v>
      </c>
      <c r="D61">
        <v>318.2</v>
      </c>
      <c r="E61">
        <f t="shared" si="4"/>
        <v>319.09750000000003</v>
      </c>
      <c r="F61">
        <f t="shared" si="5"/>
        <v>319.13250000000005</v>
      </c>
      <c r="G61">
        <f t="shared" si="6"/>
        <v>319.11500000000001</v>
      </c>
      <c r="H61">
        <f t="shared" si="7"/>
        <v>0.99713269510991331</v>
      </c>
      <c r="I61">
        <f t="shared" si="8"/>
        <v>0.99713437197656163</v>
      </c>
      <c r="J61">
        <f t="shared" si="9"/>
        <v>0.99999831831426589</v>
      </c>
      <c r="K61">
        <f t="shared" si="10"/>
        <v>318.20053511330048</v>
      </c>
    </row>
    <row r="62" spans="1:11" x14ac:dyDescent="0.3">
      <c r="A62" t="str">
        <f t="shared" si="0"/>
        <v>January - 1964</v>
      </c>
      <c r="B62">
        <f t="shared" si="3"/>
        <v>1964</v>
      </c>
      <c r="C62" t="s">
        <v>3</v>
      </c>
      <c r="D62">
        <v>319.41000000000003</v>
      </c>
      <c r="E62">
        <f t="shared" si="4"/>
        <v>319.13250000000005</v>
      </c>
      <c r="F62">
        <f t="shared" si="5"/>
        <v>319.19000000000005</v>
      </c>
      <c r="G62">
        <f t="shared" si="6"/>
        <v>319.16125000000005</v>
      </c>
      <c r="H62">
        <f t="shared" si="7"/>
        <v>1.0007793865953338</v>
      </c>
      <c r="I62">
        <f t="shared" si="8"/>
        <v>0.99983943911157958</v>
      </c>
      <c r="J62">
        <f t="shared" si="9"/>
        <v>1.0009400984267929</v>
      </c>
      <c r="K62">
        <f t="shared" si="10"/>
        <v>319.11000518615066</v>
      </c>
    </row>
    <row r="63" spans="1:11" x14ac:dyDescent="0.3">
      <c r="A63" t="str">
        <f t="shared" si="0"/>
        <v>February - 1964</v>
      </c>
      <c r="B63">
        <f t="shared" si="3"/>
        <v>1964</v>
      </c>
      <c r="C63" t="s">
        <v>4</v>
      </c>
      <c r="D63">
        <v>320.07</v>
      </c>
      <c r="E63">
        <f t="shared" si="4"/>
        <v>319.19000000000005</v>
      </c>
      <c r="F63">
        <f t="shared" si="5"/>
        <v>319.26749999999998</v>
      </c>
      <c r="G63">
        <f t="shared" si="6"/>
        <v>319.22874999999999</v>
      </c>
      <c r="H63">
        <f t="shared" si="7"/>
        <v>1.0026352576326536</v>
      </c>
      <c r="I63">
        <f t="shared" si="8"/>
        <v>1.0018067998233424</v>
      </c>
      <c r="J63">
        <f t="shared" si="9"/>
        <v>1.0008269636515317</v>
      </c>
      <c r="K63">
        <f t="shared" si="10"/>
        <v>319.80553244910584</v>
      </c>
    </row>
    <row r="64" spans="1:11" x14ac:dyDescent="0.3">
      <c r="A64" t="str">
        <f t="shared" si="0"/>
        <v>March - 1964</v>
      </c>
      <c r="B64">
        <f t="shared" si="3"/>
        <v>1964</v>
      </c>
      <c r="C64" t="s">
        <v>5</v>
      </c>
      <c r="D64">
        <v>320.74</v>
      </c>
      <c r="E64">
        <f t="shared" si="4"/>
        <v>319.26749999999998</v>
      </c>
      <c r="F64">
        <f t="shared" si="5"/>
        <v>319.30833333333334</v>
      </c>
      <c r="G64">
        <f t="shared" si="6"/>
        <v>319.28791666666666</v>
      </c>
      <c r="H64">
        <f t="shared" si="7"/>
        <v>1.0045478806354244</v>
      </c>
      <c r="I64">
        <f t="shared" si="8"/>
        <v>1.0040744078347346</v>
      </c>
      <c r="J64">
        <f t="shared" si="9"/>
        <v>1.0004715515075331</v>
      </c>
      <c r="K64">
        <f t="shared" si="10"/>
        <v>320.5888258558694</v>
      </c>
    </row>
    <row r="65" spans="1:11" x14ac:dyDescent="0.3">
      <c r="A65" t="str">
        <f t="shared" si="0"/>
        <v>April - 1964</v>
      </c>
      <c r="B65">
        <f t="shared" si="3"/>
        <v>1964</v>
      </c>
      <c r="C65" t="s">
        <v>6</v>
      </c>
      <c r="D65">
        <v>321.39999999999998</v>
      </c>
      <c r="E65">
        <f t="shared" si="4"/>
        <v>319.30833333333334</v>
      </c>
      <c r="F65">
        <f t="shared" si="5"/>
        <v>319.38166666666666</v>
      </c>
      <c r="G65">
        <f t="shared" si="6"/>
        <v>319.34500000000003</v>
      </c>
      <c r="H65">
        <f t="shared" si="7"/>
        <v>1.0064350467362881</v>
      </c>
      <c r="I65">
        <f t="shared" si="8"/>
        <v>1.0074541730695183</v>
      </c>
      <c r="J65">
        <f t="shared" si="9"/>
        <v>0.99898841420237994</v>
      </c>
      <c r="K65">
        <f t="shared" si="10"/>
        <v>321.72545289888535</v>
      </c>
    </row>
    <row r="66" spans="1:11" x14ac:dyDescent="0.3">
      <c r="A66" t="str">
        <f t="shared" si="0"/>
        <v>May - 1964</v>
      </c>
      <c r="B66">
        <f t="shared" si="3"/>
        <v>1964</v>
      </c>
      <c r="C66" t="s">
        <v>7</v>
      </c>
      <c r="D66">
        <v>322.06</v>
      </c>
      <c r="E66">
        <f t="shared" si="4"/>
        <v>319.38166666666666</v>
      </c>
      <c r="F66">
        <f t="shared" si="5"/>
        <v>319.43333333333334</v>
      </c>
      <c r="G66">
        <f t="shared" si="6"/>
        <v>319.40750000000003</v>
      </c>
      <c r="H66">
        <f t="shared" si="7"/>
        <v>1.0083044386872568</v>
      </c>
      <c r="I66">
        <f t="shared" si="8"/>
        <v>1.0088916846181513</v>
      </c>
      <c r="J66">
        <f t="shared" si="9"/>
        <v>0.99941792965503851</v>
      </c>
      <c r="K66">
        <f t="shared" si="10"/>
        <v>322.24757075467215</v>
      </c>
    </row>
    <row r="67" spans="1:11" x14ac:dyDescent="0.3">
      <c r="A67" t="str">
        <f t="shared" ref="A67:A130" si="11">C67&amp;" - "&amp;B67</f>
        <v>June - 1964</v>
      </c>
      <c r="B67">
        <f t="shared" si="3"/>
        <v>1964</v>
      </c>
      <c r="C67" t="s">
        <v>8</v>
      </c>
      <c r="D67">
        <v>321.73</v>
      </c>
      <c r="E67">
        <f t="shared" si="4"/>
        <v>319.43333333333334</v>
      </c>
      <c r="F67">
        <f t="shared" si="5"/>
        <v>319.46250000000003</v>
      </c>
      <c r="G67">
        <f t="shared" si="6"/>
        <v>319.44791666666669</v>
      </c>
      <c r="H67">
        <f t="shared" si="7"/>
        <v>1.0071438353930935</v>
      </c>
      <c r="I67">
        <f t="shared" si="8"/>
        <v>1.0069095104578738</v>
      </c>
      <c r="J67">
        <f t="shared" si="9"/>
        <v>1.0002327169748482</v>
      </c>
      <c r="K67">
        <f t="shared" si="10"/>
        <v>321.65514538762102</v>
      </c>
    </row>
    <row r="68" spans="1:11" x14ac:dyDescent="0.3">
      <c r="A68" t="str">
        <f t="shared" si="11"/>
        <v>July - 1964</v>
      </c>
      <c r="B68">
        <f t="shared" ref="B68:B131" si="12">B67+IF(C68="January",1,0)</f>
        <v>1964</v>
      </c>
      <c r="C68" t="s">
        <v>9</v>
      </c>
      <c r="D68">
        <v>320.27</v>
      </c>
      <c r="E68">
        <f t="shared" si="4"/>
        <v>319.46250000000003</v>
      </c>
      <c r="F68">
        <f t="shared" si="5"/>
        <v>319.45083333333338</v>
      </c>
      <c r="G68">
        <f t="shared" si="6"/>
        <v>319.45666666666671</v>
      </c>
      <c r="H68">
        <f t="shared" si="7"/>
        <v>1.0025459895447477</v>
      </c>
      <c r="I68">
        <f t="shared" si="8"/>
        <v>1.0024344457118923</v>
      </c>
      <c r="J68">
        <f t="shared" si="9"/>
        <v>1.0001112729449118</v>
      </c>
      <c r="K68">
        <f t="shared" si="10"/>
        <v>320.23436657896877</v>
      </c>
    </row>
    <row r="69" spans="1:11" x14ac:dyDescent="0.3">
      <c r="A69" t="str">
        <f t="shared" si="11"/>
        <v>August - 1964</v>
      </c>
      <c r="B69">
        <f t="shared" si="12"/>
        <v>1964</v>
      </c>
      <c r="C69" t="s">
        <v>10</v>
      </c>
      <c r="D69">
        <v>318.54000000000002</v>
      </c>
      <c r="E69">
        <f t="shared" si="4"/>
        <v>319.45083333333338</v>
      </c>
      <c r="F69">
        <f t="shared" si="5"/>
        <v>319.46833333333342</v>
      </c>
      <c r="G69">
        <f t="shared" si="6"/>
        <v>319.4595833333334</v>
      </c>
      <c r="H69">
        <f t="shared" si="7"/>
        <v>0.99712144076650266</v>
      </c>
      <c r="I69">
        <f t="shared" si="8"/>
        <v>0.99629910257360776</v>
      </c>
      <c r="J69">
        <f t="shared" si="9"/>
        <v>1.0008253928873072</v>
      </c>
      <c r="K69">
        <f t="shared" si="10"/>
        <v>318.27729618353874</v>
      </c>
    </row>
    <row r="70" spans="1:11" x14ac:dyDescent="0.3">
      <c r="A70" t="str">
        <f t="shared" si="11"/>
        <v>September - 1964</v>
      </c>
      <c r="B70">
        <f t="shared" si="12"/>
        <v>1964</v>
      </c>
      <c r="C70" t="s">
        <v>11</v>
      </c>
      <c r="D70">
        <v>316.54000000000002</v>
      </c>
      <c r="E70">
        <f t="shared" si="4"/>
        <v>319.46833333333342</v>
      </c>
      <c r="F70">
        <f t="shared" si="5"/>
        <v>319.46750000000003</v>
      </c>
      <c r="G70">
        <f t="shared" si="6"/>
        <v>319.46791666666672</v>
      </c>
      <c r="H70">
        <f t="shared" si="7"/>
        <v>0.99083502125278611</v>
      </c>
      <c r="I70">
        <f t="shared" si="8"/>
        <v>0.99094653911980835</v>
      </c>
      <c r="J70">
        <f t="shared" si="9"/>
        <v>0.99988746328624212</v>
      </c>
      <c r="K70">
        <f t="shared" si="10"/>
        <v>316.57562638064871</v>
      </c>
    </row>
    <row r="71" spans="1:11" x14ac:dyDescent="0.3">
      <c r="A71" t="str">
        <f t="shared" si="11"/>
        <v>October - 1964</v>
      </c>
      <c r="B71">
        <f t="shared" si="12"/>
        <v>1964</v>
      </c>
      <c r="C71" t="s">
        <v>12</v>
      </c>
      <c r="D71">
        <v>316.70999999999998</v>
      </c>
      <c r="E71">
        <f t="shared" si="4"/>
        <v>319.46750000000003</v>
      </c>
      <c r="F71">
        <f t="shared" si="5"/>
        <v>319.51500000000004</v>
      </c>
      <c r="G71">
        <f t="shared" si="6"/>
        <v>319.49125000000004</v>
      </c>
      <c r="H71">
        <f t="shared" si="7"/>
        <v>0.99129475376868681</v>
      </c>
      <c r="I71">
        <f t="shared" si="8"/>
        <v>0.99034958622556113</v>
      </c>
      <c r="J71">
        <f t="shared" si="9"/>
        <v>1.0009543776826604</v>
      </c>
      <c r="K71">
        <f t="shared" si="10"/>
        <v>316.40802724018732</v>
      </c>
    </row>
    <row r="72" spans="1:11" x14ac:dyDescent="0.3">
      <c r="A72" t="str">
        <f t="shared" si="11"/>
        <v>November - 1964</v>
      </c>
      <c r="B72">
        <f t="shared" si="12"/>
        <v>1964</v>
      </c>
      <c r="C72" t="s">
        <v>13</v>
      </c>
      <c r="D72">
        <v>317.52999999999997</v>
      </c>
      <c r="E72">
        <f t="shared" si="4"/>
        <v>319.51500000000004</v>
      </c>
      <c r="F72">
        <f t="shared" si="5"/>
        <v>319.51</v>
      </c>
      <c r="G72">
        <f t="shared" si="6"/>
        <v>319.51250000000005</v>
      </c>
      <c r="H72">
        <f t="shared" si="7"/>
        <v>0.99379523492821076</v>
      </c>
      <c r="I72">
        <f t="shared" si="8"/>
        <v>0.99385993947736895</v>
      </c>
      <c r="J72">
        <f t="shared" si="9"/>
        <v>0.99993489570653971</v>
      </c>
      <c r="K72">
        <f t="shared" si="10"/>
        <v>317.55067391226288</v>
      </c>
    </row>
    <row r="73" spans="1:11" x14ac:dyDescent="0.3">
      <c r="A73" t="str">
        <f t="shared" si="11"/>
        <v>December - 1964</v>
      </c>
      <c r="B73">
        <f t="shared" si="12"/>
        <v>1964</v>
      </c>
      <c r="C73" t="s">
        <v>14</v>
      </c>
      <c r="D73">
        <v>318.55</v>
      </c>
      <c r="E73">
        <f t="shared" ref="E73:E136" si="13">AVERAGE(D67:D78)</f>
        <v>319.51</v>
      </c>
      <c r="F73">
        <f t="shared" ref="F73:F136" si="14">AVERAGE(D68:D79)</f>
        <v>319.50833333333327</v>
      </c>
      <c r="G73">
        <f t="shared" ref="G73:G136" si="15">AVERAGE(E73:F73)</f>
        <v>319.5091666666666</v>
      </c>
      <c r="H73">
        <f t="shared" ref="H73:H136" si="16">D73/G73</f>
        <v>0.99699799953574653</v>
      </c>
      <c r="I73">
        <f t="shared" ref="I73:I136" si="17">VLOOKUP(C73,$M$2:$O$13,3,FALSE)</f>
        <v>0.99713437197656163</v>
      </c>
      <c r="J73">
        <f t="shared" ref="J73:J136" si="18">H73/I73</f>
        <v>0.99986323564341206</v>
      </c>
      <c r="K73">
        <f t="shared" ref="K73:K136" si="19">G73*I73</f>
        <v>318.59357224492118</v>
      </c>
    </row>
    <row r="74" spans="1:11" x14ac:dyDescent="0.3">
      <c r="A74" t="str">
        <f t="shared" si="11"/>
        <v>January - 1965</v>
      </c>
      <c r="B74">
        <f t="shared" si="12"/>
        <v>1965</v>
      </c>
      <c r="C74" t="s">
        <v>3</v>
      </c>
      <c r="D74">
        <v>319.27</v>
      </c>
      <c r="E74">
        <f t="shared" si="13"/>
        <v>319.50833333333327</v>
      </c>
      <c r="F74">
        <f t="shared" si="14"/>
        <v>319.57333333333332</v>
      </c>
      <c r="G74">
        <f t="shared" si="15"/>
        <v>319.5408333333333</v>
      </c>
      <c r="H74">
        <f t="shared" si="16"/>
        <v>0.99915242965818141</v>
      </c>
      <c r="I74">
        <f t="shared" si="17"/>
        <v>0.99983943911157958</v>
      </c>
      <c r="J74">
        <f t="shared" si="18"/>
        <v>0.99931288022203979</v>
      </c>
      <c r="K74">
        <f t="shared" si="19"/>
        <v>319.48952757324668</v>
      </c>
    </row>
    <row r="75" spans="1:11" x14ac:dyDescent="0.3">
      <c r="A75" t="str">
        <f t="shared" si="11"/>
        <v>February - 1965</v>
      </c>
      <c r="B75">
        <f t="shared" si="12"/>
        <v>1965</v>
      </c>
      <c r="C75" t="s">
        <v>4</v>
      </c>
      <c r="D75">
        <v>320.27999999999997</v>
      </c>
      <c r="E75">
        <f t="shared" si="13"/>
        <v>319.57333333333332</v>
      </c>
      <c r="F75">
        <f t="shared" si="14"/>
        <v>319.58750000000003</v>
      </c>
      <c r="G75">
        <f t="shared" si="15"/>
        <v>319.58041666666668</v>
      </c>
      <c r="H75">
        <f t="shared" si="16"/>
        <v>1.0021890682183539</v>
      </c>
      <c r="I75">
        <f t="shared" si="17"/>
        <v>1.0018067998233424</v>
      </c>
      <c r="J75">
        <f t="shared" si="18"/>
        <v>1.0003815789582171</v>
      </c>
      <c r="K75">
        <f t="shared" si="19"/>
        <v>320.15783450704373</v>
      </c>
    </row>
    <row r="76" spans="1:11" x14ac:dyDescent="0.3">
      <c r="A76" t="str">
        <f t="shared" si="11"/>
        <v>March - 1965</v>
      </c>
      <c r="B76">
        <f t="shared" si="12"/>
        <v>1965</v>
      </c>
      <c r="C76" t="s">
        <v>5</v>
      </c>
      <c r="D76">
        <v>320.73</v>
      </c>
      <c r="E76">
        <f t="shared" si="13"/>
        <v>319.58750000000003</v>
      </c>
      <c r="F76">
        <f t="shared" si="14"/>
        <v>319.68083333333334</v>
      </c>
      <c r="G76">
        <f t="shared" si="15"/>
        <v>319.63416666666672</v>
      </c>
      <c r="H76">
        <f t="shared" si="16"/>
        <v>1.0034283986119548</v>
      </c>
      <c r="I76">
        <f t="shared" si="17"/>
        <v>1.0040744078347346</v>
      </c>
      <c r="J76">
        <f t="shared" si="18"/>
        <v>0.99935661220150718</v>
      </c>
      <c r="K76">
        <f t="shared" si="19"/>
        <v>320.93648661958224</v>
      </c>
    </row>
    <row r="77" spans="1:11" x14ac:dyDescent="0.3">
      <c r="A77" t="str">
        <f t="shared" si="11"/>
        <v>April - 1965</v>
      </c>
      <c r="B77">
        <f t="shared" si="12"/>
        <v>1965</v>
      </c>
      <c r="C77" t="s">
        <v>6</v>
      </c>
      <c r="D77">
        <v>321.97000000000003</v>
      </c>
      <c r="E77">
        <f t="shared" si="13"/>
        <v>319.68083333333334</v>
      </c>
      <c r="F77">
        <f t="shared" si="14"/>
        <v>319.71666666666664</v>
      </c>
      <c r="G77">
        <f t="shared" si="15"/>
        <v>319.69875000000002</v>
      </c>
      <c r="H77">
        <f t="shared" si="16"/>
        <v>1.007104344324149</v>
      </c>
      <c r="I77">
        <f t="shared" si="17"/>
        <v>1.0074541730695183</v>
      </c>
      <c r="J77">
        <f t="shared" si="18"/>
        <v>0.99965275964433842</v>
      </c>
      <c r="K77">
        <f t="shared" si="19"/>
        <v>322.08183981260868</v>
      </c>
    </row>
    <row r="78" spans="1:11" x14ac:dyDescent="0.3">
      <c r="A78" t="str">
        <f t="shared" si="11"/>
        <v>May - 1965</v>
      </c>
      <c r="B78">
        <f t="shared" si="12"/>
        <v>1965</v>
      </c>
      <c r="C78" t="s">
        <v>7</v>
      </c>
      <c r="D78">
        <v>322</v>
      </c>
      <c r="E78">
        <f t="shared" si="13"/>
        <v>319.71666666666664</v>
      </c>
      <c r="F78">
        <f t="shared" si="14"/>
        <v>319.81416666666661</v>
      </c>
      <c r="G78">
        <f t="shared" si="15"/>
        <v>319.76541666666662</v>
      </c>
      <c r="H78">
        <f t="shared" si="16"/>
        <v>1.0069881957737248</v>
      </c>
      <c r="I78">
        <f t="shared" si="17"/>
        <v>1.0088916846181513</v>
      </c>
      <c r="J78">
        <f t="shared" si="18"/>
        <v>0.99811328721066139</v>
      </c>
      <c r="K78">
        <f t="shared" si="19"/>
        <v>322.60866990345835</v>
      </c>
    </row>
    <row r="79" spans="1:11" x14ac:dyDescent="0.3">
      <c r="A79" t="str">
        <f t="shared" si="11"/>
        <v>June - 1965</v>
      </c>
      <c r="B79">
        <f t="shared" si="12"/>
        <v>1965</v>
      </c>
      <c r="C79" t="s">
        <v>8</v>
      </c>
      <c r="D79">
        <v>321.70999999999998</v>
      </c>
      <c r="E79">
        <f t="shared" si="13"/>
        <v>319.81416666666661</v>
      </c>
      <c r="F79">
        <f t="shared" si="14"/>
        <v>319.8725</v>
      </c>
      <c r="G79">
        <f t="shared" si="15"/>
        <v>319.84333333333331</v>
      </c>
      <c r="H79">
        <f t="shared" si="16"/>
        <v>1.0058361906349984</v>
      </c>
      <c r="I79">
        <f t="shared" si="17"/>
        <v>1.0069095104578738</v>
      </c>
      <c r="J79">
        <f t="shared" si="18"/>
        <v>0.99893404540157005</v>
      </c>
      <c r="K79">
        <f t="shared" si="19"/>
        <v>322.05329418988117</v>
      </c>
    </row>
    <row r="80" spans="1:11" x14ac:dyDescent="0.3">
      <c r="A80" t="str">
        <f t="shared" si="11"/>
        <v>July - 1965</v>
      </c>
      <c r="B80">
        <f t="shared" si="12"/>
        <v>1965</v>
      </c>
      <c r="C80" t="s">
        <v>9</v>
      </c>
      <c r="D80">
        <v>321.05</v>
      </c>
      <c r="E80">
        <f t="shared" si="13"/>
        <v>319.8725</v>
      </c>
      <c r="F80">
        <f t="shared" si="14"/>
        <v>319.97166666666664</v>
      </c>
      <c r="G80">
        <f t="shared" si="15"/>
        <v>319.92208333333332</v>
      </c>
      <c r="H80">
        <f t="shared" si="16"/>
        <v>1.0035255980297286</v>
      </c>
      <c r="I80">
        <f t="shared" si="17"/>
        <v>1.0024344457118923</v>
      </c>
      <c r="J80">
        <f t="shared" si="18"/>
        <v>1.0010885024177929</v>
      </c>
      <c r="K80">
        <f t="shared" si="19"/>
        <v>320.70091627724383</v>
      </c>
    </row>
    <row r="81" spans="1:11" x14ac:dyDescent="0.3">
      <c r="A81" t="str">
        <f t="shared" si="11"/>
        <v>August - 1965</v>
      </c>
      <c r="B81">
        <f t="shared" si="12"/>
        <v>1965</v>
      </c>
      <c r="C81" t="s">
        <v>10</v>
      </c>
      <c r="D81">
        <v>318.70999999999998</v>
      </c>
      <c r="E81">
        <f t="shared" si="13"/>
        <v>319.97166666666664</v>
      </c>
      <c r="F81">
        <f t="shared" si="14"/>
        <v>320.06749999999994</v>
      </c>
      <c r="G81">
        <f t="shared" si="15"/>
        <v>320.01958333333329</v>
      </c>
      <c r="H81">
        <f t="shared" si="16"/>
        <v>0.99590780251729394</v>
      </c>
      <c r="I81">
        <f t="shared" si="17"/>
        <v>0.99629910257360776</v>
      </c>
      <c r="J81">
        <f t="shared" si="18"/>
        <v>0.99960724640290954</v>
      </c>
      <c r="K81">
        <f t="shared" si="19"/>
        <v>318.83522368097982</v>
      </c>
    </row>
    <row r="82" spans="1:11" x14ac:dyDescent="0.3">
      <c r="A82" t="str">
        <f t="shared" si="11"/>
        <v>September - 1965</v>
      </c>
      <c r="B82">
        <f t="shared" si="12"/>
        <v>1965</v>
      </c>
      <c r="C82" t="s">
        <v>11</v>
      </c>
      <c r="D82">
        <v>317.66000000000003</v>
      </c>
      <c r="E82">
        <f t="shared" si="13"/>
        <v>320.06749999999994</v>
      </c>
      <c r="F82">
        <f t="shared" si="14"/>
        <v>320.1925</v>
      </c>
      <c r="G82">
        <f t="shared" si="15"/>
        <v>320.13</v>
      </c>
      <c r="H82">
        <f t="shared" si="16"/>
        <v>0.99228438446880962</v>
      </c>
      <c r="I82">
        <f t="shared" si="17"/>
        <v>0.99094653911980835</v>
      </c>
      <c r="J82">
        <f t="shared" si="18"/>
        <v>1.0013500681380749</v>
      </c>
      <c r="K82">
        <f t="shared" si="19"/>
        <v>317.23171556842425</v>
      </c>
    </row>
    <row r="83" spans="1:11" x14ac:dyDescent="0.3">
      <c r="A83" t="str">
        <f t="shared" si="11"/>
        <v>October - 1965</v>
      </c>
      <c r="B83">
        <f t="shared" si="12"/>
        <v>1965</v>
      </c>
      <c r="C83" t="s">
        <v>12</v>
      </c>
      <c r="D83">
        <v>317.14</v>
      </c>
      <c r="E83">
        <f t="shared" si="13"/>
        <v>320.1925</v>
      </c>
      <c r="F83">
        <f t="shared" si="14"/>
        <v>320.32333333333332</v>
      </c>
      <c r="G83">
        <f t="shared" si="15"/>
        <v>320.25791666666669</v>
      </c>
      <c r="H83">
        <f t="shared" si="16"/>
        <v>0.99026435724331552</v>
      </c>
      <c r="I83">
        <f t="shared" si="17"/>
        <v>0.99034958622556113</v>
      </c>
      <c r="J83">
        <f t="shared" si="18"/>
        <v>0.99991394050804783</v>
      </c>
      <c r="K83">
        <f t="shared" si="19"/>
        <v>317.16729525629358</v>
      </c>
    </row>
    <row r="84" spans="1:11" x14ac:dyDescent="0.3">
      <c r="A84" t="str">
        <f t="shared" si="11"/>
        <v>November - 1965</v>
      </c>
      <c r="B84">
        <f t="shared" si="12"/>
        <v>1965</v>
      </c>
      <c r="C84" t="s">
        <v>13</v>
      </c>
      <c r="D84">
        <v>318.7</v>
      </c>
      <c r="E84">
        <f t="shared" si="13"/>
        <v>320.32333333333332</v>
      </c>
      <c r="F84">
        <f t="shared" si="14"/>
        <v>320.48250000000002</v>
      </c>
      <c r="G84">
        <f t="shared" si="15"/>
        <v>320.40291666666667</v>
      </c>
      <c r="H84">
        <f t="shared" si="16"/>
        <v>0.99468507751307922</v>
      </c>
      <c r="I84">
        <f t="shared" si="17"/>
        <v>0.99385993947736895</v>
      </c>
      <c r="J84">
        <f t="shared" si="18"/>
        <v>1.0008302357333612</v>
      </c>
      <c r="K84">
        <f t="shared" si="19"/>
        <v>318.43562336670584</v>
      </c>
    </row>
    <row r="85" spans="1:11" x14ac:dyDescent="0.3">
      <c r="A85" t="str">
        <f t="shared" si="11"/>
        <v>December - 1965</v>
      </c>
      <c r="B85">
        <f t="shared" si="12"/>
        <v>1965</v>
      </c>
      <c r="C85" t="s">
        <v>14</v>
      </c>
      <c r="D85">
        <v>319.25</v>
      </c>
      <c r="E85">
        <f t="shared" si="13"/>
        <v>320.48250000000002</v>
      </c>
      <c r="F85">
        <f t="shared" si="14"/>
        <v>320.63916666666665</v>
      </c>
      <c r="G85">
        <f t="shared" si="15"/>
        <v>320.56083333333333</v>
      </c>
      <c r="H85">
        <f t="shared" si="16"/>
        <v>0.99591081256027847</v>
      </c>
      <c r="I85">
        <f t="shared" si="17"/>
        <v>0.99713437197656163</v>
      </c>
      <c r="J85">
        <f t="shared" si="18"/>
        <v>0.99877292424103503</v>
      </c>
      <c r="K85">
        <f t="shared" si="19"/>
        <v>319.64222522611658</v>
      </c>
    </row>
    <row r="86" spans="1:11" x14ac:dyDescent="0.3">
      <c r="A86" t="str">
        <f t="shared" si="11"/>
        <v>January - 1966</v>
      </c>
      <c r="B86">
        <f t="shared" si="12"/>
        <v>1966</v>
      </c>
      <c r="C86" t="s">
        <v>3</v>
      </c>
      <c r="D86">
        <v>320.45999999999998</v>
      </c>
      <c r="E86">
        <f t="shared" si="13"/>
        <v>320.63916666666665</v>
      </c>
      <c r="F86">
        <f t="shared" si="14"/>
        <v>320.73833333333329</v>
      </c>
      <c r="G86">
        <f t="shared" si="15"/>
        <v>320.68874999999997</v>
      </c>
      <c r="H86">
        <f t="shared" si="16"/>
        <v>0.99928669153501648</v>
      </c>
      <c r="I86">
        <f t="shared" si="17"/>
        <v>0.99983943911157958</v>
      </c>
      <c r="J86">
        <f t="shared" si="18"/>
        <v>0.99944716365954289</v>
      </c>
      <c r="K86">
        <f t="shared" si="19"/>
        <v>320.63725992939351</v>
      </c>
    </row>
    <row r="87" spans="1:11" x14ac:dyDescent="0.3">
      <c r="A87" t="str">
        <f t="shared" si="11"/>
        <v>February - 1966</v>
      </c>
      <c r="B87">
        <f t="shared" si="12"/>
        <v>1966</v>
      </c>
      <c r="C87" t="s">
        <v>4</v>
      </c>
      <c r="D87">
        <v>321.43</v>
      </c>
      <c r="E87">
        <f t="shared" si="13"/>
        <v>320.73833333333329</v>
      </c>
      <c r="F87">
        <f t="shared" si="14"/>
        <v>320.86249999999995</v>
      </c>
      <c r="G87">
        <f t="shared" si="15"/>
        <v>320.80041666666659</v>
      </c>
      <c r="H87">
        <f t="shared" si="16"/>
        <v>1.0019625390137432</v>
      </c>
      <c r="I87">
        <f t="shared" si="17"/>
        <v>1.0018067998233424</v>
      </c>
      <c r="J87">
        <f t="shared" si="18"/>
        <v>1.0001554583083567</v>
      </c>
      <c r="K87">
        <f t="shared" si="19"/>
        <v>321.3800388028281</v>
      </c>
    </row>
    <row r="88" spans="1:11" x14ac:dyDescent="0.3">
      <c r="A88" t="str">
        <f t="shared" si="11"/>
        <v>March - 1966</v>
      </c>
      <c r="B88">
        <f t="shared" si="12"/>
        <v>1966</v>
      </c>
      <c r="C88" t="s">
        <v>5</v>
      </c>
      <c r="D88">
        <v>322.23</v>
      </c>
      <c r="E88">
        <f t="shared" si="13"/>
        <v>320.86249999999995</v>
      </c>
      <c r="F88">
        <f t="shared" si="14"/>
        <v>320.93083333333328</v>
      </c>
      <c r="G88">
        <f t="shared" si="15"/>
        <v>320.89666666666665</v>
      </c>
      <c r="H88">
        <f t="shared" si="16"/>
        <v>1.0041550239433257</v>
      </c>
      <c r="I88">
        <f t="shared" si="17"/>
        <v>1.0040744078347346</v>
      </c>
      <c r="J88">
        <f t="shared" si="18"/>
        <v>1.0000802889785478</v>
      </c>
      <c r="K88">
        <f t="shared" si="19"/>
        <v>322.20413055947353</v>
      </c>
    </row>
    <row r="89" spans="1:11" x14ac:dyDescent="0.3">
      <c r="A89" t="str">
        <f t="shared" si="11"/>
        <v>April - 1966</v>
      </c>
      <c r="B89">
        <f t="shared" si="12"/>
        <v>1966</v>
      </c>
      <c r="C89" t="s">
        <v>6</v>
      </c>
      <c r="D89">
        <v>323.54000000000002</v>
      </c>
      <c r="E89">
        <f t="shared" si="13"/>
        <v>320.93083333333328</v>
      </c>
      <c r="F89">
        <f t="shared" si="14"/>
        <v>320.9975</v>
      </c>
      <c r="G89">
        <f t="shared" si="15"/>
        <v>320.96416666666664</v>
      </c>
      <c r="H89">
        <f t="shared" si="16"/>
        <v>1.0080252987742662</v>
      </c>
      <c r="I89">
        <f t="shared" si="17"/>
        <v>1.0074541730695183</v>
      </c>
      <c r="J89">
        <f t="shared" si="18"/>
        <v>1.0005668999345227</v>
      </c>
      <c r="K89">
        <f t="shared" si="19"/>
        <v>323.35668911411369</v>
      </c>
    </row>
    <row r="90" spans="1:11" x14ac:dyDescent="0.3">
      <c r="A90" t="str">
        <f t="shared" si="11"/>
        <v>May - 1966</v>
      </c>
      <c r="B90">
        <f t="shared" si="12"/>
        <v>1966</v>
      </c>
      <c r="C90" t="s">
        <v>7</v>
      </c>
      <c r="D90">
        <v>323.91000000000003</v>
      </c>
      <c r="E90">
        <f t="shared" si="13"/>
        <v>320.9975</v>
      </c>
      <c r="F90">
        <f t="shared" si="14"/>
        <v>321.07500000000005</v>
      </c>
      <c r="G90">
        <f t="shared" si="15"/>
        <v>321.03625</v>
      </c>
      <c r="H90">
        <f t="shared" si="16"/>
        <v>1.0089514813358305</v>
      </c>
      <c r="I90">
        <f t="shared" si="17"/>
        <v>1.0088916846181513</v>
      </c>
      <c r="J90">
        <f t="shared" si="18"/>
        <v>1.0000592697101094</v>
      </c>
      <c r="K90">
        <f t="shared" si="19"/>
        <v>323.89080308599398</v>
      </c>
    </row>
    <row r="91" spans="1:11" x14ac:dyDescent="0.3">
      <c r="A91" t="str">
        <f t="shared" si="11"/>
        <v>June - 1966</v>
      </c>
      <c r="B91">
        <f t="shared" si="12"/>
        <v>1966</v>
      </c>
      <c r="C91" t="s">
        <v>8</v>
      </c>
      <c r="D91">
        <v>323.58999999999997</v>
      </c>
      <c r="E91">
        <f t="shared" si="13"/>
        <v>321.07500000000005</v>
      </c>
      <c r="F91">
        <f t="shared" si="14"/>
        <v>321.20999999999998</v>
      </c>
      <c r="G91">
        <f t="shared" si="15"/>
        <v>321.14250000000004</v>
      </c>
      <c r="H91">
        <f t="shared" si="16"/>
        <v>1.007621227336774</v>
      </c>
      <c r="I91">
        <f t="shared" si="17"/>
        <v>1.0069095104578738</v>
      </c>
      <c r="J91">
        <f t="shared" si="18"/>
        <v>1.0007068330088336</v>
      </c>
      <c r="K91">
        <f t="shared" si="19"/>
        <v>323.36143746221779</v>
      </c>
    </row>
    <row r="92" spans="1:11" x14ac:dyDescent="0.3">
      <c r="A92" t="str">
        <f t="shared" si="11"/>
        <v>July - 1966</v>
      </c>
      <c r="B92">
        <f t="shared" si="12"/>
        <v>1966</v>
      </c>
      <c r="C92" t="s">
        <v>9</v>
      </c>
      <c r="D92">
        <v>322.24</v>
      </c>
      <c r="E92">
        <f t="shared" si="13"/>
        <v>321.20999999999998</v>
      </c>
      <c r="F92">
        <f t="shared" si="14"/>
        <v>321.35250000000002</v>
      </c>
      <c r="G92">
        <f t="shared" si="15"/>
        <v>321.28125</v>
      </c>
      <c r="H92">
        <f t="shared" si="16"/>
        <v>1.002984145511137</v>
      </c>
      <c r="I92">
        <f t="shared" si="17"/>
        <v>1.0024344457118923</v>
      </c>
      <c r="J92">
        <f t="shared" si="18"/>
        <v>1.0005483648348239</v>
      </c>
      <c r="K92">
        <f t="shared" si="19"/>
        <v>322.06339176137391</v>
      </c>
    </row>
    <row r="93" spans="1:11" x14ac:dyDescent="0.3">
      <c r="A93" t="str">
        <f t="shared" si="11"/>
        <v>August - 1966</v>
      </c>
      <c r="B93">
        <f t="shared" si="12"/>
        <v>1966</v>
      </c>
      <c r="C93" t="s">
        <v>10</v>
      </c>
      <c r="D93">
        <v>320.2</v>
      </c>
      <c r="E93">
        <f t="shared" si="13"/>
        <v>321.35250000000002</v>
      </c>
      <c r="F93">
        <f t="shared" si="14"/>
        <v>321.42833333333334</v>
      </c>
      <c r="G93">
        <f t="shared" si="15"/>
        <v>321.39041666666668</v>
      </c>
      <c r="H93">
        <f t="shared" si="16"/>
        <v>0.99629604180792564</v>
      </c>
      <c r="I93">
        <f t="shared" si="17"/>
        <v>0.99629910257360776</v>
      </c>
      <c r="J93">
        <f t="shared" si="18"/>
        <v>0.9999969278646601</v>
      </c>
      <c r="K93">
        <f t="shared" si="19"/>
        <v>320.20098370075789</v>
      </c>
    </row>
    <row r="94" spans="1:11" x14ac:dyDescent="0.3">
      <c r="A94" t="str">
        <f t="shared" si="11"/>
        <v>September - 1966</v>
      </c>
      <c r="B94">
        <f t="shared" si="12"/>
        <v>1966</v>
      </c>
      <c r="C94" t="s">
        <v>11</v>
      </c>
      <c r="D94">
        <v>318.48</v>
      </c>
      <c r="E94">
        <f t="shared" si="13"/>
        <v>321.42833333333334</v>
      </c>
      <c r="F94">
        <f t="shared" si="14"/>
        <v>321.48250000000002</v>
      </c>
      <c r="G94">
        <f t="shared" si="15"/>
        <v>321.45541666666668</v>
      </c>
      <c r="H94">
        <f t="shared" si="16"/>
        <v>0.99074392120213661</v>
      </c>
      <c r="I94">
        <f t="shared" si="17"/>
        <v>0.99094653911980835</v>
      </c>
      <c r="J94">
        <f t="shared" si="18"/>
        <v>0.99979553092959816</v>
      </c>
      <c r="K94">
        <f t="shared" si="19"/>
        <v>318.54513262714931</v>
      </c>
    </row>
    <row r="95" spans="1:11" x14ac:dyDescent="0.3">
      <c r="A95" t="str">
        <f t="shared" si="11"/>
        <v>October - 1966</v>
      </c>
      <c r="B95">
        <f t="shared" si="12"/>
        <v>1966</v>
      </c>
      <c r="C95" t="s">
        <v>12</v>
      </c>
      <c r="D95">
        <v>317.94</v>
      </c>
      <c r="E95">
        <f t="shared" si="13"/>
        <v>321.48250000000002</v>
      </c>
      <c r="F95">
        <f t="shared" si="14"/>
        <v>321.54166666666669</v>
      </c>
      <c r="G95">
        <f t="shared" si="15"/>
        <v>321.51208333333335</v>
      </c>
      <c r="H95">
        <f t="shared" si="16"/>
        <v>0.9888897384623957</v>
      </c>
      <c r="I95">
        <f t="shared" si="17"/>
        <v>0.99034958622556113</v>
      </c>
      <c r="J95">
        <f t="shared" si="18"/>
        <v>0.99852592682072072</v>
      </c>
      <c r="K95">
        <f t="shared" si="19"/>
        <v>318.40935869568483</v>
      </c>
    </row>
    <row r="96" spans="1:11" x14ac:dyDescent="0.3">
      <c r="A96" t="str">
        <f t="shared" si="11"/>
        <v>November - 1966</v>
      </c>
      <c r="B96">
        <f t="shared" si="12"/>
        <v>1966</v>
      </c>
      <c r="C96" t="s">
        <v>13</v>
      </c>
      <c r="D96">
        <v>319.63</v>
      </c>
      <c r="E96">
        <f t="shared" si="13"/>
        <v>321.54166666666669</v>
      </c>
      <c r="F96">
        <f t="shared" si="14"/>
        <v>321.61833333333334</v>
      </c>
      <c r="G96">
        <f t="shared" si="15"/>
        <v>321.58000000000004</v>
      </c>
      <c r="H96">
        <f t="shared" si="16"/>
        <v>0.99393619006157086</v>
      </c>
      <c r="I96">
        <f t="shared" si="17"/>
        <v>0.99385993947736895</v>
      </c>
      <c r="J96">
        <f t="shared" si="18"/>
        <v>1.0000767216598367</v>
      </c>
      <c r="K96">
        <f t="shared" si="19"/>
        <v>319.60547933713235</v>
      </c>
    </row>
    <row r="97" spans="1:11" x14ac:dyDescent="0.3">
      <c r="A97" t="str">
        <f t="shared" si="11"/>
        <v>December - 1966</v>
      </c>
      <c r="B97">
        <f t="shared" si="12"/>
        <v>1966</v>
      </c>
      <c r="C97" t="s">
        <v>14</v>
      </c>
      <c r="D97">
        <v>320.87</v>
      </c>
      <c r="E97">
        <f t="shared" si="13"/>
        <v>321.61833333333334</v>
      </c>
      <c r="F97">
        <f t="shared" si="14"/>
        <v>321.6466666666667</v>
      </c>
      <c r="G97">
        <f t="shared" si="15"/>
        <v>321.63250000000005</v>
      </c>
      <c r="H97">
        <f t="shared" si="16"/>
        <v>0.99762928186672661</v>
      </c>
      <c r="I97">
        <f t="shared" si="17"/>
        <v>0.99713437197656163</v>
      </c>
      <c r="J97">
        <f t="shared" si="18"/>
        <v>1.000496332193608</v>
      </c>
      <c r="K97">
        <f t="shared" si="19"/>
        <v>320.71082089475152</v>
      </c>
    </row>
    <row r="98" spans="1:11" x14ac:dyDescent="0.3">
      <c r="A98" t="str">
        <f t="shared" si="11"/>
        <v>January - 1967</v>
      </c>
      <c r="B98">
        <f t="shared" si="12"/>
        <v>1967</v>
      </c>
      <c r="C98" t="s">
        <v>3</v>
      </c>
      <c r="D98">
        <v>322.17</v>
      </c>
      <c r="E98">
        <f t="shared" si="13"/>
        <v>321.6466666666667</v>
      </c>
      <c r="F98">
        <f t="shared" si="14"/>
        <v>321.65833333333336</v>
      </c>
      <c r="G98">
        <f t="shared" si="15"/>
        <v>321.65250000000003</v>
      </c>
      <c r="H98">
        <f t="shared" si="16"/>
        <v>1.0016088791475273</v>
      </c>
      <c r="I98">
        <f t="shared" si="17"/>
        <v>0.99983943911157958</v>
      </c>
      <c r="J98">
        <f t="shared" si="18"/>
        <v>1.001769724184435</v>
      </c>
      <c r="K98">
        <f t="shared" si="19"/>
        <v>321.60085518883739</v>
      </c>
    </row>
    <row r="99" spans="1:11" x14ac:dyDescent="0.3">
      <c r="A99" t="str">
        <f t="shared" si="11"/>
        <v>February - 1967</v>
      </c>
      <c r="B99">
        <f t="shared" si="12"/>
        <v>1967</v>
      </c>
      <c r="C99" t="s">
        <v>4</v>
      </c>
      <c r="D99">
        <v>322.33999999999997</v>
      </c>
      <c r="E99">
        <f t="shared" si="13"/>
        <v>321.65833333333336</v>
      </c>
      <c r="F99">
        <f t="shared" si="14"/>
        <v>321.70499999999998</v>
      </c>
      <c r="G99">
        <f t="shared" si="15"/>
        <v>321.68166666666667</v>
      </c>
      <c r="H99">
        <f t="shared" si="16"/>
        <v>1.0020465366899989</v>
      </c>
      <c r="I99">
        <f t="shared" si="17"/>
        <v>1.0018067998233424</v>
      </c>
      <c r="J99">
        <f t="shared" si="18"/>
        <v>1.0002393044913438</v>
      </c>
      <c r="K99">
        <f t="shared" si="19"/>
        <v>322.26288104517249</v>
      </c>
    </row>
    <row r="100" spans="1:11" x14ac:dyDescent="0.3">
      <c r="A100" t="str">
        <f t="shared" si="11"/>
        <v>March - 1967</v>
      </c>
      <c r="B100">
        <f t="shared" si="12"/>
        <v>1967</v>
      </c>
      <c r="C100" t="s">
        <v>5</v>
      </c>
      <c r="D100">
        <v>322.88</v>
      </c>
      <c r="E100">
        <f t="shared" si="13"/>
        <v>321.70499999999998</v>
      </c>
      <c r="F100">
        <f t="shared" si="14"/>
        <v>321.7566666666666</v>
      </c>
      <c r="G100">
        <f t="shared" si="15"/>
        <v>321.73083333333329</v>
      </c>
      <c r="H100">
        <f t="shared" si="16"/>
        <v>1.0035718263455218</v>
      </c>
      <c r="I100">
        <f t="shared" si="17"/>
        <v>1.0040744078347346</v>
      </c>
      <c r="J100">
        <f t="shared" si="18"/>
        <v>0.99949945792334594</v>
      </c>
      <c r="K100">
        <f t="shared" si="19"/>
        <v>323.04169596134233</v>
      </c>
    </row>
    <row r="101" spans="1:11" x14ac:dyDescent="0.3">
      <c r="A101" t="str">
        <f t="shared" si="11"/>
        <v>April - 1967</v>
      </c>
      <c r="B101">
        <f t="shared" si="12"/>
        <v>1967</v>
      </c>
      <c r="C101" t="s">
        <v>6</v>
      </c>
      <c r="D101">
        <v>324.25</v>
      </c>
      <c r="E101">
        <f t="shared" si="13"/>
        <v>321.7566666666666</v>
      </c>
      <c r="F101">
        <f t="shared" si="14"/>
        <v>321.86500000000001</v>
      </c>
      <c r="G101">
        <f t="shared" si="15"/>
        <v>321.81083333333333</v>
      </c>
      <c r="H101">
        <f t="shared" si="16"/>
        <v>1.0075795045225844</v>
      </c>
      <c r="I101">
        <f t="shared" si="17"/>
        <v>1.0074541730695183</v>
      </c>
      <c r="J101">
        <f t="shared" si="18"/>
        <v>1.0001244041232011</v>
      </c>
      <c r="K101">
        <f t="shared" si="19"/>
        <v>324.20966698064592</v>
      </c>
    </row>
    <row r="102" spans="1:11" x14ac:dyDescent="0.3">
      <c r="A102" t="str">
        <f t="shared" si="11"/>
        <v>May - 1967</v>
      </c>
      <c r="B102">
        <f t="shared" si="12"/>
        <v>1967</v>
      </c>
      <c r="C102" t="s">
        <v>7</v>
      </c>
      <c r="D102">
        <v>324.83</v>
      </c>
      <c r="E102">
        <f t="shared" si="13"/>
        <v>321.86500000000001</v>
      </c>
      <c r="F102">
        <f t="shared" si="14"/>
        <v>321.9425</v>
      </c>
      <c r="G102">
        <f t="shared" si="15"/>
        <v>321.90375</v>
      </c>
      <c r="H102">
        <f t="shared" si="16"/>
        <v>1.0090904501733826</v>
      </c>
      <c r="I102">
        <f t="shared" si="17"/>
        <v>1.0088916846181513</v>
      </c>
      <c r="J102">
        <f t="shared" si="18"/>
        <v>1.0001970137709149</v>
      </c>
      <c r="K102">
        <f t="shared" si="19"/>
        <v>324.76601662240023</v>
      </c>
    </row>
    <row r="103" spans="1:11" x14ac:dyDescent="0.3">
      <c r="A103" t="str">
        <f t="shared" si="11"/>
        <v>June - 1967</v>
      </c>
      <c r="B103">
        <f t="shared" si="12"/>
        <v>1967</v>
      </c>
      <c r="C103" t="s">
        <v>8</v>
      </c>
      <c r="D103">
        <v>323.93</v>
      </c>
      <c r="E103">
        <f t="shared" si="13"/>
        <v>321.9425</v>
      </c>
      <c r="F103">
        <f t="shared" si="14"/>
        <v>322.02000000000004</v>
      </c>
      <c r="G103">
        <f t="shared" si="15"/>
        <v>321.98125000000005</v>
      </c>
      <c r="H103">
        <f t="shared" si="16"/>
        <v>1.0060523710619793</v>
      </c>
      <c r="I103">
        <f t="shared" si="17"/>
        <v>1.0069095104578738</v>
      </c>
      <c r="J103">
        <f t="shared" si="18"/>
        <v>0.99914874237755014</v>
      </c>
      <c r="K103">
        <f t="shared" si="19"/>
        <v>324.20598281411435</v>
      </c>
    </row>
    <row r="104" spans="1:11" x14ac:dyDescent="0.3">
      <c r="A104" t="str">
        <f t="shared" si="11"/>
        <v>July - 1967</v>
      </c>
      <c r="B104">
        <f t="shared" si="12"/>
        <v>1967</v>
      </c>
      <c r="C104" t="s">
        <v>9</v>
      </c>
      <c r="D104">
        <v>322.38</v>
      </c>
      <c r="E104">
        <f t="shared" si="13"/>
        <v>322.02000000000004</v>
      </c>
      <c r="F104">
        <f t="shared" si="14"/>
        <v>322.03916666666669</v>
      </c>
      <c r="G104">
        <f t="shared" si="15"/>
        <v>322.02958333333333</v>
      </c>
      <c r="H104">
        <f t="shared" si="16"/>
        <v>1.001088150545175</v>
      </c>
      <c r="I104">
        <f t="shared" si="17"/>
        <v>1.0024344457118923</v>
      </c>
      <c r="J104">
        <f t="shared" si="18"/>
        <v>0.99865697435630185</v>
      </c>
      <c r="K104">
        <f t="shared" si="19"/>
        <v>322.81354687158165</v>
      </c>
    </row>
    <row r="105" spans="1:11" x14ac:dyDescent="0.3">
      <c r="A105" t="str">
        <f t="shared" si="11"/>
        <v>August - 1967</v>
      </c>
      <c r="B105">
        <f t="shared" si="12"/>
        <v>1967</v>
      </c>
      <c r="C105" t="s">
        <v>10</v>
      </c>
      <c r="D105">
        <v>320.76</v>
      </c>
      <c r="E105">
        <f t="shared" si="13"/>
        <v>322.03916666666669</v>
      </c>
      <c r="F105">
        <f t="shared" si="14"/>
        <v>322.09333333333331</v>
      </c>
      <c r="G105">
        <f t="shared" si="15"/>
        <v>322.06624999999997</v>
      </c>
      <c r="H105">
        <f t="shared" si="16"/>
        <v>0.99594415745207709</v>
      </c>
      <c r="I105">
        <f t="shared" si="17"/>
        <v>0.99629910257360776</v>
      </c>
      <c r="J105">
        <f t="shared" si="18"/>
        <v>0.99964373638336745</v>
      </c>
      <c r="K105">
        <f t="shared" si="19"/>
        <v>320.87431584424718</v>
      </c>
    </row>
    <row r="106" spans="1:11" x14ac:dyDescent="0.3">
      <c r="A106" t="str">
        <f t="shared" si="11"/>
        <v>September - 1967</v>
      </c>
      <c r="B106">
        <f t="shared" si="12"/>
        <v>1967</v>
      </c>
      <c r="C106" t="s">
        <v>11</v>
      </c>
      <c r="D106">
        <v>319.10000000000002</v>
      </c>
      <c r="E106">
        <f t="shared" si="13"/>
        <v>322.09333333333331</v>
      </c>
      <c r="F106">
        <f t="shared" si="14"/>
        <v>322.16416666666663</v>
      </c>
      <c r="G106">
        <f t="shared" si="15"/>
        <v>322.12874999999997</v>
      </c>
      <c r="H106">
        <f t="shared" si="16"/>
        <v>0.99059770355797194</v>
      </c>
      <c r="I106">
        <f t="shared" si="17"/>
        <v>0.99094653911980835</v>
      </c>
      <c r="J106">
        <f t="shared" si="18"/>
        <v>0.99964797741546552</v>
      </c>
      <c r="K106">
        <f t="shared" si="19"/>
        <v>319.21236996348995</v>
      </c>
    </row>
    <row r="107" spans="1:11" x14ac:dyDescent="0.3">
      <c r="A107" t="str">
        <f t="shared" si="11"/>
        <v>October - 1967</v>
      </c>
      <c r="B107">
        <f t="shared" si="12"/>
        <v>1967</v>
      </c>
      <c r="C107" t="s">
        <v>12</v>
      </c>
      <c r="D107">
        <v>319.24</v>
      </c>
      <c r="E107">
        <f t="shared" si="13"/>
        <v>322.16416666666663</v>
      </c>
      <c r="F107">
        <f t="shared" si="14"/>
        <v>322.21500000000009</v>
      </c>
      <c r="G107">
        <f t="shared" si="15"/>
        <v>322.18958333333336</v>
      </c>
      <c r="H107">
        <f t="shared" si="16"/>
        <v>0.99084519337088017</v>
      </c>
      <c r="I107">
        <f t="shared" si="17"/>
        <v>0.99034958622556113</v>
      </c>
      <c r="J107">
        <f t="shared" si="18"/>
        <v>1.0005004365652415</v>
      </c>
      <c r="K107">
        <f t="shared" si="19"/>
        <v>319.08032054035266</v>
      </c>
    </row>
    <row r="108" spans="1:11" x14ac:dyDescent="0.3">
      <c r="A108" t="str">
        <f t="shared" si="11"/>
        <v>November - 1967</v>
      </c>
      <c r="B108">
        <f t="shared" si="12"/>
        <v>1967</v>
      </c>
      <c r="C108" t="s">
        <v>13</v>
      </c>
      <c r="D108">
        <v>320.56</v>
      </c>
      <c r="E108">
        <f t="shared" si="13"/>
        <v>322.21500000000009</v>
      </c>
      <c r="F108">
        <f t="shared" si="14"/>
        <v>322.26249999999999</v>
      </c>
      <c r="G108">
        <f t="shared" si="15"/>
        <v>322.23875000000004</v>
      </c>
      <c r="H108">
        <f t="shared" si="16"/>
        <v>0.9947903534258371</v>
      </c>
      <c r="I108">
        <f t="shared" si="17"/>
        <v>0.99385993947736895</v>
      </c>
      <c r="J108">
        <f t="shared" si="18"/>
        <v>1.000936162040053</v>
      </c>
      <c r="K108">
        <f t="shared" si="19"/>
        <v>320.26018457226309</v>
      </c>
    </row>
    <row r="109" spans="1:11" x14ac:dyDescent="0.3">
      <c r="A109" t="str">
        <f t="shared" si="11"/>
        <v>December - 1967</v>
      </c>
      <c r="B109">
        <f t="shared" si="12"/>
        <v>1967</v>
      </c>
      <c r="C109" t="s">
        <v>14</v>
      </c>
      <c r="D109">
        <v>321.8</v>
      </c>
      <c r="E109">
        <f t="shared" si="13"/>
        <v>322.26249999999999</v>
      </c>
      <c r="F109">
        <f t="shared" si="14"/>
        <v>322.36833333333328</v>
      </c>
      <c r="G109">
        <f t="shared" si="15"/>
        <v>322.31541666666664</v>
      </c>
      <c r="H109">
        <f t="shared" si="16"/>
        <v>0.99840089353467176</v>
      </c>
      <c r="I109">
        <f t="shared" si="17"/>
        <v>0.99713437197656163</v>
      </c>
      <c r="J109">
        <f t="shared" si="18"/>
        <v>1.001270161368121</v>
      </c>
      <c r="K109">
        <f t="shared" si="19"/>
        <v>321.39178057628044</v>
      </c>
    </row>
    <row r="110" spans="1:11" x14ac:dyDescent="0.3">
      <c r="A110" t="str">
        <f t="shared" si="11"/>
        <v>January - 1968</v>
      </c>
      <c r="B110">
        <f t="shared" si="12"/>
        <v>1968</v>
      </c>
      <c r="C110" t="s">
        <v>3</v>
      </c>
      <c r="D110">
        <v>322.39999999999998</v>
      </c>
      <c r="E110">
        <f t="shared" si="13"/>
        <v>322.36833333333328</v>
      </c>
      <c r="F110">
        <f t="shared" si="14"/>
        <v>322.50166666666672</v>
      </c>
      <c r="G110">
        <f t="shared" si="15"/>
        <v>322.435</v>
      </c>
      <c r="H110">
        <f t="shared" si="16"/>
        <v>0.999891450990122</v>
      </c>
      <c r="I110">
        <f t="shared" si="17"/>
        <v>0.99983943911157958</v>
      </c>
      <c r="J110">
        <f t="shared" si="18"/>
        <v>1.0000520202309569</v>
      </c>
      <c r="K110">
        <f t="shared" si="19"/>
        <v>322.38322954994214</v>
      </c>
    </row>
    <row r="111" spans="1:11" x14ac:dyDescent="0.3">
      <c r="A111" t="str">
        <f t="shared" si="11"/>
        <v>February - 1968</v>
      </c>
      <c r="B111">
        <f t="shared" si="12"/>
        <v>1968</v>
      </c>
      <c r="C111" t="s">
        <v>4</v>
      </c>
      <c r="D111">
        <v>322.99</v>
      </c>
      <c r="E111">
        <f t="shared" si="13"/>
        <v>322.50166666666672</v>
      </c>
      <c r="F111">
        <f t="shared" si="14"/>
        <v>322.6008333333333</v>
      </c>
      <c r="G111">
        <f t="shared" si="15"/>
        <v>322.55124999999998</v>
      </c>
      <c r="H111">
        <f t="shared" si="16"/>
        <v>1.0013602489526858</v>
      </c>
      <c r="I111">
        <f t="shared" si="17"/>
        <v>1.0018067998233424</v>
      </c>
      <c r="J111">
        <f t="shared" si="18"/>
        <v>0.99955425450223001</v>
      </c>
      <c r="K111">
        <f t="shared" si="19"/>
        <v>323.13403554151887</v>
      </c>
    </row>
    <row r="112" spans="1:11" x14ac:dyDescent="0.3">
      <c r="A112" t="str">
        <f t="shared" si="11"/>
        <v>March - 1968</v>
      </c>
      <c r="B112">
        <f t="shared" si="12"/>
        <v>1968</v>
      </c>
      <c r="C112" t="s">
        <v>5</v>
      </c>
      <c r="D112">
        <v>323.73</v>
      </c>
      <c r="E112">
        <f t="shared" si="13"/>
        <v>322.6008333333333</v>
      </c>
      <c r="F112">
        <f t="shared" si="14"/>
        <v>322.69083333333327</v>
      </c>
      <c r="G112">
        <f t="shared" si="15"/>
        <v>322.64583333333326</v>
      </c>
      <c r="H112">
        <f t="shared" si="16"/>
        <v>1.0033602376186481</v>
      </c>
      <c r="I112">
        <f t="shared" si="17"/>
        <v>1.0040744078347346</v>
      </c>
      <c r="J112">
        <f t="shared" si="18"/>
        <v>0.99928872779695033</v>
      </c>
      <c r="K112">
        <f t="shared" si="19"/>
        <v>323.96042404451106</v>
      </c>
    </row>
    <row r="113" spans="1:11" x14ac:dyDescent="0.3">
      <c r="A113" t="str">
        <f t="shared" si="11"/>
        <v>April - 1968</v>
      </c>
      <c r="B113">
        <f t="shared" si="12"/>
        <v>1968</v>
      </c>
      <c r="C113" t="s">
        <v>6</v>
      </c>
      <c r="D113">
        <v>324.86</v>
      </c>
      <c r="E113">
        <f t="shared" si="13"/>
        <v>322.69083333333327</v>
      </c>
      <c r="F113">
        <f t="shared" si="14"/>
        <v>322.76166666666666</v>
      </c>
      <c r="G113">
        <f t="shared" si="15"/>
        <v>322.72624999999994</v>
      </c>
      <c r="H113">
        <f t="shared" si="16"/>
        <v>1.0066116406706924</v>
      </c>
      <c r="I113">
        <f t="shared" si="17"/>
        <v>1.0074541730695183</v>
      </c>
      <c r="J113">
        <f t="shared" si="18"/>
        <v>0.99916370151482037</v>
      </c>
      <c r="K113">
        <f t="shared" si="19"/>
        <v>325.13190732157659</v>
      </c>
    </row>
    <row r="114" spans="1:11" x14ac:dyDescent="0.3">
      <c r="A114" t="str">
        <f t="shared" si="11"/>
        <v>May - 1968</v>
      </c>
      <c r="B114">
        <f t="shared" si="12"/>
        <v>1968</v>
      </c>
      <c r="C114" t="s">
        <v>7</v>
      </c>
      <c r="D114">
        <v>325.39999999999998</v>
      </c>
      <c r="E114">
        <f t="shared" si="13"/>
        <v>322.76166666666666</v>
      </c>
      <c r="F114">
        <f t="shared" si="14"/>
        <v>322.81166666666667</v>
      </c>
      <c r="G114">
        <f t="shared" si="15"/>
        <v>322.78666666666663</v>
      </c>
      <c r="H114">
        <f t="shared" si="16"/>
        <v>1.0080961625841629</v>
      </c>
      <c r="I114">
        <f t="shared" si="17"/>
        <v>1.0088916846181513</v>
      </c>
      <c r="J114">
        <f t="shared" si="18"/>
        <v>0.99921148915575664</v>
      </c>
      <c r="K114">
        <f t="shared" si="19"/>
        <v>325.65678390561095</v>
      </c>
    </row>
    <row r="115" spans="1:11" x14ac:dyDescent="0.3">
      <c r="A115" t="str">
        <f t="shared" si="11"/>
        <v>June - 1968</v>
      </c>
      <c r="B115">
        <f t="shared" si="12"/>
        <v>1968</v>
      </c>
      <c r="C115" t="s">
        <v>8</v>
      </c>
      <c r="D115">
        <v>325.2</v>
      </c>
      <c r="E115">
        <f t="shared" si="13"/>
        <v>322.81166666666667</v>
      </c>
      <c r="F115">
        <f t="shared" si="14"/>
        <v>322.89000000000004</v>
      </c>
      <c r="G115">
        <f t="shared" si="15"/>
        <v>322.85083333333336</v>
      </c>
      <c r="H115">
        <f t="shared" si="16"/>
        <v>1.0072763221405137</v>
      </c>
      <c r="I115">
        <f t="shared" si="17"/>
        <v>1.0069095104578738</v>
      </c>
      <c r="J115">
        <f t="shared" si="18"/>
        <v>1.0003642945853923</v>
      </c>
      <c r="K115">
        <f t="shared" si="19"/>
        <v>325.08157454258327</v>
      </c>
    </row>
    <row r="116" spans="1:11" x14ac:dyDescent="0.3">
      <c r="A116" t="str">
        <f t="shared" si="11"/>
        <v>July - 1968</v>
      </c>
      <c r="B116">
        <f t="shared" si="12"/>
        <v>1968</v>
      </c>
      <c r="C116" t="s">
        <v>9</v>
      </c>
      <c r="D116">
        <v>323.98</v>
      </c>
      <c r="E116">
        <f t="shared" si="13"/>
        <v>322.89000000000004</v>
      </c>
      <c r="F116">
        <f t="shared" si="14"/>
        <v>323.00916666666666</v>
      </c>
      <c r="G116">
        <f t="shared" si="15"/>
        <v>322.94958333333335</v>
      </c>
      <c r="H116">
        <f t="shared" si="16"/>
        <v>1.0031906425022481</v>
      </c>
      <c r="I116">
        <f t="shared" si="17"/>
        <v>1.0024344457118923</v>
      </c>
      <c r="J116">
        <f t="shared" si="18"/>
        <v>1.0007543603410582</v>
      </c>
      <c r="K116">
        <f t="shared" si="19"/>
        <v>323.73578656163659</v>
      </c>
    </row>
    <row r="117" spans="1:11" x14ac:dyDescent="0.3">
      <c r="A117" t="str">
        <f t="shared" si="11"/>
        <v>August - 1968</v>
      </c>
      <c r="B117">
        <f t="shared" si="12"/>
        <v>1968</v>
      </c>
      <c r="C117" t="s">
        <v>10</v>
      </c>
      <c r="D117">
        <v>321.95</v>
      </c>
      <c r="E117">
        <f t="shared" si="13"/>
        <v>323.00916666666666</v>
      </c>
      <c r="F117">
        <f t="shared" si="14"/>
        <v>323.11500000000001</v>
      </c>
      <c r="G117">
        <f t="shared" si="15"/>
        <v>323.06208333333336</v>
      </c>
      <c r="H117">
        <f t="shared" si="16"/>
        <v>0.99655767918704985</v>
      </c>
      <c r="I117">
        <f t="shared" si="17"/>
        <v>0.99629910257360776</v>
      </c>
      <c r="J117">
        <f t="shared" si="18"/>
        <v>1.0002595371337524</v>
      </c>
      <c r="K117">
        <f t="shared" si="19"/>
        <v>321.86646370056013</v>
      </c>
    </row>
    <row r="118" spans="1:11" x14ac:dyDescent="0.3">
      <c r="A118" t="str">
        <f t="shared" si="11"/>
        <v>September - 1968</v>
      </c>
      <c r="B118">
        <f t="shared" si="12"/>
        <v>1968</v>
      </c>
      <c r="C118" t="s">
        <v>11</v>
      </c>
      <c r="D118">
        <v>320.18</v>
      </c>
      <c r="E118">
        <f t="shared" si="13"/>
        <v>323.11500000000001</v>
      </c>
      <c r="F118">
        <f t="shared" si="14"/>
        <v>323.26000000000005</v>
      </c>
      <c r="G118">
        <f t="shared" si="15"/>
        <v>323.1875</v>
      </c>
      <c r="H118">
        <f t="shared" si="16"/>
        <v>0.9906942564300909</v>
      </c>
      <c r="I118">
        <f t="shared" si="17"/>
        <v>0.99094653911980835</v>
      </c>
      <c r="J118">
        <f t="shared" si="18"/>
        <v>0.9997454124115096</v>
      </c>
      <c r="K118">
        <f t="shared" si="19"/>
        <v>320.26153461178308</v>
      </c>
    </row>
    <row r="119" spans="1:11" x14ac:dyDescent="0.3">
      <c r="A119" t="str">
        <f t="shared" si="11"/>
        <v>October - 1968</v>
      </c>
      <c r="B119">
        <f t="shared" si="12"/>
        <v>1968</v>
      </c>
      <c r="C119" t="s">
        <v>12</v>
      </c>
      <c r="D119">
        <v>320.08999999999997</v>
      </c>
      <c r="E119">
        <f t="shared" si="13"/>
        <v>323.26000000000005</v>
      </c>
      <c r="F119">
        <f t="shared" si="14"/>
        <v>323.3966666666667</v>
      </c>
      <c r="G119">
        <f t="shared" si="15"/>
        <v>323.32833333333338</v>
      </c>
      <c r="H119">
        <f t="shared" si="16"/>
        <v>0.9899843812017709</v>
      </c>
      <c r="I119">
        <f t="shared" si="17"/>
        <v>0.99034958622556113</v>
      </c>
      <c r="J119">
        <f t="shared" si="18"/>
        <v>0.99963123625347072</v>
      </c>
      <c r="K119">
        <f t="shared" si="19"/>
        <v>320.20808113166703</v>
      </c>
    </row>
    <row r="120" spans="1:11" x14ac:dyDescent="0.3">
      <c r="A120" t="str">
        <f t="shared" si="11"/>
        <v>November - 1968</v>
      </c>
      <c r="B120">
        <f t="shared" si="12"/>
        <v>1968</v>
      </c>
      <c r="C120" t="s">
        <v>13</v>
      </c>
      <c r="D120">
        <v>321.16000000000003</v>
      </c>
      <c r="E120">
        <f t="shared" si="13"/>
        <v>323.3966666666667</v>
      </c>
      <c r="F120">
        <f t="shared" si="14"/>
        <v>323.54750000000007</v>
      </c>
      <c r="G120">
        <f t="shared" si="15"/>
        <v>323.47208333333339</v>
      </c>
      <c r="H120">
        <f t="shared" si="16"/>
        <v>0.99285229405422659</v>
      </c>
      <c r="I120">
        <f t="shared" si="17"/>
        <v>0.99385993947736895</v>
      </c>
      <c r="J120">
        <f t="shared" si="18"/>
        <v>0.99898612934970266</v>
      </c>
      <c r="K120">
        <f t="shared" si="19"/>
        <v>321.48594516428517</v>
      </c>
    </row>
    <row r="121" spans="1:11" x14ac:dyDescent="0.3">
      <c r="A121" t="str">
        <f t="shared" si="11"/>
        <v>December - 1968</v>
      </c>
      <c r="B121">
        <f t="shared" si="12"/>
        <v>1968</v>
      </c>
      <c r="C121" t="s">
        <v>14</v>
      </c>
      <c r="D121">
        <v>322.74</v>
      </c>
      <c r="E121">
        <f t="shared" si="13"/>
        <v>323.54750000000007</v>
      </c>
      <c r="F121">
        <f t="shared" si="14"/>
        <v>323.65916666666675</v>
      </c>
      <c r="G121">
        <f t="shared" si="15"/>
        <v>323.60333333333341</v>
      </c>
      <c r="H121">
        <f t="shared" si="16"/>
        <v>0.99733212472059396</v>
      </c>
      <c r="I121">
        <f t="shared" si="17"/>
        <v>0.99713437197656163</v>
      </c>
      <c r="J121">
        <f t="shared" si="18"/>
        <v>1.0001983210584149</v>
      </c>
      <c r="K121">
        <f t="shared" si="19"/>
        <v>322.67600655285537</v>
      </c>
    </row>
    <row r="122" spans="1:11" x14ac:dyDescent="0.3">
      <c r="A122" t="str">
        <f t="shared" si="11"/>
        <v>January - 1969</v>
      </c>
      <c r="B122">
        <f t="shared" si="12"/>
        <v>1969</v>
      </c>
      <c r="C122" t="s">
        <v>3</v>
      </c>
      <c r="D122">
        <v>323.83</v>
      </c>
      <c r="E122">
        <f t="shared" si="13"/>
        <v>323.65916666666675</v>
      </c>
      <c r="F122">
        <f t="shared" si="14"/>
        <v>323.80416666666673</v>
      </c>
      <c r="G122">
        <f t="shared" si="15"/>
        <v>323.73166666666674</v>
      </c>
      <c r="H122">
        <f t="shared" si="16"/>
        <v>1.0003037495044762</v>
      </c>
      <c r="I122">
        <f t="shared" si="17"/>
        <v>0.99983943911157958</v>
      </c>
      <c r="J122">
        <f t="shared" si="18"/>
        <v>1.0004643849549575</v>
      </c>
      <c r="K122">
        <f t="shared" si="19"/>
        <v>323.67968802265693</v>
      </c>
    </row>
    <row r="123" spans="1:11" x14ac:dyDescent="0.3">
      <c r="A123" t="str">
        <f t="shared" si="11"/>
        <v>February - 1969</v>
      </c>
      <c r="B123">
        <f t="shared" si="12"/>
        <v>1969</v>
      </c>
      <c r="C123" t="s">
        <v>4</v>
      </c>
      <c r="D123">
        <v>324.26</v>
      </c>
      <c r="E123">
        <f t="shared" si="13"/>
        <v>323.80416666666673</v>
      </c>
      <c r="F123">
        <f t="shared" si="14"/>
        <v>323.93333333333334</v>
      </c>
      <c r="G123">
        <f t="shared" si="15"/>
        <v>323.86875000000003</v>
      </c>
      <c r="H123">
        <f t="shared" si="16"/>
        <v>1.0012080511009473</v>
      </c>
      <c r="I123">
        <f t="shared" si="17"/>
        <v>1.0018067998233424</v>
      </c>
      <c r="J123">
        <f t="shared" si="18"/>
        <v>0.99940233114558552</v>
      </c>
      <c r="K123">
        <f t="shared" si="19"/>
        <v>324.45391600028614</v>
      </c>
    </row>
    <row r="124" spans="1:11" x14ac:dyDescent="0.3">
      <c r="A124" t="str">
        <f t="shared" si="11"/>
        <v>March - 1969</v>
      </c>
      <c r="B124">
        <f t="shared" si="12"/>
        <v>1969</v>
      </c>
      <c r="C124" t="s">
        <v>5</v>
      </c>
      <c r="D124">
        <v>325.47000000000003</v>
      </c>
      <c r="E124">
        <f t="shared" si="13"/>
        <v>323.93333333333334</v>
      </c>
      <c r="F124">
        <f t="shared" si="14"/>
        <v>324.10333333333341</v>
      </c>
      <c r="G124">
        <f t="shared" si="15"/>
        <v>324.01833333333337</v>
      </c>
      <c r="H124">
        <f t="shared" si="16"/>
        <v>1.0044801991656851</v>
      </c>
      <c r="I124">
        <f t="shared" si="17"/>
        <v>1.0040744078347346</v>
      </c>
      <c r="J124">
        <f t="shared" si="18"/>
        <v>1.000404144680697</v>
      </c>
      <c r="K124">
        <f t="shared" si="19"/>
        <v>325.33851616926432</v>
      </c>
    </row>
    <row r="125" spans="1:11" x14ac:dyDescent="0.3">
      <c r="A125" t="str">
        <f t="shared" si="11"/>
        <v>April - 1969</v>
      </c>
      <c r="B125">
        <f t="shared" si="12"/>
        <v>1969</v>
      </c>
      <c r="C125" t="s">
        <v>6</v>
      </c>
      <c r="D125">
        <v>326.5</v>
      </c>
      <c r="E125">
        <f t="shared" si="13"/>
        <v>324.10333333333341</v>
      </c>
      <c r="F125">
        <f t="shared" si="14"/>
        <v>324.23083333333335</v>
      </c>
      <c r="G125">
        <f t="shared" si="15"/>
        <v>324.16708333333338</v>
      </c>
      <c r="H125">
        <f t="shared" si="16"/>
        <v>1.0071966488474948</v>
      </c>
      <c r="I125">
        <f t="shared" si="17"/>
        <v>1.0074541730695183</v>
      </c>
      <c r="J125">
        <f t="shared" si="18"/>
        <v>0.99974438120471631</v>
      </c>
      <c r="K125">
        <f t="shared" si="19"/>
        <v>326.58348087594101</v>
      </c>
    </row>
    <row r="126" spans="1:11" x14ac:dyDescent="0.3">
      <c r="A126" t="str">
        <f t="shared" si="11"/>
        <v>May - 1969</v>
      </c>
      <c r="B126">
        <f t="shared" si="12"/>
        <v>1969</v>
      </c>
      <c r="C126" t="s">
        <v>7</v>
      </c>
      <c r="D126">
        <v>327.20999999999998</v>
      </c>
      <c r="E126">
        <f t="shared" si="13"/>
        <v>324.23083333333335</v>
      </c>
      <c r="F126">
        <f t="shared" si="14"/>
        <v>324.35833333333341</v>
      </c>
      <c r="G126">
        <f t="shared" si="15"/>
        <v>324.29458333333338</v>
      </c>
      <c r="H126">
        <f t="shared" si="16"/>
        <v>1.0089900257867395</v>
      </c>
      <c r="I126">
        <f t="shared" si="17"/>
        <v>1.0088916846181513</v>
      </c>
      <c r="J126">
        <f t="shared" si="18"/>
        <v>1.000097474456463</v>
      </c>
      <c r="K126">
        <f t="shared" si="19"/>
        <v>327.17810849170814</v>
      </c>
    </row>
    <row r="127" spans="1:11" x14ac:dyDescent="0.3">
      <c r="A127" t="str">
        <f t="shared" si="11"/>
        <v>June - 1969</v>
      </c>
      <c r="B127">
        <f t="shared" si="12"/>
        <v>1969</v>
      </c>
      <c r="C127" t="s">
        <v>8</v>
      </c>
      <c r="D127">
        <v>326.54000000000002</v>
      </c>
      <c r="E127">
        <f t="shared" si="13"/>
        <v>324.35833333333341</v>
      </c>
      <c r="F127">
        <f t="shared" si="14"/>
        <v>324.45916666666665</v>
      </c>
      <c r="G127">
        <f t="shared" si="15"/>
        <v>324.40875000000005</v>
      </c>
      <c r="H127">
        <f t="shared" si="16"/>
        <v>1.0065696440062113</v>
      </c>
      <c r="I127">
        <f t="shared" si="17"/>
        <v>1.0069095104578738</v>
      </c>
      <c r="J127">
        <f t="shared" si="18"/>
        <v>0.99966246574480366</v>
      </c>
      <c r="K127">
        <f t="shared" si="19"/>
        <v>326.65025565075081</v>
      </c>
    </row>
    <row r="128" spans="1:11" x14ac:dyDescent="0.3">
      <c r="A128" t="str">
        <f t="shared" si="11"/>
        <v>July - 1969</v>
      </c>
      <c r="B128">
        <f t="shared" si="12"/>
        <v>1969</v>
      </c>
      <c r="C128" t="s">
        <v>9</v>
      </c>
      <c r="D128">
        <v>325.72000000000003</v>
      </c>
      <c r="E128">
        <f t="shared" si="13"/>
        <v>324.45916666666665</v>
      </c>
      <c r="F128">
        <f t="shared" si="14"/>
        <v>324.54749999999996</v>
      </c>
      <c r="G128">
        <f t="shared" si="15"/>
        <v>324.50333333333333</v>
      </c>
      <c r="H128">
        <f t="shared" si="16"/>
        <v>1.0037493194728355</v>
      </c>
      <c r="I128">
        <f t="shared" si="17"/>
        <v>1.0024344457118923</v>
      </c>
      <c r="J128">
        <f t="shared" si="18"/>
        <v>1.0013116805458628</v>
      </c>
      <c r="K128">
        <f t="shared" si="19"/>
        <v>325.29331908166142</v>
      </c>
    </row>
    <row r="129" spans="1:11" x14ac:dyDescent="0.3">
      <c r="A129" t="str">
        <f t="shared" si="11"/>
        <v>August - 1969</v>
      </c>
      <c r="B129">
        <f t="shared" si="12"/>
        <v>1969</v>
      </c>
      <c r="C129" t="s">
        <v>10</v>
      </c>
      <c r="D129">
        <v>323.5</v>
      </c>
      <c r="E129">
        <f t="shared" si="13"/>
        <v>324.54749999999996</v>
      </c>
      <c r="F129">
        <f t="shared" si="14"/>
        <v>324.67749999999995</v>
      </c>
      <c r="G129">
        <f t="shared" si="15"/>
        <v>324.61249999999995</v>
      </c>
      <c r="H129">
        <f t="shared" si="16"/>
        <v>0.99657283684392939</v>
      </c>
      <c r="I129">
        <f t="shared" si="17"/>
        <v>0.99629910257360776</v>
      </c>
      <c r="J129">
        <f t="shared" si="18"/>
        <v>1.0002747510959455</v>
      </c>
      <c r="K129">
        <f t="shared" si="19"/>
        <v>323.41114243417519</v>
      </c>
    </row>
    <row r="130" spans="1:11" x14ac:dyDescent="0.3">
      <c r="A130" t="str">
        <f t="shared" si="11"/>
        <v>September - 1969</v>
      </c>
      <c r="B130">
        <f t="shared" si="12"/>
        <v>1969</v>
      </c>
      <c r="C130" t="s">
        <v>11</v>
      </c>
      <c r="D130">
        <v>322.22000000000003</v>
      </c>
      <c r="E130">
        <f t="shared" si="13"/>
        <v>324.67749999999995</v>
      </c>
      <c r="F130">
        <f t="shared" si="14"/>
        <v>324.7858333333333</v>
      </c>
      <c r="G130">
        <f t="shared" si="15"/>
        <v>324.73166666666663</v>
      </c>
      <c r="H130">
        <f t="shared" si="16"/>
        <v>0.99226540887604653</v>
      </c>
      <c r="I130">
        <f t="shared" si="17"/>
        <v>0.99094653911980835</v>
      </c>
      <c r="J130">
        <f t="shared" si="18"/>
        <v>1.0013309191809778</v>
      </c>
      <c r="K130">
        <f t="shared" si="19"/>
        <v>321.79172122594053</v>
      </c>
    </row>
    <row r="131" spans="1:11" x14ac:dyDescent="0.3">
      <c r="A131" t="str">
        <f t="shared" ref="A131:A194" si="20">C131&amp;" - "&amp;B131</f>
        <v>October - 1969</v>
      </c>
      <c r="B131">
        <f t="shared" si="12"/>
        <v>1969</v>
      </c>
      <c r="C131" t="s">
        <v>12</v>
      </c>
      <c r="D131">
        <v>321.62</v>
      </c>
      <c r="E131">
        <f t="shared" si="13"/>
        <v>324.7858333333333</v>
      </c>
      <c r="F131">
        <f t="shared" si="14"/>
        <v>324.9083333333333</v>
      </c>
      <c r="G131">
        <f t="shared" si="15"/>
        <v>324.84708333333333</v>
      </c>
      <c r="H131">
        <f t="shared" si="16"/>
        <v>0.99006583867024611</v>
      </c>
      <c r="I131">
        <f t="shared" si="17"/>
        <v>0.99034958622556113</v>
      </c>
      <c r="J131">
        <f t="shared" si="18"/>
        <v>0.99971348748031852</v>
      </c>
      <c r="K131">
        <f t="shared" si="19"/>
        <v>321.71217456574703</v>
      </c>
    </row>
    <row r="132" spans="1:11" x14ac:dyDescent="0.3">
      <c r="A132" t="str">
        <f t="shared" si="20"/>
        <v>November - 1969</v>
      </c>
      <c r="B132">
        <f t="shared" ref="B132:B195" si="21">B131+IF(C132="January",1,0)</f>
        <v>1969</v>
      </c>
      <c r="C132" t="s">
        <v>13</v>
      </c>
      <c r="D132">
        <v>322.69</v>
      </c>
      <c r="E132">
        <f t="shared" si="13"/>
        <v>324.9083333333333</v>
      </c>
      <c r="F132">
        <f t="shared" si="14"/>
        <v>324.96666666666664</v>
      </c>
      <c r="G132">
        <f t="shared" si="15"/>
        <v>324.9375</v>
      </c>
      <c r="H132">
        <f t="shared" si="16"/>
        <v>0.99308328524716294</v>
      </c>
      <c r="I132">
        <f t="shared" si="17"/>
        <v>0.99385993947736895</v>
      </c>
      <c r="J132">
        <f t="shared" si="18"/>
        <v>0.9992185476047919</v>
      </c>
      <c r="K132">
        <f t="shared" si="19"/>
        <v>322.9423640839276</v>
      </c>
    </row>
    <row r="133" spans="1:11" x14ac:dyDescent="0.3">
      <c r="A133" t="str">
        <f t="shared" si="20"/>
        <v>December - 1969</v>
      </c>
      <c r="B133">
        <f t="shared" si="21"/>
        <v>1969</v>
      </c>
      <c r="C133" t="s">
        <v>14</v>
      </c>
      <c r="D133">
        <v>323.95</v>
      </c>
      <c r="E133">
        <f t="shared" si="13"/>
        <v>324.96666666666664</v>
      </c>
      <c r="F133">
        <f t="shared" si="14"/>
        <v>325.04666666666668</v>
      </c>
      <c r="G133">
        <f t="shared" si="15"/>
        <v>325.00666666666666</v>
      </c>
      <c r="H133">
        <f t="shared" si="16"/>
        <v>0.99674878464031502</v>
      </c>
      <c r="I133">
        <f t="shared" si="17"/>
        <v>0.99713437197656163</v>
      </c>
      <c r="J133">
        <f t="shared" si="18"/>
        <v>0.99961330453840214</v>
      </c>
      <c r="K133">
        <f t="shared" si="19"/>
        <v>324.07531845486238</v>
      </c>
    </row>
    <row r="134" spans="1:11" x14ac:dyDescent="0.3">
      <c r="A134" t="str">
        <f t="shared" si="20"/>
        <v>January - 1970</v>
      </c>
      <c r="B134">
        <f t="shared" si="21"/>
        <v>1970</v>
      </c>
      <c r="C134" t="s">
        <v>3</v>
      </c>
      <c r="D134">
        <v>324.89</v>
      </c>
      <c r="E134">
        <f t="shared" si="13"/>
        <v>325.04666666666668</v>
      </c>
      <c r="F134">
        <f t="shared" si="14"/>
        <v>325.08499999999998</v>
      </c>
      <c r="G134">
        <f t="shared" si="15"/>
        <v>325.06583333333333</v>
      </c>
      <c r="H134">
        <f t="shared" si="16"/>
        <v>0.99945908392915273</v>
      </c>
      <c r="I134">
        <f t="shared" si="17"/>
        <v>0.99983943911157958</v>
      </c>
      <c r="J134">
        <f t="shared" si="18"/>
        <v>0.99961958373760007</v>
      </c>
      <c r="K134">
        <f t="shared" si="19"/>
        <v>325.01364047433822</v>
      </c>
    </row>
    <row r="135" spans="1:11" x14ac:dyDescent="0.3">
      <c r="A135" t="str">
        <f t="shared" si="20"/>
        <v>February - 1970</v>
      </c>
      <c r="B135">
        <f t="shared" si="21"/>
        <v>1970</v>
      </c>
      <c r="C135" t="s">
        <v>4</v>
      </c>
      <c r="D135">
        <v>325.82</v>
      </c>
      <c r="E135">
        <f t="shared" si="13"/>
        <v>325.08499999999998</v>
      </c>
      <c r="F135">
        <f t="shared" si="14"/>
        <v>325.17083333333335</v>
      </c>
      <c r="G135">
        <f t="shared" si="15"/>
        <v>325.12791666666669</v>
      </c>
      <c r="H135">
        <f t="shared" si="16"/>
        <v>1.0021286493649293</v>
      </c>
      <c r="I135">
        <f t="shared" si="17"/>
        <v>1.0018067998233424</v>
      </c>
      <c r="J135">
        <f t="shared" si="18"/>
        <v>1.000321269072683</v>
      </c>
      <c r="K135">
        <f t="shared" si="19"/>
        <v>325.71535772906373</v>
      </c>
    </row>
    <row r="136" spans="1:11" x14ac:dyDescent="0.3">
      <c r="A136" t="str">
        <f t="shared" si="20"/>
        <v>March - 1970</v>
      </c>
      <c r="B136">
        <f t="shared" si="21"/>
        <v>1970</v>
      </c>
      <c r="C136" t="s">
        <v>5</v>
      </c>
      <c r="D136">
        <v>326.77</v>
      </c>
      <c r="E136">
        <f t="shared" si="13"/>
        <v>325.17083333333335</v>
      </c>
      <c r="F136">
        <f t="shared" si="14"/>
        <v>325.22999999999996</v>
      </c>
      <c r="G136">
        <f t="shared" si="15"/>
        <v>325.20041666666668</v>
      </c>
      <c r="H136">
        <f t="shared" si="16"/>
        <v>1.0048265108311412</v>
      </c>
      <c r="I136">
        <f t="shared" si="17"/>
        <v>1.0040744078347346</v>
      </c>
      <c r="J136">
        <f t="shared" si="18"/>
        <v>1.0007490510569117</v>
      </c>
      <c r="K136">
        <f t="shared" si="19"/>
        <v>326.52541579219229</v>
      </c>
    </row>
    <row r="137" spans="1:11" x14ac:dyDescent="0.3">
      <c r="A137" t="str">
        <f t="shared" si="20"/>
        <v>April - 1970</v>
      </c>
      <c r="B137">
        <f t="shared" si="21"/>
        <v>1970</v>
      </c>
      <c r="C137" t="s">
        <v>6</v>
      </c>
      <c r="D137">
        <v>327.97</v>
      </c>
      <c r="E137">
        <f t="shared" ref="E137:E200" si="22">AVERAGE(D131:D142)</f>
        <v>325.22999999999996</v>
      </c>
      <c r="F137">
        <f t="shared" ref="F137:F200" si="23">AVERAGE(D132:D143)</f>
        <v>325.33666666666664</v>
      </c>
      <c r="G137">
        <f t="shared" ref="G137:G200" si="24">AVERAGE(E137:F137)</f>
        <v>325.2833333333333</v>
      </c>
      <c r="H137">
        <f t="shared" ref="H137:H200" si="25">D137/G137</f>
        <v>1.0082594661064714</v>
      </c>
      <c r="I137">
        <f t="shared" ref="I137:I200" si="26">VLOOKUP(C137,$M$2:$O$13,3,FALSE)</f>
        <v>1.0074541730695183</v>
      </c>
      <c r="J137">
        <f t="shared" ref="J137:J200" si="27">H137/I137</f>
        <v>1.0007993346580715</v>
      </c>
      <c r="K137">
        <f t="shared" ref="K137:K200" si="28">G137*I137</f>
        <v>327.70805159662979</v>
      </c>
    </row>
    <row r="138" spans="1:11" x14ac:dyDescent="0.3">
      <c r="A138" t="str">
        <f t="shared" si="20"/>
        <v>May - 1970</v>
      </c>
      <c r="B138">
        <f t="shared" si="21"/>
        <v>1970</v>
      </c>
      <c r="C138" t="s">
        <v>7</v>
      </c>
      <c r="D138">
        <v>327.91</v>
      </c>
      <c r="E138">
        <f t="shared" si="22"/>
        <v>325.33666666666664</v>
      </c>
      <c r="F138">
        <f t="shared" si="23"/>
        <v>325.43333333333328</v>
      </c>
      <c r="G138">
        <f t="shared" si="24"/>
        <v>325.38499999999999</v>
      </c>
      <c r="H138">
        <f t="shared" si="25"/>
        <v>1.0077600381087022</v>
      </c>
      <c r="I138">
        <f t="shared" si="26"/>
        <v>1.0088916846181513</v>
      </c>
      <c r="J138">
        <f t="shared" si="27"/>
        <v>0.99887832705264357</v>
      </c>
      <c r="K138">
        <f t="shared" si="28"/>
        <v>328.27822079947714</v>
      </c>
    </row>
    <row r="139" spans="1:11" x14ac:dyDescent="0.3">
      <c r="A139" t="str">
        <f t="shared" si="20"/>
        <v>June - 1970</v>
      </c>
      <c r="B139">
        <f t="shared" si="21"/>
        <v>1970</v>
      </c>
      <c r="C139" t="s">
        <v>8</v>
      </c>
      <c r="D139">
        <v>327.5</v>
      </c>
      <c r="E139">
        <f t="shared" si="22"/>
        <v>325.43333333333328</v>
      </c>
      <c r="F139">
        <f t="shared" si="23"/>
        <v>325.51749999999998</v>
      </c>
      <c r="G139">
        <f t="shared" si="24"/>
        <v>325.47541666666666</v>
      </c>
      <c r="H139">
        <f t="shared" si="25"/>
        <v>1.0062203878685154</v>
      </c>
      <c r="I139">
        <f t="shared" si="26"/>
        <v>1.0069095104578738</v>
      </c>
      <c r="J139">
        <f t="shared" si="27"/>
        <v>0.99931560623650773</v>
      </c>
      <c r="K139">
        <f t="shared" si="28"/>
        <v>327.7242924619058</v>
      </c>
    </row>
    <row r="140" spans="1:11" x14ac:dyDescent="0.3">
      <c r="A140" t="str">
        <f t="shared" si="20"/>
        <v>July - 1970</v>
      </c>
      <c r="B140">
        <f t="shared" si="21"/>
        <v>1970</v>
      </c>
      <c r="C140" t="s">
        <v>9</v>
      </c>
      <c r="D140">
        <v>326.18</v>
      </c>
      <c r="E140">
        <f t="shared" si="22"/>
        <v>325.51749999999998</v>
      </c>
      <c r="F140">
        <f t="shared" si="23"/>
        <v>325.61083333333335</v>
      </c>
      <c r="G140">
        <f t="shared" si="24"/>
        <v>325.56416666666667</v>
      </c>
      <c r="H140">
        <f t="shared" si="25"/>
        <v>1.00189158819178</v>
      </c>
      <c r="I140">
        <f t="shared" si="26"/>
        <v>1.0024344457118923</v>
      </c>
      <c r="J140">
        <f t="shared" si="27"/>
        <v>0.99945846082760381</v>
      </c>
      <c r="K140">
        <f t="shared" si="28"/>
        <v>326.35673495615413</v>
      </c>
    </row>
    <row r="141" spans="1:11" x14ac:dyDescent="0.3">
      <c r="A141" t="str">
        <f t="shared" si="20"/>
        <v>August - 1970</v>
      </c>
      <c r="B141">
        <f t="shared" si="21"/>
        <v>1970</v>
      </c>
      <c r="C141" t="s">
        <v>10</v>
      </c>
      <c r="D141">
        <v>324.52999999999997</v>
      </c>
      <c r="E141">
        <f t="shared" si="22"/>
        <v>325.61083333333335</v>
      </c>
      <c r="F141">
        <f t="shared" si="23"/>
        <v>325.66833333333335</v>
      </c>
      <c r="G141">
        <f t="shared" si="24"/>
        <v>325.63958333333335</v>
      </c>
      <c r="H141">
        <f t="shared" si="25"/>
        <v>0.99659260301841879</v>
      </c>
      <c r="I141">
        <f t="shared" si="26"/>
        <v>0.99629910257360776</v>
      </c>
      <c r="J141">
        <f t="shared" si="27"/>
        <v>1.0002945906947551</v>
      </c>
      <c r="K141">
        <f t="shared" si="28"/>
        <v>324.43442463744356</v>
      </c>
    </row>
    <row r="142" spans="1:11" x14ac:dyDescent="0.3">
      <c r="A142" t="str">
        <f t="shared" si="20"/>
        <v>September - 1970</v>
      </c>
      <c r="B142">
        <f t="shared" si="21"/>
        <v>1970</v>
      </c>
      <c r="C142" t="s">
        <v>11</v>
      </c>
      <c r="D142">
        <v>322.93</v>
      </c>
      <c r="E142">
        <f t="shared" si="22"/>
        <v>325.66833333333335</v>
      </c>
      <c r="F142">
        <f t="shared" si="23"/>
        <v>325.68833333333333</v>
      </c>
      <c r="G142">
        <f t="shared" si="24"/>
        <v>325.67833333333334</v>
      </c>
      <c r="H142">
        <f t="shared" si="25"/>
        <v>0.99156120302752715</v>
      </c>
      <c r="I142">
        <f t="shared" si="26"/>
        <v>0.99094653911980835</v>
      </c>
      <c r="J142">
        <f t="shared" si="27"/>
        <v>1.0006202795846735</v>
      </c>
      <c r="K142">
        <f t="shared" si="28"/>
        <v>322.72981728297401</v>
      </c>
    </row>
    <row r="143" spans="1:11" x14ac:dyDescent="0.3">
      <c r="A143" t="str">
        <f t="shared" si="20"/>
        <v>October - 1970</v>
      </c>
      <c r="B143">
        <f t="shared" si="21"/>
        <v>1970</v>
      </c>
      <c r="C143" t="s">
        <v>12</v>
      </c>
      <c r="D143">
        <v>322.89999999999998</v>
      </c>
      <c r="E143">
        <f t="shared" si="22"/>
        <v>325.68833333333333</v>
      </c>
      <c r="F143">
        <f t="shared" si="23"/>
        <v>325.65916666666675</v>
      </c>
      <c r="G143">
        <f t="shared" si="24"/>
        <v>325.67375000000004</v>
      </c>
      <c r="H143">
        <f t="shared" si="25"/>
        <v>0.99148304092669404</v>
      </c>
      <c r="I143">
        <f t="shared" si="26"/>
        <v>0.99034958622556113</v>
      </c>
      <c r="J143">
        <f t="shared" si="27"/>
        <v>1.001144499595797</v>
      </c>
      <c r="K143">
        <f t="shared" si="28"/>
        <v>322.53086355702686</v>
      </c>
    </row>
    <row r="144" spans="1:11" x14ac:dyDescent="0.3">
      <c r="A144" t="str">
        <f t="shared" si="20"/>
        <v>November - 1970</v>
      </c>
      <c r="B144">
        <f t="shared" si="21"/>
        <v>1970</v>
      </c>
      <c r="C144" t="s">
        <v>13</v>
      </c>
      <c r="D144">
        <v>323.85000000000002</v>
      </c>
      <c r="E144">
        <f t="shared" si="22"/>
        <v>325.65916666666675</v>
      </c>
      <c r="F144">
        <f t="shared" si="23"/>
        <v>325.73</v>
      </c>
      <c r="G144">
        <f t="shared" si="24"/>
        <v>325.69458333333341</v>
      </c>
      <c r="H144">
        <f t="shared" si="25"/>
        <v>0.99433646296952527</v>
      </c>
      <c r="I144">
        <f t="shared" si="26"/>
        <v>0.99385993947736895</v>
      </c>
      <c r="J144">
        <f t="shared" si="27"/>
        <v>1.000479467451326</v>
      </c>
      <c r="K144">
        <f t="shared" si="28"/>
        <v>323.69479887977366</v>
      </c>
    </row>
    <row r="145" spans="1:11" x14ac:dyDescent="0.3">
      <c r="A145" t="str">
        <f t="shared" si="20"/>
        <v>December - 1970</v>
      </c>
      <c r="B145">
        <f t="shared" si="21"/>
        <v>1970</v>
      </c>
      <c r="C145" t="s">
        <v>14</v>
      </c>
      <c r="D145">
        <v>324.95999999999998</v>
      </c>
      <c r="E145">
        <f t="shared" si="22"/>
        <v>325.73</v>
      </c>
      <c r="F145">
        <f t="shared" si="23"/>
        <v>325.80500000000001</v>
      </c>
      <c r="G145">
        <f t="shared" si="24"/>
        <v>325.76750000000004</v>
      </c>
      <c r="H145">
        <f t="shared" si="25"/>
        <v>0.99752123830646067</v>
      </c>
      <c r="I145">
        <f t="shared" si="26"/>
        <v>0.99713437197656163</v>
      </c>
      <c r="J145">
        <f t="shared" si="27"/>
        <v>1.0003879781309035</v>
      </c>
      <c r="K145">
        <f t="shared" si="28"/>
        <v>324.83397152287461</v>
      </c>
    </row>
    <row r="146" spans="1:11" x14ac:dyDescent="0.3">
      <c r="A146" t="str">
        <f t="shared" si="20"/>
        <v>January - 1971</v>
      </c>
      <c r="B146">
        <f t="shared" si="21"/>
        <v>1971</v>
      </c>
      <c r="C146" t="s">
        <v>3</v>
      </c>
      <c r="D146">
        <v>326.01</v>
      </c>
      <c r="E146">
        <f t="shared" si="22"/>
        <v>325.80500000000001</v>
      </c>
      <c r="F146">
        <f t="shared" si="23"/>
        <v>325.89</v>
      </c>
      <c r="G146">
        <f t="shared" si="24"/>
        <v>325.84749999999997</v>
      </c>
      <c r="H146">
        <f t="shared" si="25"/>
        <v>1.0004986995450327</v>
      </c>
      <c r="I146">
        <f t="shared" si="26"/>
        <v>0.99983943911157958</v>
      </c>
      <c r="J146">
        <f t="shared" si="27"/>
        <v>1.0006593663018923</v>
      </c>
      <c r="K146">
        <f t="shared" si="28"/>
        <v>325.79518163591041</v>
      </c>
    </row>
    <row r="147" spans="1:11" x14ac:dyDescent="0.3">
      <c r="A147" t="str">
        <f t="shared" si="20"/>
        <v>February - 1971</v>
      </c>
      <c r="B147">
        <f t="shared" si="21"/>
        <v>1971</v>
      </c>
      <c r="C147" t="s">
        <v>4</v>
      </c>
      <c r="D147">
        <v>326.51</v>
      </c>
      <c r="E147">
        <f t="shared" si="22"/>
        <v>325.89</v>
      </c>
      <c r="F147">
        <f t="shared" si="23"/>
        <v>325.95166666666665</v>
      </c>
      <c r="G147">
        <f t="shared" si="24"/>
        <v>325.92083333333335</v>
      </c>
      <c r="H147">
        <f t="shared" si="25"/>
        <v>1.0018076986998377</v>
      </c>
      <c r="I147">
        <f t="shared" si="26"/>
        <v>1.0018067998233424</v>
      </c>
      <c r="J147">
        <f t="shared" si="27"/>
        <v>1.0000008972553345</v>
      </c>
      <c r="K147">
        <f t="shared" si="28"/>
        <v>326.50970703742365</v>
      </c>
    </row>
    <row r="148" spans="1:11" x14ac:dyDescent="0.3">
      <c r="A148" t="str">
        <f t="shared" si="20"/>
        <v>March - 1971</v>
      </c>
      <c r="B148">
        <f t="shared" si="21"/>
        <v>1971</v>
      </c>
      <c r="C148" t="s">
        <v>5</v>
      </c>
      <c r="D148">
        <v>327.01</v>
      </c>
      <c r="E148">
        <f t="shared" si="22"/>
        <v>325.95166666666665</v>
      </c>
      <c r="F148">
        <f t="shared" si="23"/>
        <v>325.97416666666663</v>
      </c>
      <c r="G148">
        <f t="shared" si="24"/>
        <v>325.96291666666662</v>
      </c>
      <c r="H148">
        <f t="shared" si="25"/>
        <v>1.0032122774702135</v>
      </c>
      <c r="I148">
        <f t="shared" si="26"/>
        <v>1.0040744078347346</v>
      </c>
      <c r="J148">
        <f t="shared" si="27"/>
        <v>0.9991413680522141</v>
      </c>
      <c r="K148">
        <f t="shared" si="28"/>
        <v>327.2910225281662</v>
      </c>
    </row>
    <row r="149" spans="1:11" x14ac:dyDescent="0.3">
      <c r="A149" t="str">
        <f t="shared" si="20"/>
        <v>April - 1971</v>
      </c>
      <c r="B149">
        <f t="shared" si="21"/>
        <v>1971</v>
      </c>
      <c r="C149" t="s">
        <v>6</v>
      </c>
      <c r="D149">
        <v>327.62</v>
      </c>
      <c r="E149">
        <f t="shared" si="22"/>
        <v>325.97416666666663</v>
      </c>
      <c r="F149">
        <f t="shared" si="23"/>
        <v>326.01583333333332</v>
      </c>
      <c r="G149">
        <f t="shared" si="24"/>
        <v>325.995</v>
      </c>
      <c r="H149">
        <f t="shared" si="25"/>
        <v>1.0049847390297397</v>
      </c>
      <c r="I149">
        <f t="shared" si="26"/>
        <v>1.0074541730695183</v>
      </c>
      <c r="J149">
        <f t="shared" si="27"/>
        <v>0.99754883735082989</v>
      </c>
      <c r="K149">
        <f t="shared" si="28"/>
        <v>328.42502314979765</v>
      </c>
    </row>
    <row r="150" spans="1:11" x14ac:dyDescent="0.3">
      <c r="A150" t="str">
        <f t="shared" si="20"/>
        <v>May - 1971</v>
      </c>
      <c r="B150">
        <f t="shared" si="21"/>
        <v>1971</v>
      </c>
      <c r="C150" t="s">
        <v>7</v>
      </c>
      <c r="D150">
        <v>328.76</v>
      </c>
      <c r="E150">
        <f t="shared" si="22"/>
        <v>326.01583333333332</v>
      </c>
      <c r="F150">
        <f t="shared" si="23"/>
        <v>326.08083333333332</v>
      </c>
      <c r="G150">
        <f t="shared" si="24"/>
        <v>326.04833333333329</v>
      </c>
      <c r="H150">
        <f t="shared" si="25"/>
        <v>1.0083167628521335</v>
      </c>
      <c r="I150">
        <f t="shared" si="26"/>
        <v>1.0088916846181513</v>
      </c>
      <c r="J150">
        <f t="shared" si="27"/>
        <v>0.99943014520311424</v>
      </c>
      <c r="K150">
        <f t="shared" si="28"/>
        <v>328.94745228360716</v>
      </c>
    </row>
    <row r="151" spans="1:11" x14ac:dyDescent="0.3">
      <c r="A151" t="str">
        <f t="shared" si="20"/>
        <v>June - 1971</v>
      </c>
      <c r="B151">
        <f t="shared" si="21"/>
        <v>1971</v>
      </c>
      <c r="C151" t="s">
        <v>8</v>
      </c>
      <c r="D151">
        <v>328.4</v>
      </c>
      <c r="E151">
        <f t="shared" si="22"/>
        <v>326.08083333333332</v>
      </c>
      <c r="F151">
        <f t="shared" si="23"/>
        <v>326.15499999999997</v>
      </c>
      <c r="G151">
        <f t="shared" si="24"/>
        <v>326.11791666666664</v>
      </c>
      <c r="H151">
        <f t="shared" si="25"/>
        <v>1.0069977244938244</v>
      </c>
      <c r="I151">
        <f t="shared" si="26"/>
        <v>1.0069095104578738</v>
      </c>
      <c r="J151">
        <f t="shared" si="27"/>
        <v>1.0000876087027031</v>
      </c>
      <c r="K151">
        <f t="shared" si="28"/>
        <v>328.37123182237502</v>
      </c>
    </row>
    <row r="152" spans="1:11" x14ac:dyDescent="0.3">
      <c r="A152" t="str">
        <f t="shared" si="20"/>
        <v>July - 1971</v>
      </c>
      <c r="B152">
        <f t="shared" si="21"/>
        <v>1971</v>
      </c>
      <c r="C152" t="s">
        <v>9</v>
      </c>
      <c r="D152">
        <v>327.2</v>
      </c>
      <c r="E152">
        <f t="shared" si="22"/>
        <v>326.15499999999997</v>
      </c>
      <c r="F152">
        <f t="shared" si="23"/>
        <v>326.20416666666671</v>
      </c>
      <c r="G152">
        <f t="shared" si="24"/>
        <v>326.17958333333331</v>
      </c>
      <c r="H152">
        <f t="shared" si="25"/>
        <v>1.0031283891414622</v>
      </c>
      <c r="I152">
        <f t="shared" si="26"/>
        <v>1.0024344457118923</v>
      </c>
      <c r="J152">
        <f t="shared" si="27"/>
        <v>1.0006922581646494</v>
      </c>
      <c r="K152">
        <f t="shared" si="28"/>
        <v>326.97364982128596</v>
      </c>
    </row>
    <row r="153" spans="1:11" x14ac:dyDescent="0.3">
      <c r="A153" t="str">
        <f t="shared" si="20"/>
        <v>August - 1971</v>
      </c>
      <c r="B153">
        <f t="shared" si="21"/>
        <v>1971</v>
      </c>
      <c r="C153" t="s">
        <v>10</v>
      </c>
      <c r="D153">
        <v>325.27</v>
      </c>
      <c r="E153">
        <f t="shared" si="22"/>
        <v>326.20416666666671</v>
      </c>
      <c r="F153">
        <f t="shared" si="23"/>
        <v>326.28416666666664</v>
      </c>
      <c r="G153">
        <f t="shared" si="24"/>
        <v>326.24416666666667</v>
      </c>
      <c r="H153">
        <f t="shared" si="25"/>
        <v>0.99701399514167555</v>
      </c>
      <c r="I153">
        <f t="shared" si="26"/>
        <v>0.99629910257360776</v>
      </c>
      <c r="J153">
        <f t="shared" si="27"/>
        <v>1.0007175481401329</v>
      </c>
      <c r="K153">
        <f t="shared" si="28"/>
        <v>325.03677046987451</v>
      </c>
    </row>
    <row r="154" spans="1:11" x14ac:dyDescent="0.3">
      <c r="A154" t="str">
        <f t="shared" si="20"/>
        <v>September - 1971</v>
      </c>
      <c r="B154">
        <f t="shared" si="21"/>
        <v>1971</v>
      </c>
      <c r="C154" t="s">
        <v>11</v>
      </c>
      <c r="D154">
        <v>323.2</v>
      </c>
      <c r="E154">
        <f t="shared" si="22"/>
        <v>326.28416666666664</v>
      </c>
      <c r="F154">
        <f t="shared" si="23"/>
        <v>326.33166666666665</v>
      </c>
      <c r="G154">
        <f t="shared" si="24"/>
        <v>326.30791666666664</v>
      </c>
      <c r="H154">
        <f t="shared" si="25"/>
        <v>0.9904755094561758</v>
      </c>
      <c r="I154">
        <f t="shared" si="26"/>
        <v>0.99094653911980835</v>
      </c>
      <c r="J154">
        <f t="shared" si="27"/>
        <v>0.99952466692698583</v>
      </c>
      <c r="K154">
        <f t="shared" si="28"/>
        <v>323.35370070822813</v>
      </c>
    </row>
    <row r="155" spans="1:11" x14ac:dyDescent="0.3">
      <c r="A155" t="str">
        <f t="shared" si="20"/>
        <v>October - 1971</v>
      </c>
      <c r="B155">
        <f t="shared" si="21"/>
        <v>1971</v>
      </c>
      <c r="C155" t="s">
        <v>12</v>
      </c>
      <c r="D155">
        <v>323.39999999999998</v>
      </c>
      <c r="E155">
        <f t="shared" si="22"/>
        <v>326.33166666666665</v>
      </c>
      <c r="F155">
        <f t="shared" si="23"/>
        <v>326.49333333333328</v>
      </c>
      <c r="G155">
        <f t="shared" si="24"/>
        <v>326.41249999999997</v>
      </c>
      <c r="H155">
        <f t="shared" si="25"/>
        <v>0.99077088040439631</v>
      </c>
      <c r="I155">
        <f t="shared" si="26"/>
        <v>0.99034958622556113</v>
      </c>
      <c r="J155">
        <f t="shared" si="27"/>
        <v>1.0004253994596402</v>
      </c>
      <c r="K155">
        <f t="shared" si="28"/>
        <v>323.26248431385096</v>
      </c>
    </row>
    <row r="156" spans="1:11" x14ac:dyDescent="0.3">
      <c r="A156" t="str">
        <f t="shared" si="20"/>
        <v>November - 1971</v>
      </c>
      <c r="B156">
        <f t="shared" si="21"/>
        <v>1971</v>
      </c>
      <c r="C156" t="s">
        <v>13</v>
      </c>
      <c r="D156">
        <v>324.63</v>
      </c>
      <c r="E156">
        <f t="shared" si="22"/>
        <v>326.49333333333328</v>
      </c>
      <c r="F156">
        <f t="shared" si="23"/>
        <v>326.58833333333331</v>
      </c>
      <c r="G156">
        <f t="shared" si="24"/>
        <v>326.5408333333333</v>
      </c>
      <c r="H156">
        <f t="shared" si="25"/>
        <v>0.99414825608844237</v>
      </c>
      <c r="I156">
        <f t="shared" si="26"/>
        <v>0.99385993947736895</v>
      </c>
      <c r="J156">
        <f t="shared" si="27"/>
        <v>1.0002900978293028</v>
      </c>
      <c r="K156">
        <f t="shared" si="28"/>
        <v>324.53585285355626</v>
      </c>
    </row>
    <row r="157" spans="1:11" x14ac:dyDescent="0.3">
      <c r="A157" t="str">
        <f t="shared" si="20"/>
        <v>December - 1971</v>
      </c>
      <c r="B157">
        <f t="shared" si="21"/>
        <v>1971</v>
      </c>
      <c r="C157" t="s">
        <v>14</v>
      </c>
      <c r="D157">
        <v>325.85000000000002</v>
      </c>
      <c r="E157">
        <f t="shared" si="22"/>
        <v>326.58833333333331</v>
      </c>
      <c r="F157">
        <f t="shared" si="23"/>
        <v>326.63166666666666</v>
      </c>
      <c r="G157">
        <f t="shared" si="24"/>
        <v>326.61</v>
      </c>
      <c r="H157">
        <f t="shared" si="25"/>
        <v>0.99767306573589298</v>
      </c>
      <c r="I157">
        <f t="shared" si="26"/>
        <v>0.99713437197656163</v>
      </c>
      <c r="J157">
        <f t="shared" si="27"/>
        <v>1.0005402418916354</v>
      </c>
      <c r="K157">
        <f t="shared" si="28"/>
        <v>325.67405723126478</v>
      </c>
    </row>
    <row r="158" spans="1:11" x14ac:dyDescent="0.3">
      <c r="A158" t="str">
        <f t="shared" si="20"/>
        <v>January - 1972</v>
      </c>
      <c r="B158">
        <f t="shared" si="21"/>
        <v>1972</v>
      </c>
      <c r="C158" t="s">
        <v>3</v>
      </c>
      <c r="D158">
        <v>326.60000000000002</v>
      </c>
      <c r="E158">
        <f t="shared" si="22"/>
        <v>326.63166666666666</v>
      </c>
      <c r="F158">
        <f t="shared" si="23"/>
        <v>326.68833333333333</v>
      </c>
      <c r="G158">
        <f t="shared" si="24"/>
        <v>326.65999999999997</v>
      </c>
      <c r="H158">
        <f t="shared" si="25"/>
        <v>0.99981632278209775</v>
      </c>
      <c r="I158">
        <f t="shared" si="26"/>
        <v>0.99983943911157958</v>
      </c>
      <c r="J158">
        <f t="shared" si="27"/>
        <v>0.99997687995834372</v>
      </c>
      <c r="K158">
        <f t="shared" si="28"/>
        <v>326.60755118018858</v>
      </c>
    </row>
    <row r="159" spans="1:11" x14ac:dyDescent="0.3">
      <c r="A159" t="str">
        <f t="shared" si="20"/>
        <v>February - 1972</v>
      </c>
      <c r="B159">
        <f t="shared" si="21"/>
        <v>1972</v>
      </c>
      <c r="C159" t="s">
        <v>4</v>
      </c>
      <c r="D159">
        <v>327.47000000000003</v>
      </c>
      <c r="E159">
        <f t="shared" si="22"/>
        <v>326.68833333333333</v>
      </c>
      <c r="F159">
        <f t="shared" si="23"/>
        <v>326.76249999999999</v>
      </c>
      <c r="G159">
        <f t="shared" si="24"/>
        <v>326.72541666666666</v>
      </c>
      <c r="H159">
        <f t="shared" si="25"/>
        <v>1.0022789268766714</v>
      </c>
      <c r="I159">
        <f t="shared" si="26"/>
        <v>1.0018067998233424</v>
      </c>
      <c r="J159">
        <f t="shared" si="27"/>
        <v>1.0004712755527436</v>
      </c>
      <c r="K159">
        <f t="shared" si="28"/>
        <v>327.31574409178148</v>
      </c>
    </row>
    <row r="160" spans="1:11" x14ac:dyDescent="0.3">
      <c r="A160" t="str">
        <f t="shared" si="20"/>
        <v>March - 1972</v>
      </c>
      <c r="B160">
        <f t="shared" si="21"/>
        <v>1972</v>
      </c>
      <c r="C160" t="s">
        <v>5</v>
      </c>
      <c r="D160">
        <v>327.58</v>
      </c>
      <c r="E160">
        <f t="shared" si="22"/>
        <v>326.76249999999999</v>
      </c>
      <c r="F160">
        <f t="shared" si="23"/>
        <v>326.88583333333332</v>
      </c>
      <c r="G160">
        <f t="shared" si="24"/>
        <v>326.82416666666666</v>
      </c>
      <c r="H160">
        <f t="shared" si="25"/>
        <v>1.0023126604774739</v>
      </c>
      <c r="I160">
        <f t="shared" si="26"/>
        <v>1.0040744078347346</v>
      </c>
      <c r="J160">
        <f t="shared" si="27"/>
        <v>0.99824540159223873</v>
      </c>
      <c r="K160">
        <f t="shared" si="28"/>
        <v>328.15578161191394</v>
      </c>
    </row>
    <row r="161" spans="1:11" x14ac:dyDescent="0.3">
      <c r="A161" t="str">
        <f t="shared" si="20"/>
        <v>April - 1972</v>
      </c>
      <c r="B161">
        <f t="shared" si="21"/>
        <v>1972</v>
      </c>
      <c r="C161" t="s">
        <v>6</v>
      </c>
      <c r="D161">
        <v>329.56</v>
      </c>
      <c r="E161">
        <f t="shared" si="22"/>
        <v>326.88583333333332</v>
      </c>
      <c r="F161">
        <f t="shared" si="23"/>
        <v>327.02249999999998</v>
      </c>
      <c r="G161">
        <f t="shared" si="24"/>
        <v>326.95416666666665</v>
      </c>
      <c r="H161">
        <f t="shared" si="25"/>
        <v>1.0079700263798443</v>
      </c>
      <c r="I161">
        <f t="shared" si="26"/>
        <v>1.0074541730695183</v>
      </c>
      <c r="J161">
        <f t="shared" si="27"/>
        <v>1.0005120365016249</v>
      </c>
      <c r="K161">
        <f t="shared" si="28"/>
        <v>329.39133961080012</v>
      </c>
    </row>
    <row r="162" spans="1:11" x14ac:dyDescent="0.3">
      <c r="A162" t="str">
        <f t="shared" si="20"/>
        <v>May - 1972</v>
      </c>
      <c r="B162">
        <f t="shared" si="21"/>
        <v>1972</v>
      </c>
      <c r="C162" t="s">
        <v>7</v>
      </c>
      <c r="D162">
        <v>329.9</v>
      </c>
      <c r="E162">
        <f t="shared" si="22"/>
        <v>327.02249999999998</v>
      </c>
      <c r="F162">
        <f t="shared" si="23"/>
        <v>327.16500000000002</v>
      </c>
      <c r="G162">
        <f t="shared" si="24"/>
        <v>327.09375</v>
      </c>
      <c r="H162">
        <f t="shared" si="25"/>
        <v>1.0085793446068596</v>
      </c>
      <c r="I162">
        <f t="shared" si="26"/>
        <v>1.0088916846181513</v>
      </c>
      <c r="J162">
        <f t="shared" si="27"/>
        <v>0.99969041274097736</v>
      </c>
      <c r="K162">
        <f t="shared" si="28"/>
        <v>330.0021644655684</v>
      </c>
    </row>
    <row r="163" spans="1:11" x14ac:dyDescent="0.3">
      <c r="A163" t="str">
        <f t="shared" si="20"/>
        <v>June - 1972</v>
      </c>
      <c r="B163">
        <f t="shared" si="21"/>
        <v>1972</v>
      </c>
      <c r="C163" t="s">
        <v>8</v>
      </c>
      <c r="D163">
        <v>328.92</v>
      </c>
      <c r="E163">
        <f t="shared" si="22"/>
        <v>327.16500000000002</v>
      </c>
      <c r="F163">
        <f t="shared" si="23"/>
        <v>327.29333333333335</v>
      </c>
      <c r="G163">
        <f t="shared" si="24"/>
        <v>327.22916666666669</v>
      </c>
      <c r="H163">
        <f t="shared" si="25"/>
        <v>1.005167122938817</v>
      </c>
      <c r="I163">
        <f t="shared" si="26"/>
        <v>1.0069095104578738</v>
      </c>
      <c r="J163">
        <f t="shared" si="27"/>
        <v>0.99826956891263796</v>
      </c>
      <c r="K163">
        <f t="shared" si="28"/>
        <v>329.49016001587137</v>
      </c>
    </row>
    <row r="164" spans="1:11" x14ac:dyDescent="0.3">
      <c r="A164" t="str">
        <f t="shared" si="20"/>
        <v>July - 1972</v>
      </c>
      <c r="B164">
        <f t="shared" si="21"/>
        <v>1972</v>
      </c>
      <c r="C164" t="s">
        <v>9</v>
      </c>
      <c r="D164">
        <v>327.88</v>
      </c>
      <c r="E164">
        <f t="shared" si="22"/>
        <v>327.29333333333335</v>
      </c>
      <c r="F164">
        <f t="shared" si="23"/>
        <v>327.44083333333327</v>
      </c>
      <c r="G164">
        <f t="shared" si="24"/>
        <v>327.36708333333331</v>
      </c>
      <c r="H164">
        <f t="shared" si="25"/>
        <v>1.0015667936478037</v>
      </c>
      <c r="I164">
        <f t="shared" si="26"/>
        <v>1.0024344457118923</v>
      </c>
      <c r="J164">
        <f t="shared" si="27"/>
        <v>0.99913445505808363</v>
      </c>
      <c r="K164">
        <f t="shared" si="28"/>
        <v>328.16404072556884</v>
      </c>
    </row>
    <row r="165" spans="1:11" x14ac:dyDescent="0.3">
      <c r="A165" t="str">
        <f t="shared" si="20"/>
        <v>August - 1972</v>
      </c>
      <c r="B165">
        <f t="shared" si="21"/>
        <v>1972</v>
      </c>
      <c r="C165" t="s">
        <v>10</v>
      </c>
      <c r="D165">
        <v>326.16000000000003</v>
      </c>
      <c r="E165">
        <f t="shared" si="22"/>
        <v>327.44083333333327</v>
      </c>
      <c r="F165">
        <f t="shared" si="23"/>
        <v>327.60166666666669</v>
      </c>
      <c r="G165">
        <f t="shared" si="24"/>
        <v>327.52125000000001</v>
      </c>
      <c r="H165">
        <f t="shared" si="25"/>
        <v>0.99584378112870542</v>
      </c>
      <c r="I165">
        <f t="shared" si="26"/>
        <v>0.99629910257360776</v>
      </c>
      <c r="J165">
        <f t="shared" si="27"/>
        <v>0.99954298719759338</v>
      </c>
      <c r="K165">
        <f t="shared" si="28"/>
        <v>326.30912744878623</v>
      </c>
    </row>
    <row r="166" spans="1:11" x14ac:dyDescent="0.3">
      <c r="A166" t="str">
        <f t="shared" si="20"/>
        <v>September - 1972</v>
      </c>
      <c r="B166">
        <f t="shared" si="21"/>
        <v>1972</v>
      </c>
      <c r="C166" t="s">
        <v>11</v>
      </c>
      <c r="D166">
        <v>324.68</v>
      </c>
      <c r="E166">
        <f t="shared" si="22"/>
        <v>327.60166666666669</v>
      </c>
      <c r="F166">
        <f t="shared" si="23"/>
        <v>327.815</v>
      </c>
      <c r="G166">
        <f t="shared" si="24"/>
        <v>327.70833333333337</v>
      </c>
      <c r="H166">
        <f t="shared" si="25"/>
        <v>0.99075905912269535</v>
      </c>
      <c r="I166">
        <f t="shared" si="26"/>
        <v>0.99094653911980835</v>
      </c>
      <c r="J166">
        <f t="shared" si="27"/>
        <v>0.99981080715284654</v>
      </c>
      <c r="K166">
        <f t="shared" si="28"/>
        <v>324.74143875738724</v>
      </c>
    </row>
    <row r="167" spans="1:11" x14ac:dyDescent="0.3">
      <c r="A167" t="str">
        <f t="shared" si="20"/>
        <v>October - 1972</v>
      </c>
      <c r="B167">
        <f t="shared" si="21"/>
        <v>1972</v>
      </c>
      <c r="C167" t="s">
        <v>12</v>
      </c>
      <c r="D167">
        <v>325.04000000000002</v>
      </c>
      <c r="E167">
        <f t="shared" si="22"/>
        <v>327.815</v>
      </c>
      <c r="F167">
        <f t="shared" si="23"/>
        <v>327.96249999999998</v>
      </c>
      <c r="G167">
        <f t="shared" si="24"/>
        <v>327.88874999999996</v>
      </c>
      <c r="H167">
        <f t="shared" si="25"/>
        <v>0.99131183976272463</v>
      </c>
      <c r="I167">
        <f t="shared" si="26"/>
        <v>0.99034958622556113</v>
      </c>
      <c r="J167">
        <f t="shared" si="27"/>
        <v>1.0009716301703431</v>
      </c>
      <c r="K167">
        <f t="shared" si="28"/>
        <v>324.7244878905164</v>
      </c>
    </row>
    <row r="168" spans="1:11" x14ac:dyDescent="0.3">
      <c r="A168" t="str">
        <f t="shared" si="20"/>
        <v>November - 1972</v>
      </c>
      <c r="B168">
        <f t="shared" si="21"/>
        <v>1972</v>
      </c>
      <c r="C168" t="s">
        <v>13</v>
      </c>
      <c r="D168">
        <v>326.33999999999997</v>
      </c>
      <c r="E168">
        <f t="shared" si="22"/>
        <v>327.96249999999998</v>
      </c>
      <c r="F168">
        <f t="shared" si="23"/>
        <v>328.1633333333333</v>
      </c>
      <c r="G168">
        <f t="shared" si="24"/>
        <v>328.06291666666664</v>
      </c>
      <c r="H168">
        <f t="shared" si="25"/>
        <v>0.99474821267770031</v>
      </c>
      <c r="I168">
        <f t="shared" si="26"/>
        <v>0.99385993947736895</v>
      </c>
      <c r="J168">
        <f t="shared" si="27"/>
        <v>1.0008937609466364</v>
      </c>
      <c r="K168">
        <f t="shared" si="28"/>
        <v>326.04859050310245</v>
      </c>
    </row>
    <row r="169" spans="1:11" x14ac:dyDescent="0.3">
      <c r="A169" t="str">
        <f t="shared" si="20"/>
        <v>December - 1972</v>
      </c>
      <c r="B169">
        <f t="shared" si="21"/>
        <v>1972</v>
      </c>
      <c r="C169" t="s">
        <v>14</v>
      </c>
      <c r="D169">
        <v>327.39</v>
      </c>
      <c r="E169">
        <f t="shared" si="22"/>
        <v>328.1633333333333</v>
      </c>
      <c r="F169">
        <f t="shared" si="23"/>
        <v>328.41166666666663</v>
      </c>
      <c r="G169">
        <f t="shared" si="24"/>
        <v>328.28749999999997</v>
      </c>
      <c r="H169">
        <f t="shared" si="25"/>
        <v>0.99726611582835178</v>
      </c>
      <c r="I169">
        <f t="shared" si="26"/>
        <v>0.99713437197656163</v>
      </c>
      <c r="J169">
        <f t="shared" si="27"/>
        <v>1.0001321224656301</v>
      </c>
      <c r="K169">
        <f t="shared" si="28"/>
        <v>327.34675014025544</v>
      </c>
    </row>
    <row r="170" spans="1:11" x14ac:dyDescent="0.3">
      <c r="A170" t="str">
        <f t="shared" si="20"/>
        <v>January - 1973</v>
      </c>
      <c r="B170">
        <f t="shared" si="21"/>
        <v>1973</v>
      </c>
      <c r="C170" t="s">
        <v>3</v>
      </c>
      <c r="D170">
        <v>328.37</v>
      </c>
      <c r="E170">
        <f t="shared" si="22"/>
        <v>328.41166666666663</v>
      </c>
      <c r="F170">
        <f t="shared" si="23"/>
        <v>328.64666666666665</v>
      </c>
      <c r="G170">
        <f t="shared" si="24"/>
        <v>328.52916666666664</v>
      </c>
      <c r="H170">
        <f t="shared" si="25"/>
        <v>0.99951551739444755</v>
      </c>
      <c r="I170">
        <f t="shared" si="26"/>
        <v>0.99983943911157958</v>
      </c>
      <c r="J170">
        <f t="shared" si="27"/>
        <v>0.99967602626535734</v>
      </c>
      <c r="K170">
        <f t="shared" si="28"/>
        <v>328.47641773179464</v>
      </c>
    </row>
    <row r="171" spans="1:11" x14ac:dyDescent="0.3">
      <c r="A171" t="str">
        <f t="shared" si="20"/>
        <v>February - 1973</v>
      </c>
      <c r="B171">
        <f t="shared" si="21"/>
        <v>1973</v>
      </c>
      <c r="C171" t="s">
        <v>4</v>
      </c>
      <c r="D171">
        <v>329.4</v>
      </c>
      <c r="E171">
        <f t="shared" si="22"/>
        <v>328.64666666666665</v>
      </c>
      <c r="F171">
        <f t="shared" si="23"/>
        <v>328.89583333333331</v>
      </c>
      <c r="G171">
        <f t="shared" si="24"/>
        <v>328.77125000000001</v>
      </c>
      <c r="H171">
        <f t="shared" si="25"/>
        <v>1.0019124239117623</v>
      </c>
      <c r="I171">
        <f t="shared" si="26"/>
        <v>1.0018067998233424</v>
      </c>
      <c r="J171">
        <f t="shared" si="27"/>
        <v>1.0001054335910262</v>
      </c>
      <c r="K171">
        <f t="shared" si="28"/>
        <v>329.3652738364201</v>
      </c>
    </row>
    <row r="172" spans="1:11" x14ac:dyDescent="0.3">
      <c r="A172" t="str">
        <f t="shared" si="20"/>
        <v>March - 1973</v>
      </c>
      <c r="B172">
        <f t="shared" si="21"/>
        <v>1973</v>
      </c>
      <c r="C172" t="s">
        <v>5</v>
      </c>
      <c r="D172">
        <v>330.14</v>
      </c>
      <c r="E172">
        <f t="shared" si="22"/>
        <v>328.89583333333331</v>
      </c>
      <c r="F172">
        <f t="shared" si="23"/>
        <v>329.11833333333328</v>
      </c>
      <c r="G172">
        <f t="shared" si="24"/>
        <v>329.0070833333333</v>
      </c>
      <c r="H172">
        <f t="shared" si="25"/>
        <v>1.0034434415672409</v>
      </c>
      <c r="I172">
        <f t="shared" si="26"/>
        <v>1.0040744078347346</v>
      </c>
      <c r="J172">
        <f t="shared" si="27"/>
        <v>0.99937159411437015</v>
      </c>
      <c r="K172">
        <f t="shared" si="28"/>
        <v>330.34759237134978</v>
      </c>
    </row>
    <row r="173" spans="1:11" x14ac:dyDescent="0.3">
      <c r="A173" t="str">
        <f t="shared" si="20"/>
        <v>April - 1973</v>
      </c>
      <c r="B173">
        <f t="shared" si="21"/>
        <v>1973</v>
      </c>
      <c r="C173" t="s">
        <v>6</v>
      </c>
      <c r="D173">
        <v>331.33</v>
      </c>
      <c r="E173">
        <f t="shared" si="22"/>
        <v>329.11833333333328</v>
      </c>
      <c r="F173">
        <f t="shared" si="23"/>
        <v>329.2833333333333</v>
      </c>
      <c r="G173">
        <f t="shared" si="24"/>
        <v>329.20083333333332</v>
      </c>
      <c r="H173">
        <f t="shared" si="25"/>
        <v>1.0064676831012478</v>
      </c>
      <c r="I173">
        <f t="shared" si="26"/>
        <v>1.0074541730695183</v>
      </c>
      <c r="J173">
        <f t="shared" si="27"/>
        <v>0.99902080909023894</v>
      </c>
      <c r="K173">
        <f t="shared" si="28"/>
        <v>331.65475331962966</v>
      </c>
    </row>
    <row r="174" spans="1:11" x14ac:dyDescent="0.3">
      <c r="A174" t="str">
        <f t="shared" si="20"/>
        <v>May - 1973</v>
      </c>
      <c r="B174">
        <f t="shared" si="21"/>
        <v>1973</v>
      </c>
      <c r="C174" t="s">
        <v>7</v>
      </c>
      <c r="D174">
        <v>332.31</v>
      </c>
      <c r="E174">
        <f t="shared" si="22"/>
        <v>329.2833333333333</v>
      </c>
      <c r="F174">
        <f t="shared" si="23"/>
        <v>329.42083333333329</v>
      </c>
      <c r="G174">
        <f t="shared" si="24"/>
        <v>329.35208333333333</v>
      </c>
      <c r="H174">
        <f t="shared" si="25"/>
        <v>1.0089810170220572</v>
      </c>
      <c r="I174">
        <f t="shared" si="26"/>
        <v>1.0088916846181513</v>
      </c>
      <c r="J174">
        <f t="shared" si="27"/>
        <v>1.000088545088901</v>
      </c>
      <c r="K174">
        <f t="shared" si="28"/>
        <v>332.2805781866644</v>
      </c>
    </row>
    <row r="175" spans="1:11" x14ac:dyDescent="0.3">
      <c r="A175" t="str">
        <f t="shared" si="20"/>
        <v>June - 1973</v>
      </c>
      <c r="B175">
        <f t="shared" si="21"/>
        <v>1973</v>
      </c>
      <c r="C175" t="s">
        <v>8</v>
      </c>
      <c r="D175">
        <v>331.9</v>
      </c>
      <c r="E175">
        <f t="shared" si="22"/>
        <v>329.42083333333329</v>
      </c>
      <c r="F175">
        <f t="shared" si="23"/>
        <v>329.51166666666666</v>
      </c>
      <c r="G175">
        <f t="shared" si="24"/>
        <v>329.46624999999995</v>
      </c>
      <c r="H175">
        <f t="shared" si="25"/>
        <v>1.0073869478284954</v>
      </c>
      <c r="I175">
        <f t="shared" si="26"/>
        <v>1.0069095104578738</v>
      </c>
      <c r="J175">
        <f t="shared" si="27"/>
        <v>1.0004741611492025</v>
      </c>
      <c r="K175">
        <f t="shared" si="28"/>
        <v>331.74270049989138</v>
      </c>
    </row>
    <row r="176" spans="1:11" x14ac:dyDescent="0.3">
      <c r="A176" t="str">
        <f t="shared" si="20"/>
        <v>July - 1973</v>
      </c>
      <c r="B176">
        <f t="shared" si="21"/>
        <v>1973</v>
      </c>
      <c r="C176" t="s">
        <v>9</v>
      </c>
      <c r="D176">
        <v>330.7</v>
      </c>
      <c r="E176">
        <f t="shared" si="22"/>
        <v>329.51166666666666</v>
      </c>
      <c r="F176">
        <f t="shared" si="23"/>
        <v>329.57916666666665</v>
      </c>
      <c r="G176">
        <f t="shared" si="24"/>
        <v>329.54541666666665</v>
      </c>
      <c r="H176">
        <f t="shared" si="25"/>
        <v>1.0035035636210994</v>
      </c>
      <c r="I176">
        <f t="shared" si="26"/>
        <v>1.0024344457118923</v>
      </c>
      <c r="J176">
        <f t="shared" si="27"/>
        <v>1.0010665215204648</v>
      </c>
      <c r="K176">
        <f t="shared" si="28"/>
        <v>330.34767709314457</v>
      </c>
    </row>
    <row r="177" spans="1:11" x14ac:dyDescent="0.3">
      <c r="A177" t="str">
        <f t="shared" si="20"/>
        <v>August - 1973</v>
      </c>
      <c r="B177">
        <f t="shared" si="21"/>
        <v>1973</v>
      </c>
      <c r="C177" t="s">
        <v>10</v>
      </c>
      <c r="D177">
        <v>329.15</v>
      </c>
      <c r="E177">
        <f t="shared" si="22"/>
        <v>329.57916666666665</v>
      </c>
      <c r="F177">
        <f t="shared" si="23"/>
        <v>329.67499999999995</v>
      </c>
      <c r="G177">
        <f t="shared" si="24"/>
        <v>329.6270833333333</v>
      </c>
      <c r="H177">
        <f t="shared" si="25"/>
        <v>0.99855265735901055</v>
      </c>
      <c r="I177">
        <f t="shared" si="26"/>
        <v>0.99629910257360776</v>
      </c>
      <c r="J177">
        <f t="shared" si="27"/>
        <v>1.0022619259412977</v>
      </c>
      <c r="K177">
        <f t="shared" si="28"/>
        <v>328.40716730895576</v>
      </c>
    </row>
    <row r="178" spans="1:11" x14ac:dyDescent="0.3">
      <c r="A178" t="str">
        <f t="shared" si="20"/>
        <v>September - 1973</v>
      </c>
      <c r="B178">
        <f t="shared" si="21"/>
        <v>1973</v>
      </c>
      <c r="C178" t="s">
        <v>11</v>
      </c>
      <c r="D178">
        <v>327.35000000000002</v>
      </c>
      <c r="E178">
        <f t="shared" si="22"/>
        <v>329.67499999999995</v>
      </c>
      <c r="F178">
        <f t="shared" si="23"/>
        <v>329.77333333333337</v>
      </c>
      <c r="G178">
        <f t="shared" si="24"/>
        <v>329.72416666666663</v>
      </c>
      <c r="H178">
        <f t="shared" si="25"/>
        <v>0.99279953698672396</v>
      </c>
      <c r="I178">
        <f t="shared" si="26"/>
        <v>0.99094653911980835</v>
      </c>
      <c r="J178">
        <f t="shared" si="27"/>
        <v>1.001869927179484</v>
      </c>
      <c r="K178">
        <f t="shared" si="28"/>
        <v>326.73902182249617</v>
      </c>
    </row>
    <row r="179" spans="1:11" x14ac:dyDescent="0.3">
      <c r="A179" t="str">
        <f t="shared" si="20"/>
        <v>October - 1973</v>
      </c>
      <c r="B179">
        <f t="shared" si="21"/>
        <v>1973</v>
      </c>
      <c r="C179" t="s">
        <v>12</v>
      </c>
      <c r="D179">
        <v>327.02</v>
      </c>
      <c r="E179">
        <f t="shared" si="22"/>
        <v>329.77333333333337</v>
      </c>
      <c r="F179">
        <f t="shared" si="23"/>
        <v>329.86916666666667</v>
      </c>
      <c r="G179">
        <f t="shared" si="24"/>
        <v>329.82125000000002</v>
      </c>
      <c r="H179">
        <f t="shared" si="25"/>
        <v>0.99150676313306063</v>
      </c>
      <c r="I179">
        <f t="shared" si="26"/>
        <v>0.99034958622556113</v>
      </c>
      <c r="J179">
        <f t="shared" si="27"/>
        <v>1.0011684529620593</v>
      </c>
      <c r="K179">
        <f t="shared" si="28"/>
        <v>326.63833846589739</v>
      </c>
    </row>
    <row r="180" spans="1:11" x14ac:dyDescent="0.3">
      <c r="A180" t="str">
        <f t="shared" si="20"/>
        <v>November - 1973</v>
      </c>
      <c r="B180">
        <f t="shared" si="21"/>
        <v>1973</v>
      </c>
      <c r="C180" t="s">
        <v>13</v>
      </c>
      <c r="D180">
        <v>327.99</v>
      </c>
      <c r="E180">
        <f t="shared" si="22"/>
        <v>329.86916666666667</v>
      </c>
      <c r="F180">
        <f t="shared" si="23"/>
        <v>329.92</v>
      </c>
      <c r="G180">
        <f t="shared" si="24"/>
        <v>329.89458333333334</v>
      </c>
      <c r="H180">
        <f t="shared" si="25"/>
        <v>0.99422669110208184</v>
      </c>
      <c r="I180">
        <f t="shared" si="26"/>
        <v>0.99385993947736895</v>
      </c>
      <c r="J180">
        <f t="shared" si="27"/>
        <v>1.0003690174139686</v>
      </c>
      <c r="K180">
        <f t="shared" si="28"/>
        <v>327.86901062557854</v>
      </c>
    </row>
    <row r="181" spans="1:11" x14ac:dyDescent="0.3">
      <c r="A181" t="str">
        <f t="shared" si="20"/>
        <v>December - 1973</v>
      </c>
      <c r="B181">
        <f t="shared" si="21"/>
        <v>1973</v>
      </c>
      <c r="C181" t="s">
        <v>14</v>
      </c>
      <c r="D181">
        <v>328.48</v>
      </c>
      <c r="E181">
        <f t="shared" si="22"/>
        <v>329.92</v>
      </c>
      <c r="F181">
        <f t="shared" si="23"/>
        <v>329.935</v>
      </c>
      <c r="G181">
        <f t="shared" si="24"/>
        <v>329.92750000000001</v>
      </c>
      <c r="H181">
        <f t="shared" si="25"/>
        <v>0.99561267248107543</v>
      </c>
      <c r="I181">
        <f t="shared" si="26"/>
        <v>0.99713437197656163</v>
      </c>
      <c r="J181">
        <f t="shared" si="27"/>
        <v>0.99847392734795626</v>
      </c>
      <c r="K181">
        <f t="shared" si="28"/>
        <v>328.98205051029703</v>
      </c>
    </row>
    <row r="182" spans="1:11" x14ac:dyDescent="0.3">
      <c r="A182" t="str">
        <f t="shared" si="20"/>
        <v>January - 1974</v>
      </c>
      <c r="B182">
        <f t="shared" si="21"/>
        <v>1974</v>
      </c>
      <c r="C182" t="s">
        <v>3</v>
      </c>
      <c r="D182">
        <v>329.18</v>
      </c>
      <c r="E182">
        <f t="shared" si="22"/>
        <v>329.935</v>
      </c>
      <c r="F182">
        <f t="shared" si="23"/>
        <v>329.96083333333337</v>
      </c>
      <c r="G182">
        <f t="shared" si="24"/>
        <v>329.94791666666669</v>
      </c>
      <c r="H182">
        <f t="shared" si="25"/>
        <v>0.99767261247040251</v>
      </c>
      <c r="I182">
        <f t="shared" si="26"/>
        <v>0.99983943911157958</v>
      </c>
      <c r="J182">
        <f t="shared" si="27"/>
        <v>0.99783282539534301</v>
      </c>
      <c r="K182">
        <f t="shared" si="28"/>
        <v>329.89493993603423</v>
      </c>
    </row>
    <row r="183" spans="1:11" x14ac:dyDescent="0.3">
      <c r="A183" t="str">
        <f t="shared" si="20"/>
        <v>February - 1974</v>
      </c>
      <c r="B183">
        <f t="shared" si="21"/>
        <v>1974</v>
      </c>
      <c r="C183" t="s">
        <v>4</v>
      </c>
      <c r="D183">
        <v>330.55</v>
      </c>
      <c r="E183">
        <f t="shared" si="22"/>
        <v>329.96083333333337</v>
      </c>
      <c r="F183">
        <f t="shared" si="23"/>
        <v>329.96750000000003</v>
      </c>
      <c r="G183">
        <f t="shared" si="24"/>
        <v>329.9641666666667</v>
      </c>
      <c r="H183">
        <f t="shared" si="25"/>
        <v>1.0017754453135062</v>
      </c>
      <c r="I183">
        <f t="shared" si="26"/>
        <v>1.0018067998233424</v>
      </c>
      <c r="J183">
        <f t="shared" si="27"/>
        <v>0.99996870203931354</v>
      </c>
      <c r="K183">
        <f t="shared" si="28"/>
        <v>330.56034586470935</v>
      </c>
    </row>
    <row r="184" spans="1:11" x14ac:dyDescent="0.3">
      <c r="A184" t="str">
        <f t="shared" si="20"/>
        <v>March - 1974</v>
      </c>
      <c r="B184">
        <f t="shared" si="21"/>
        <v>1974</v>
      </c>
      <c r="C184" t="s">
        <v>5</v>
      </c>
      <c r="D184">
        <v>331.32</v>
      </c>
      <c r="E184">
        <f t="shared" si="22"/>
        <v>329.96750000000003</v>
      </c>
      <c r="F184">
        <f t="shared" si="23"/>
        <v>329.96083333333331</v>
      </c>
      <c r="G184">
        <f t="shared" si="24"/>
        <v>329.96416666666664</v>
      </c>
      <c r="H184">
        <f t="shared" si="25"/>
        <v>1.0041090320413582</v>
      </c>
      <c r="I184">
        <f t="shared" si="26"/>
        <v>1.0040744078347346</v>
      </c>
      <c r="J184">
        <f t="shared" si="27"/>
        <v>1.0000344837059418</v>
      </c>
      <c r="K184">
        <f t="shared" si="28"/>
        <v>331.30857525251497</v>
      </c>
    </row>
    <row r="185" spans="1:11" x14ac:dyDescent="0.3">
      <c r="A185" t="str">
        <f t="shared" si="20"/>
        <v>April - 1974</v>
      </c>
      <c r="B185">
        <f t="shared" si="21"/>
        <v>1974</v>
      </c>
      <c r="C185" t="s">
        <v>6</v>
      </c>
      <c r="D185">
        <v>332.48</v>
      </c>
      <c r="E185">
        <f t="shared" si="22"/>
        <v>329.96083333333331</v>
      </c>
      <c r="F185">
        <f t="shared" si="23"/>
        <v>329.97666666666669</v>
      </c>
      <c r="G185">
        <f t="shared" si="24"/>
        <v>329.96875</v>
      </c>
      <c r="H185">
        <f t="shared" si="25"/>
        <v>1.0076105691826878</v>
      </c>
      <c r="I185">
        <f t="shared" si="26"/>
        <v>1.0074541730695183</v>
      </c>
      <c r="J185">
        <f t="shared" si="27"/>
        <v>1.0001552389352788</v>
      </c>
      <c r="K185">
        <f t="shared" si="28"/>
        <v>332.42839417003262</v>
      </c>
    </row>
    <row r="186" spans="1:11" x14ac:dyDescent="0.3">
      <c r="A186" t="str">
        <f t="shared" si="20"/>
        <v>May - 1974</v>
      </c>
      <c r="B186">
        <f t="shared" si="21"/>
        <v>1974</v>
      </c>
      <c r="C186" t="s">
        <v>7</v>
      </c>
      <c r="D186">
        <v>332.92</v>
      </c>
      <c r="E186">
        <f t="shared" si="22"/>
        <v>329.97666666666669</v>
      </c>
      <c r="F186">
        <f t="shared" si="23"/>
        <v>330.00166666666672</v>
      </c>
      <c r="G186">
        <f t="shared" si="24"/>
        <v>329.98916666666673</v>
      </c>
      <c r="H186">
        <f t="shared" si="25"/>
        <v>1.008881604699144</v>
      </c>
      <c r="I186">
        <f t="shared" si="26"/>
        <v>1.0088916846181513</v>
      </c>
      <c r="J186">
        <f t="shared" si="27"/>
        <v>0.99999000891853806</v>
      </c>
      <c r="K186">
        <f t="shared" si="28"/>
        <v>332.9233262640733</v>
      </c>
    </row>
    <row r="187" spans="1:11" x14ac:dyDescent="0.3">
      <c r="A187" t="str">
        <f t="shared" si="20"/>
        <v>June - 1974</v>
      </c>
      <c r="B187">
        <f t="shared" si="21"/>
        <v>1974</v>
      </c>
      <c r="C187" t="s">
        <v>8</v>
      </c>
      <c r="D187">
        <v>332.08</v>
      </c>
      <c r="E187">
        <f t="shared" si="22"/>
        <v>330.00166666666672</v>
      </c>
      <c r="F187">
        <f t="shared" si="23"/>
        <v>330.07916666666665</v>
      </c>
      <c r="G187">
        <f t="shared" si="24"/>
        <v>330.04041666666672</v>
      </c>
      <c r="H187">
        <f t="shared" si="25"/>
        <v>1.0061797986862717</v>
      </c>
      <c r="I187">
        <f t="shared" si="26"/>
        <v>1.0069095104578738</v>
      </c>
      <c r="J187">
        <f t="shared" si="27"/>
        <v>0.9992752955811588</v>
      </c>
      <c r="K187">
        <f t="shared" si="28"/>
        <v>332.32083437714607</v>
      </c>
    </row>
    <row r="188" spans="1:11" x14ac:dyDescent="0.3">
      <c r="A188" t="str">
        <f t="shared" si="20"/>
        <v>July - 1974</v>
      </c>
      <c r="B188">
        <f t="shared" si="21"/>
        <v>1974</v>
      </c>
      <c r="C188" t="s">
        <v>9</v>
      </c>
      <c r="D188">
        <v>331.01</v>
      </c>
      <c r="E188">
        <f t="shared" si="22"/>
        <v>330.07916666666665</v>
      </c>
      <c r="F188">
        <f t="shared" si="23"/>
        <v>330.16666666666669</v>
      </c>
      <c r="G188">
        <f t="shared" si="24"/>
        <v>330.1229166666667</v>
      </c>
      <c r="H188">
        <f t="shared" si="25"/>
        <v>1.0026871304249048</v>
      </c>
      <c r="I188">
        <f t="shared" si="26"/>
        <v>1.0024344457118923</v>
      </c>
      <c r="J188">
        <f t="shared" si="27"/>
        <v>1.000252071059702</v>
      </c>
      <c r="K188">
        <f t="shared" si="28"/>
        <v>330.92658298554323</v>
      </c>
    </row>
    <row r="189" spans="1:11" x14ac:dyDescent="0.3">
      <c r="A189" t="str">
        <f t="shared" si="20"/>
        <v>August - 1974</v>
      </c>
      <c r="B189">
        <f t="shared" si="21"/>
        <v>1974</v>
      </c>
      <c r="C189" t="s">
        <v>10</v>
      </c>
      <c r="D189">
        <v>329.23</v>
      </c>
      <c r="E189">
        <f t="shared" si="22"/>
        <v>330.16666666666669</v>
      </c>
      <c r="F189">
        <f t="shared" si="23"/>
        <v>330.22499999999997</v>
      </c>
      <c r="G189">
        <f t="shared" si="24"/>
        <v>330.19583333333333</v>
      </c>
      <c r="H189">
        <f t="shared" si="25"/>
        <v>0.99707496813759522</v>
      </c>
      <c r="I189">
        <f t="shared" si="26"/>
        <v>0.99629910257360776</v>
      </c>
      <c r="J189">
        <f t="shared" si="27"/>
        <v>1.0007787476290837</v>
      </c>
      <c r="K189">
        <f t="shared" si="28"/>
        <v>328.97381242354453</v>
      </c>
    </row>
    <row r="190" spans="1:11" x14ac:dyDescent="0.3">
      <c r="A190" t="str">
        <f t="shared" si="20"/>
        <v>September - 1974</v>
      </c>
      <c r="B190">
        <f t="shared" si="21"/>
        <v>1974</v>
      </c>
      <c r="C190" t="s">
        <v>11</v>
      </c>
      <c r="D190">
        <v>327.27</v>
      </c>
      <c r="E190">
        <f t="shared" si="22"/>
        <v>330.22499999999997</v>
      </c>
      <c r="F190">
        <f t="shared" si="23"/>
        <v>330.27083333333331</v>
      </c>
      <c r="G190">
        <f t="shared" si="24"/>
        <v>330.24791666666664</v>
      </c>
      <c r="H190">
        <f t="shared" si="25"/>
        <v>0.99098278439808485</v>
      </c>
      <c r="I190">
        <f t="shared" si="26"/>
        <v>0.99094653911980835</v>
      </c>
      <c r="J190">
        <f t="shared" si="27"/>
        <v>1.0000365764214776</v>
      </c>
      <c r="K190">
        <f t="shared" si="28"/>
        <v>327.25803007236016</v>
      </c>
    </row>
    <row r="191" spans="1:11" x14ac:dyDescent="0.3">
      <c r="A191" t="str">
        <f t="shared" si="20"/>
        <v>October - 1974</v>
      </c>
      <c r="B191">
        <f t="shared" si="21"/>
        <v>1974</v>
      </c>
      <c r="C191" t="s">
        <v>12</v>
      </c>
      <c r="D191">
        <v>327.20999999999998</v>
      </c>
      <c r="E191">
        <f t="shared" si="22"/>
        <v>330.27083333333331</v>
      </c>
      <c r="F191">
        <f t="shared" si="23"/>
        <v>330.32583333333332</v>
      </c>
      <c r="G191">
        <f t="shared" si="24"/>
        <v>330.29833333333329</v>
      </c>
      <c r="H191">
        <f t="shared" si="25"/>
        <v>0.99064986703939373</v>
      </c>
      <c r="I191">
        <f t="shared" si="26"/>
        <v>0.99034958622556113</v>
      </c>
      <c r="J191">
        <f t="shared" si="27"/>
        <v>1.0003032068857391</v>
      </c>
      <c r="K191">
        <f t="shared" si="28"/>
        <v>327.1108177476591</v>
      </c>
    </row>
    <row r="192" spans="1:11" x14ac:dyDescent="0.3">
      <c r="A192" t="str">
        <f t="shared" si="20"/>
        <v>November - 1974</v>
      </c>
      <c r="B192">
        <f t="shared" si="21"/>
        <v>1974</v>
      </c>
      <c r="C192" t="s">
        <v>13</v>
      </c>
      <c r="D192">
        <v>328.29</v>
      </c>
      <c r="E192">
        <f t="shared" si="22"/>
        <v>330.32583333333332</v>
      </c>
      <c r="F192">
        <f t="shared" si="23"/>
        <v>330.39916666666664</v>
      </c>
      <c r="G192">
        <f t="shared" si="24"/>
        <v>330.36249999999995</v>
      </c>
      <c r="H192">
        <f t="shared" si="25"/>
        <v>0.9937265882174886</v>
      </c>
      <c r="I192">
        <f t="shared" si="26"/>
        <v>0.99385993947736895</v>
      </c>
      <c r="J192">
        <f t="shared" si="27"/>
        <v>0.99986582489686582</v>
      </c>
      <c r="K192">
        <f t="shared" si="28"/>
        <v>328.33405425559226</v>
      </c>
    </row>
    <row r="193" spans="1:11" x14ac:dyDescent="0.3">
      <c r="A193" t="str">
        <f t="shared" si="20"/>
        <v>December - 1974</v>
      </c>
      <c r="B193">
        <f t="shared" si="21"/>
        <v>1974</v>
      </c>
      <c r="C193" t="s">
        <v>14</v>
      </c>
      <c r="D193">
        <v>329.41</v>
      </c>
      <c r="E193">
        <f t="shared" si="22"/>
        <v>330.39916666666664</v>
      </c>
      <c r="F193">
        <f t="shared" si="23"/>
        <v>330.51166666666666</v>
      </c>
      <c r="G193">
        <f t="shared" si="24"/>
        <v>330.45541666666668</v>
      </c>
      <c r="H193">
        <f t="shared" si="25"/>
        <v>0.99683643658436027</v>
      </c>
      <c r="I193">
        <f t="shared" si="26"/>
        <v>0.99713437197656163</v>
      </c>
      <c r="J193">
        <f t="shared" si="27"/>
        <v>0.99970120838216536</v>
      </c>
      <c r="K193">
        <f t="shared" si="28"/>
        <v>329.50845436416967</v>
      </c>
    </row>
    <row r="194" spans="1:11" x14ac:dyDescent="0.3">
      <c r="A194" t="str">
        <f t="shared" si="20"/>
        <v>January - 1975</v>
      </c>
      <c r="B194">
        <f t="shared" si="21"/>
        <v>1975</v>
      </c>
      <c r="C194" t="s">
        <v>3</v>
      </c>
      <c r="D194">
        <v>330.23</v>
      </c>
      <c r="E194">
        <f t="shared" si="22"/>
        <v>330.51166666666666</v>
      </c>
      <c r="F194">
        <f t="shared" si="23"/>
        <v>330.57166666666666</v>
      </c>
      <c r="G194">
        <f t="shared" si="24"/>
        <v>330.54166666666663</v>
      </c>
      <c r="H194">
        <f t="shared" si="25"/>
        <v>0.99905710323963204</v>
      </c>
      <c r="I194">
        <f t="shared" si="26"/>
        <v>0.99983943911157958</v>
      </c>
      <c r="J194">
        <f t="shared" si="27"/>
        <v>0.99921753849533812</v>
      </c>
      <c r="K194">
        <f t="shared" si="28"/>
        <v>330.48859460300667</v>
      </c>
    </row>
    <row r="195" spans="1:11" x14ac:dyDescent="0.3">
      <c r="A195" t="str">
        <f t="shared" ref="A195:A258" si="29">C195&amp;" - "&amp;B195</f>
        <v>February - 1975</v>
      </c>
      <c r="B195">
        <f t="shared" si="21"/>
        <v>1975</v>
      </c>
      <c r="C195" t="s">
        <v>4</v>
      </c>
      <c r="D195">
        <v>331.25</v>
      </c>
      <c r="E195">
        <f t="shared" si="22"/>
        <v>330.57166666666666</v>
      </c>
      <c r="F195">
        <f t="shared" si="23"/>
        <v>330.6275</v>
      </c>
      <c r="G195">
        <f t="shared" si="24"/>
        <v>330.59958333333333</v>
      </c>
      <c r="H195">
        <f t="shared" si="25"/>
        <v>1.0019673850163655</v>
      </c>
      <c r="I195">
        <f t="shared" si="26"/>
        <v>1.0018067998233424</v>
      </c>
      <c r="J195">
        <f t="shared" si="27"/>
        <v>1.0001602955710136</v>
      </c>
      <c r="K195">
        <f t="shared" si="28"/>
        <v>331.19691060209709</v>
      </c>
    </row>
    <row r="196" spans="1:11" x14ac:dyDescent="0.3">
      <c r="A196" t="str">
        <f t="shared" si="29"/>
        <v>March - 1975</v>
      </c>
      <c r="B196">
        <f t="shared" ref="B196:B259" si="30">B195+IF(C196="January",1,0)</f>
        <v>1975</v>
      </c>
      <c r="C196" t="s">
        <v>5</v>
      </c>
      <c r="D196">
        <v>331.87</v>
      </c>
      <c r="E196">
        <f t="shared" si="22"/>
        <v>330.6275</v>
      </c>
      <c r="F196">
        <f t="shared" si="23"/>
        <v>330.72166666666669</v>
      </c>
      <c r="G196">
        <f t="shared" si="24"/>
        <v>330.67458333333332</v>
      </c>
      <c r="H196">
        <f t="shared" si="25"/>
        <v>1.003615084820298</v>
      </c>
      <c r="I196">
        <f t="shared" si="26"/>
        <v>1.0040744078347346</v>
      </c>
      <c r="J196">
        <f t="shared" si="27"/>
        <v>0.99954254086066485</v>
      </c>
      <c r="K196">
        <f t="shared" si="28"/>
        <v>332.02188644641421</v>
      </c>
    </row>
    <row r="197" spans="1:11" x14ac:dyDescent="0.3">
      <c r="A197" t="str">
        <f t="shared" si="29"/>
        <v>April - 1975</v>
      </c>
      <c r="B197">
        <f t="shared" si="30"/>
        <v>1975</v>
      </c>
      <c r="C197" t="s">
        <v>6</v>
      </c>
      <c r="D197">
        <v>333.14</v>
      </c>
      <c r="E197">
        <f t="shared" si="22"/>
        <v>330.72166666666669</v>
      </c>
      <c r="F197">
        <f t="shared" si="23"/>
        <v>330.80166666666668</v>
      </c>
      <c r="G197">
        <f t="shared" si="24"/>
        <v>330.76166666666666</v>
      </c>
      <c r="H197">
        <f t="shared" si="25"/>
        <v>1.0071904745108513</v>
      </c>
      <c r="I197">
        <f t="shared" si="26"/>
        <v>1.0074541730695183</v>
      </c>
      <c r="J197">
        <f t="shared" si="27"/>
        <v>0.99973825255211002</v>
      </c>
      <c r="K197">
        <f t="shared" si="28"/>
        <v>333.22722137476234</v>
      </c>
    </row>
    <row r="198" spans="1:11" x14ac:dyDescent="0.3">
      <c r="A198" t="str">
        <f t="shared" si="29"/>
        <v>May - 1975</v>
      </c>
      <c r="B198">
        <f t="shared" si="30"/>
        <v>1975</v>
      </c>
      <c r="C198" t="s">
        <v>7</v>
      </c>
      <c r="D198">
        <v>333.8</v>
      </c>
      <c r="E198">
        <f t="shared" si="22"/>
        <v>330.80166666666668</v>
      </c>
      <c r="F198">
        <f t="shared" si="23"/>
        <v>330.88750000000005</v>
      </c>
      <c r="G198">
        <f t="shared" si="24"/>
        <v>330.84458333333339</v>
      </c>
      <c r="H198">
        <f t="shared" si="25"/>
        <v>1.0089329456051241</v>
      </c>
      <c r="I198">
        <f t="shared" si="26"/>
        <v>1.0088916846181513</v>
      </c>
      <c r="J198">
        <f t="shared" si="27"/>
        <v>1.0000408973407175</v>
      </c>
      <c r="K198">
        <f t="shared" si="28"/>
        <v>333.78634902595707</v>
      </c>
    </row>
    <row r="199" spans="1:11" x14ac:dyDescent="0.3">
      <c r="A199" t="str">
        <f t="shared" si="29"/>
        <v>June - 1975</v>
      </c>
      <c r="B199">
        <f t="shared" si="30"/>
        <v>1975</v>
      </c>
      <c r="C199" t="s">
        <v>8</v>
      </c>
      <c r="D199">
        <v>333.43</v>
      </c>
      <c r="E199">
        <f t="shared" si="22"/>
        <v>330.88750000000005</v>
      </c>
      <c r="F199">
        <f t="shared" si="23"/>
        <v>330.98583333333335</v>
      </c>
      <c r="G199">
        <f t="shared" si="24"/>
        <v>330.93666666666672</v>
      </c>
      <c r="H199">
        <f t="shared" si="25"/>
        <v>1.0075341706872412</v>
      </c>
      <c r="I199">
        <f t="shared" si="26"/>
        <v>1.0069095104578738</v>
      </c>
      <c r="J199">
        <f t="shared" si="27"/>
        <v>1.0006203737504509</v>
      </c>
      <c r="K199">
        <f t="shared" si="28"/>
        <v>333.22327702589394</v>
      </c>
    </row>
    <row r="200" spans="1:11" x14ac:dyDescent="0.3">
      <c r="A200" t="str">
        <f t="shared" si="29"/>
        <v>July - 1975</v>
      </c>
      <c r="B200">
        <f t="shared" si="30"/>
        <v>1975</v>
      </c>
      <c r="C200" t="s">
        <v>9</v>
      </c>
      <c r="D200">
        <v>331.73</v>
      </c>
      <c r="E200">
        <f t="shared" si="22"/>
        <v>330.98583333333335</v>
      </c>
      <c r="F200">
        <f t="shared" si="23"/>
        <v>331.09833333333336</v>
      </c>
      <c r="G200">
        <f t="shared" si="24"/>
        <v>331.04208333333338</v>
      </c>
      <c r="H200">
        <f t="shared" si="25"/>
        <v>1.0020780338854198</v>
      </c>
      <c r="I200">
        <f t="shared" si="26"/>
        <v>1.0024344457118923</v>
      </c>
      <c r="J200">
        <f t="shared" si="27"/>
        <v>0.99964445373161592</v>
      </c>
      <c r="K200">
        <f t="shared" si="28"/>
        <v>331.84798731356011</v>
      </c>
    </row>
    <row r="201" spans="1:11" x14ac:dyDescent="0.3">
      <c r="A201" t="str">
        <f t="shared" si="29"/>
        <v>August - 1975</v>
      </c>
      <c r="B201">
        <f t="shared" si="30"/>
        <v>1975</v>
      </c>
      <c r="C201" t="s">
        <v>10</v>
      </c>
      <c r="D201">
        <v>329.9</v>
      </c>
      <c r="E201">
        <f t="shared" ref="E201:E264" si="31">AVERAGE(D195:D206)</f>
        <v>331.09833333333336</v>
      </c>
      <c r="F201">
        <f t="shared" ref="F201:F264" si="32">AVERAGE(D196:D207)</f>
        <v>331.19333333333333</v>
      </c>
      <c r="G201">
        <f t="shared" ref="G201:G264" si="33">AVERAGE(E201:F201)</f>
        <v>331.14583333333337</v>
      </c>
      <c r="H201">
        <f t="shared" ref="H201:H264" si="34">D201/G201</f>
        <v>0.99623781063227412</v>
      </c>
      <c r="I201">
        <f t="shared" ref="I201:I264" si="35">VLOOKUP(C201,$M$2:$O$13,3,FALSE)</f>
        <v>0.99629910257360776</v>
      </c>
      <c r="J201">
        <f t="shared" ref="J201:J264" si="36">H201/I201</f>
        <v>0.99993848038086619</v>
      </c>
      <c r="K201">
        <f t="shared" ref="K201:K264" si="37">G201*I201</f>
        <v>329.92029657098954</v>
      </c>
    </row>
    <row r="202" spans="1:11" x14ac:dyDescent="0.3">
      <c r="A202" t="str">
        <f t="shared" si="29"/>
        <v>September - 1975</v>
      </c>
      <c r="B202">
        <f t="shared" si="30"/>
        <v>1975</v>
      </c>
      <c r="C202" t="s">
        <v>11</v>
      </c>
      <c r="D202">
        <v>328.4</v>
      </c>
      <c r="E202">
        <f t="shared" si="31"/>
        <v>331.19333333333333</v>
      </c>
      <c r="F202">
        <f t="shared" si="32"/>
        <v>331.315</v>
      </c>
      <c r="G202">
        <f t="shared" si="33"/>
        <v>331.25416666666666</v>
      </c>
      <c r="H202">
        <f t="shared" si="34"/>
        <v>0.99138375617916752</v>
      </c>
      <c r="I202">
        <f t="shared" si="35"/>
        <v>0.99094653911980835</v>
      </c>
      <c r="J202">
        <f t="shared" si="36"/>
        <v>1.000441211550875</v>
      </c>
      <c r="K202">
        <f t="shared" si="37"/>
        <v>328.25517002734949</v>
      </c>
    </row>
    <row r="203" spans="1:11" x14ac:dyDescent="0.3">
      <c r="A203" t="str">
        <f t="shared" si="29"/>
        <v>October - 1975</v>
      </c>
      <c r="B203">
        <f t="shared" si="30"/>
        <v>1975</v>
      </c>
      <c r="C203" t="s">
        <v>12</v>
      </c>
      <c r="D203">
        <v>328.17</v>
      </c>
      <c r="E203">
        <f t="shared" si="31"/>
        <v>331.315</v>
      </c>
      <c r="F203">
        <f t="shared" si="32"/>
        <v>331.42083333333335</v>
      </c>
      <c r="G203">
        <f t="shared" si="33"/>
        <v>331.3679166666667</v>
      </c>
      <c r="H203">
        <f t="shared" si="34"/>
        <v>0.99034934733924895</v>
      </c>
      <c r="I203">
        <f t="shared" si="35"/>
        <v>0.99034958622556113</v>
      </c>
      <c r="J203">
        <f t="shared" si="36"/>
        <v>0.99999975878587166</v>
      </c>
      <c r="K203">
        <f t="shared" si="37"/>
        <v>328.17007915925961</v>
      </c>
    </row>
    <row r="204" spans="1:11" x14ac:dyDescent="0.3">
      <c r="A204" t="str">
        <f t="shared" si="29"/>
        <v>November - 1975</v>
      </c>
      <c r="B204">
        <f t="shared" si="30"/>
        <v>1975</v>
      </c>
      <c r="C204" t="s">
        <v>13</v>
      </c>
      <c r="D204">
        <v>329.32</v>
      </c>
      <c r="E204">
        <f t="shared" si="31"/>
        <v>331.42083333333335</v>
      </c>
      <c r="F204">
        <f t="shared" si="32"/>
        <v>331.49666666666661</v>
      </c>
      <c r="G204">
        <f t="shared" si="33"/>
        <v>331.45875000000001</v>
      </c>
      <c r="H204">
        <f t="shared" si="34"/>
        <v>0.99354746254247317</v>
      </c>
      <c r="I204">
        <f t="shared" si="35"/>
        <v>0.99385993947736895</v>
      </c>
      <c r="J204">
        <f t="shared" si="36"/>
        <v>0.99968559258454459</v>
      </c>
      <c r="K204">
        <f t="shared" si="37"/>
        <v>329.42357321424436</v>
      </c>
    </row>
    <row r="205" spans="1:11" x14ac:dyDescent="0.3">
      <c r="A205" t="str">
        <f t="shared" si="29"/>
        <v>December - 1975</v>
      </c>
      <c r="B205">
        <f t="shared" si="30"/>
        <v>1975</v>
      </c>
      <c r="C205" t="s">
        <v>14</v>
      </c>
      <c r="D205">
        <v>330.59</v>
      </c>
      <c r="E205">
        <f t="shared" si="31"/>
        <v>331.49666666666661</v>
      </c>
      <c r="F205">
        <f t="shared" si="32"/>
        <v>331.55833333333334</v>
      </c>
      <c r="G205">
        <f t="shared" si="33"/>
        <v>331.52749999999997</v>
      </c>
      <c r="H205">
        <f t="shared" si="34"/>
        <v>0.99717218028670318</v>
      </c>
      <c r="I205">
        <f t="shared" si="35"/>
        <v>0.99713437197656163</v>
      </c>
      <c r="J205">
        <f t="shared" si="36"/>
        <v>1.000037916966062</v>
      </c>
      <c r="K205">
        <f t="shared" si="37"/>
        <v>330.57746550545949</v>
      </c>
    </row>
    <row r="206" spans="1:11" x14ac:dyDescent="0.3">
      <c r="A206" t="str">
        <f t="shared" si="29"/>
        <v>January - 1976</v>
      </c>
      <c r="B206">
        <f t="shared" si="30"/>
        <v>1976</v>
      </c>
      <c r="C206" t="s">
        <v>3</v>
      </c>
      <c r="D206">
        <v>331.58</v>
      </c>
      <c r="E206">
        <f t="shared" si="31"/>
        <v>331.55833333333334</v>
      </c>
      <c r="F206">
        <f t="shared" si="32"/>
        <v>331.65499999999997</v>
      </c>
      <c r="G206">
        <f t="shared" si="33"/>
        <v>331.60666666666668</v>
      </c>
      <c r="H206">
        <f t="shared" si="34"/>
        <v>0.99991958344223064</v>
      </c>
      <c r="I206">
        <f t="shared" si="35"/>
        <v>0.99983943911157958</v>
      </c>
      <c r="J206">
        <f t="shared" si="36"/>
        <v>1.0000801572007625</v>
      </c>
      <c r="K206">
        <f t="shared" si="37"/>
        <v>331.55342360566056</v>
      </c>
    </row>
    <row r="207" spans="1:11" x14ac:dyDescent="0.3">
      <c r="A207" t="str">
        <f t="shared" si="29"/>
        <v>February - 1976</v>
      </c>
      <c r="B207">
        <f t="shared" si="30"/>
        <v>1976</v>
      </c>
      <c r="C207" t="s">
        <v>4</v>
      </c>
      <c r="D207">
        <v>332.39</v>
      </c>
      <c r="E207">
        <f t="shared" si="31"/>
        <v>331.65499999999997</v>
      </c>
      <c r="F207">
        <f t="shared" si="32"/>
        <v>331.72749999999996</v>
      </c>
      <c r="G207">
        <f t="shared" si="33"/>
        <v>331.69124999999997</v>
      </c>
      <c r="H207">
        <f t="shared" si="34"/>
        <v>1.002106627775077</v>
      </c>
      <c r="I207">
        <f t="shared" si="35"/>
        <v>1.0018067998233424</v>
      </c>
      <c r="J207">
        <f t="shared" si="36"/>
        <v>1.000299287199675</v>
      </c>
      <c r="K207">
        <f t="shared" si="37"/>
        <v>332.29054969190418</v>
      </c>
    </row>
    <row r="208" spans="1:11" x14ac:dyDescent="0.3">
      <c r="A208" t="str">
        <f t="shared" si="29"/>
        <v>March - 1976</v>
      </c>
      <c r="B208">
        <f t="shared" si="30"/>
        <v>1976</v>
      </c>
      <c r="C208" t="s">
        <v>5</v>
      </c>
      <c r="D208">
        <v>333.33</v>
      </c>
      <c r="E208">
        <f t="shared" si="31"/>
        <v>331.72749999999996</v>
      </c>
      <c r="F208">
        <f t="shared" si="32"/>
        <v>331.78916666666663</v>
      </c>
      <c r="G208">
        <f t="shared" si="33"/>
        <v>331.75833333333333</v>
      </c>
      <c r="H208">
        <f t="shared" si="34"/>
        <v>1.0047373841400618</v>
      </c>
      <c r="I208">
        <f t="shared" si="35"/>
        <v>1.0040744078347346</v>
      </c>
      <c r="J208">
        <f t="shared" si="36"/>
        <v>1.0006602860307503</v>
      </c>
      <c r="K208">
        <f t="shared" si="37"/>
        <v>333.11005208590512</v>
      </c>
    </row>
    <row r="209" spans="1:11" x14ac:dyDescent="0.3">
      <c r="A209" t="str">
        <f t="shared" si="29"/>
        <v>April - 1976</v>
      </c>
      <c r="B209">
        <f t="shared" si="30"/>
        <v>1976</v>
      </c>
      <c r="C209" t="s">
        <v>6</v>
      </c>
      <c r="D209">
        <v>334.41</v>
      </c>
      <c r="E209">
        <f t="shared" si="31"/>
        <v>331.78916666666663</v>
      </c>
      <c r="F209">
        <f t="shared" si="32"/>
        <v>331.84</v>
      </c>
      <c r="G209">
        <f t="shared" si="33"/>
        <v>331.8145833333333</v>
      </c>
      <c r="H209">
        <f t="shared" si="34"/>
        <v>1.0078218884793844</v>
      </c>
      <c r="I209">
        <f t="shared" si="35"/>
        <v>1.0074541730695183</v>
      </c>
      <c r="J209">
        <f t="shared" si="36"/>
        <v>1.0003649946763788</v>
      </c>
      <c r="K209">
        <f t="shared" si="37"/>
        <v>334.28798666449006</v>
      </c>
    </row>
    <row r="210" spans="1:11" x14ac:dyDescent="0.3">
      <c r="A210" t="str">
        <f t="shared" si="29"/>
        <v>May - 1976</v>
      </c>
      <c r="B210">
        <f t="shared" si="30"/>
        <v>1976</v>
      </c>
      <c r="C210" t="s">
        <v>7</v>
      </c>
      <c r="D210">
        <v>334.71</v>
      </c>
      <c r="E210">
        <f t="shared" si="31"/>
        <v>331.84</v>
      </c>
      <c r="F210">
        <f t="shared" si="32"/>
        <v>331.90833333333325</v>
      </c>
      <c r="G210">
        <f t="shared" si="33"/>
        <v>331.87416666666661</v>
      </c>
      <c r="H210">
        <f t="shared" si="34"/>
        <v>1.0085449053230517</v>
      </c>
      <c r="I210">
        <f t="shared" si="35"/>
        <v>1.0088916846181513</v>
      </c>
      <c r="J210">
        <f t="shared" si="36"/>
        <v>0.99965627698157633</v>
      </c>
      <c r="K210">
        <f t="shared" si="37"/>
        <v>334.8250870895784</v>
      </c>
    </row>
    <row r="211" spans="1:11" x14ac:dyDescent="0.3">
      <c r="A211" t="str">
        <f t="shared" si="29"/>
        <v>June - 1976</v>
      </c>
      <c r="B211">
        <f t="shared" si="30"/>
        <v>1976</v>
      </c>
      <c r="C211" t="s">
        <v>8</v>
      </c>
      <c r="D211">
        <v>334.17</v>
      </c>
      <c r="E211">
        <f t="shared" si="31"/>
        <v>331.90833333333325</v>
      </c>
      <c r="F211">
        <f t="shared" si="32"/>
        <v>331.98583333333335</v>
      </c>
      <c r="G211">
        <f t="shared" si="33"/>
        <v>331.9470833333333</v>
      </c>
      <c r="H211">
        <f t="shared" si="34"/>
        <v>1.0066965994831005</v>
      </c>
      <c r="I211">
        <f t="shared" si="35"/>
        <v>1.0069095104578738</v>
      </c>
      <c r="J211">
        <f t="shared" si="36"/>
        <v>0.99978855004093026</v>
      </c>
      <c r="K211">
        <f t="shared" si="37"/>
        <v>334.24067517708568</v>
      </c>
    </row>
    <row r="212" spans="1:11" x14ac:dyDescent="0.3">
      <c r="A212" t="str">
        <f t="shared" si="29"/>
        <v>July - 1976</v>
      </c>
      <c r="B212">
        <f t="shared" si="30"/>
        <v>1976</v>
      </c>
      <c r="C212" t="s">
        <v>9</v>
      </c>
      <c r="D212">
        <v>332.89</v>
      </c>
      <c r="E212">
        <f t="shared" si="31"/>
        <v>331.98583333333335</v>
      </c>
      <c r="F212">
        <f t="shared" si="32"/>
        <v>332.08333333333331</v>
      </c>
      <c r="G212">
        <f t="shared" si="33"/>
        <v>332.03458333333333</v>
      </c>
      <c r="H212">
        <f t="shared" si="34"/>
        <v>1.0025762878615807</v>
      </c>
      <c r="I212">
        <f t="shared" si="35"/>
        <v>1.0024344457118923</v>
      </c>
      <c r="J212">
        <f t="shared" si="36"/>
        <v>1.000141497681265</v>
      </c>
      <c r="K212">
        <f t="shared" si="37"/>
        <v>332.84290350092914</v>
      </c>
    </row>
    <row r="213" spans="1:11" x14ac:dyDescent="0.3">
      <c r="A213" t="str">
        <f t="shared" si="29"/>
        <v>August - 1976</v>
      </c>
      <c r="B213">
        <f t="shared" si="30"/>
        <v>1976</v>
      </c>
      <c r="C213" t="s">
        <v>10</v>
      </c>
      <c r="D213">
        <v>330.77</v>
      </c>
      <c r="E213">
        <f t="shared" si="31"/>
        <v>332.08333333333331</v>
      </c>
      <c r="F213">
        <f t="shared" si="32"/>
        <v>332.15416666666664</v>
      </c>
      <c r="G213">
        <f t="shared" si="33"/>
        <v>332.11874999999998</v>
      </c>
      <c r="H213">
        <f t="shared" si="34"/>
        <v>0.9959389525583846</v>
      </c>
      <c r="I213">
        <f t="shared" si="35"/>
        <v>0.99629910257360776</v>
      </c>
      <c r="J213">
        <f t="shared" si="36"/>
        <v>0.99963851215534283</v>
      </c>
      <c r="K213">
        <f t="shared" si="37"/>
        <v>330.88961257286837</v>
      </c>
    </row>
    <row r="214" spans="1:11" x14ac:dyDescent="0.3">
      <c r="A214" t="str">
        <f t="shared" si="29"/>
        <v>September - 1976</v>
      </c>
      <c r="B214">
        <f t="shared" si="30"/>
        <v>1976</v>
      </c>
      <c r="C214" t="s">
        <v>11</v>
      </c>
      <c r="D214">
        <v>329.14</v>
      </c>
      <c r="E214">
        <f t="shared" si="31"/>
        <v>332.15416666666664</v>
      </c>
      <c r="F214">
        <f t="shared" si="32"/>
        <v>332.25416666666661</v>
      </c>
      <c r="G214">
        <f t="shared" si="33"/>
        <v>332.20416666666665</v>
      </c>
      <c r="H214">
        <f t="shared" si="34"/>
        <v>0.99077625456232987</v>
      </c>
      <c r="I214">
        <f t="shared" si="35"/>
        <v>0.99094653911980835</v>
      </c>
      <c r="J214">
        <f t="shared" si="36"/>
        <v>0.99982815969302463</v>
      </c>
      <c r="K214">
        <f t="shared" si="37"/>
        <v>329.19656923951334</v>
      </c>
    </row>
    <row r="215" spans="1:11" x14ac:dyDescent="0.3">
      <c r="A215" t="str">
        <f t="shared" si="29"/>
        <v>October - 1976</v>
      </c>
      <c r="B215">
        <f t="shared" si="30"/>
        <v>1976</v>
      </c>
      <c r="C215" t="s">
        <v>12</v>
      </c>
      <c r="D215">
        <v>328.78</v>
      </c>
      <c r="E215">
        <f t="shared" si="31"/>
        <v>332.25416666666661</v>
      </c>
      <c r="F215">
        <f t="shared" si="32"/>
        <v>332.37833333333327</v>
      </c>
      <c r="G215">
        <f t="shared" si="33"/>
        <v>332.31624999999997</v>
      </c>
      <c r="H215">
        <f t="shared" si="34"/>
        <v>0.9893587809804667</v>
      </c>
      <c r="I215">
        <f t="shared" si="35"/>
        <v>0.99034958622556113</v>
      </c>
      <c r="J215">
        <f t="shared" si="36"/>
        <v>0.99899953990098522</v>
      </c>
      <c r="K215">
        <f t="shared" si="37"/>
        <v>329.10926068353012</v>
      </c>
    </row>
    <row r="216" spans="1:11" x14ac:dyDescent="0.3">
      <c r="A216" t="str">
        <f t="shared" si="29"/>
        <v>November - 1976</v>
      </c>
      <c r="B216">
        <f t="shared" si="30"/>
        <v>1976</v>
      </c>
      <c r="C216" t="s">
        <v>13</v>
      </c>
      <c r="D216">
        <v>330.14</v>
      </c>
      <c r="E216">
        <f t="shared" si="31"/>
        <v>332.37833333333327</v>
      </c>
      <c r="F216">
        <f t="shared" si="32"/>
        <v>332.5333333333333</v>
      </c>
      <c r="G216">
        <f t="shared" si="33"/>
        <v>332.45583333333332</v>
      </c>
      <c r="H216">
        <f t="shared" si="34"/>
        <v>0.99303416243260378</v>
      </c>
      <c r="I216">
        <f t="shared" si="35"/>
        <v>0.99385993947736895</v>
      </c>
      <c r="J216">
        <f t="shared" si="36"/>
        <v>0.99916912130978996</v>
      </c>
      <c r="K216">
        <f t="shared" si="37"/>
        <v>330.41453439556489</v>
      </c>
    </row>
    <row r="217" spans="1:11" x14ac:dyDescent="0.3">
      <c r="A217" t="str">
        <f t="shared" si="29"/>
        <v>December - 1976</v>
      </c>
      <c r="B217">
        <f t="shared" si="30"/>
        <v>1976</v>
      </c>
      <c r="C217" t="s">
        <v>14</v>
      </c>
      <c r="D217">
        <v>331.52</v>
      </c>
      <c r="E217">
        <f t="shared" si="31"/>
        <v>332.5333333333333</v>
      </c>
      <c r="F217">
        <f t="shared" si="32"/>
        <v>332.6941666666666</v>
      </c>
      <c r="G217">
        <f t="shared" si="33"/>
        <v>332.61374999999998</v>
      </c>
      <c r="H217">
        <f t="shared" si="34"/>
        <v>0.99671165127719463</v>
      </c>
      <c r="I217">
        <f t="shared" si="35"/>
        <v>0.99713437197656163</v>
      </c>
      <c r="J217">
        <f t="shared" si="36"/>
        <v>0.99957606445906677</v>
      </c>
      <c r="K217">
        <f t="shared" si="37"/>
        <v>331.66060271701906</v>
      </c>
    </row>
    <row r="218" spans="1:11" x14ac:dyDescent="0.3">
      <c r="A218" t="str">
        <f t="shared" si="29"/>
        <v>January - 1977</v>
      </c>
      <c r="B218">
        <f t="shared" si="30"/>
        <v>1977</v>
      </c>
      <c r="C218" t="s">
        <v>3</v>
      </c>
      <c r="D218">
        <v>332.75</v>
      </c>
      <c r="E218">
        <f t="shared" si="31"/>
        <v>332.6941666666666</v>
      </c>
      <c r="F218">
        <f t="shared" si="32"/>
        <v>332.84999999999997</v>
      </c>
      <c r="G218">
        <f t="shared" si="33"/>
        <v>332.77208333333328</v>
      </c>
      <c r="H218">
        <f t="shared" si="34"/>
        <v>0.99993363826342618</v>
      </c>
      <c r="I218">
        <f t="shared" si="35"/>
        <v>0.99983943911157958</v>
      </c>
      <c r="J218">
        <f t="shared" si="36"/>
        <v>1.000094214278975</v>
      </c>
      <c r="K218">
        <f t="shared" si="37"/>
        <v>332.71865315199176</v>
      </c>
    </row>
    <row r="219" spans="1:11" x14ac:dyDescent="0.3">
      <c r="A219" t="str">
        <f t="shared" si="29"/>
        <v>February - 1977</v>
      </c>
      <c r="B219">
        <f t="shared" si="30"/>
        <v>1977</v>
      </c>
      <c r="C219" t="s">
        <v>4</v>
      </c>
      <c r="D219">
        <v>333.24</v>
      </c>
      <c r="E219">
        <f t="shared" si="31"/>
        <v>332.84999999999997</v>
      </c>
      <c r="F219">
        <f t="shared" si="32"/>
        <v>333.00166666666672</v>
      </c>
      <c r="G219">
        <f t="shared" si="33"/>
        <v>332.92583333333334</v>
      </c>
      <c r="H219">
        <f t="shared" si="34"/>
        <v>1.0009436536165461</v>
      </c>
      <c r="I219">
        <f t="shared" si="35"/>
        <v>1.0018067998233424</v>
      </c>
      <c r="J219">
        <f t="shared" si="36"/>
        <v>0.99913841051293673</v>
      </c>
      <c r="K219">
        <f t="shared" si="37"/>
        <v>333.52736367018616</v>
      </c>
    </row>
    <row r="220" spans="1:11" x14ac:dyDescent="0.3">
      <c r="A220" t="str">
        <f t="shared" si="29"/>
        <v>March - 1977</v>
      </c>
      <c r="B220">
        <f t="shared" si="30"/>
        <v>1977</v>
      </c>
      <c r="C220" t="s">
        <v>5</v>
      </c>
      <c r="D220">
        <v>334.53</v>
      </c>
      <c r="E220">
        <f t="shared" si="31"/>
        <v>333.00166666666672</v>
      </c>
      <c r="F220">
        <f t="shared" si="32"/>
        <v>333.19166666666666</v>
      </c>
      <c r="G220">
        <f t="shared" si="33"/>
        <v>333.09666666666669</v>
      </c>
      <c r="H220">
        <f t="shared" si="34"/>
        <v>1.0043030551691698</v>
      </c>
      <c r="I220">
        <f t="shared" si="35"/>
        <v>1.0040744078347346</v>
      </c>
      <c r="J220">
        <f t="shared" si="36"/>
        <v>1.0002277195122704</v>
      </c>
      <c r="K220">
        <f t="shared" si="37"/>
        <v>334.4538383350573</v>
      </c>
    </row>
    <row r="221" spans="1:11" x14ac:dyDescent="0.3">
      <c r="A221" t="str">
        <f t="shared" si="29"/>
        <v>April - 1977</v>
      </c>
      <c r="B221">
        <f t="shared" si="30"/>
        <v>1977</v>
      </c>
      <c r="C221" t="s">
        <v>6</v>
      </c>
      <c r="D221">
        <v>335.9</v>
      </c>
      <c r="E221">
        <f t="shared" si="31"/>
        <v>333.19166666666666</v>
      </c>
      <c r="F221">
        <f t="shared" si="32"/>
        <v>333.37500000000006</v>
      </c>
      <c r="G221">
        <f t="shared" si="33"/>
        <v>333.28333333333336</v>
      </c>
      <c r="H221">
        <f t="shared" si="34"/>
        <v>1.0078511776766514</v>
      </c>
      <c r="I221">
        <f t="shared" si="35"/>
        <v>1.0074541730695183</v>
      </c>
      <c r="J221">
        <f t="shared" si="36"/>
        <v>1.0003940671623042</v>
      </c>
      <c r="K221">
        <f t="shared" si="37"/>
        <v>335.76768498118599</v>
      </c>
    </row>
    <row r="222" spans="1:11" x14ac:dyDescent="0.3">
      <c r="A222" t="str">
        <f t="shared" si="29"/>
        <v>May - 1977</v>
      </c>
      <c r="B222">
        <f t="shared" si="30"/>
        <v>1977</v>
      </c>
      <c r="C222" t="s">
        <v>7</v>
      </c>
      <c r="D222">
        <v>336.57</v>
      </c>
      <c r="E222">
        <f t="shared" si="31"/>
        <v>333.37500000000006</v>
      </c>
      <c r="F222">
        <f t="shared" si="32"/>
        <v>333.55</v>
      </c>
      <c r="G222">
        <f t="shared" si="33"/>
        <v>333.46250000000003</v>
      </c>
      <c r="H222">
        <f t="shared" si="34"/>
        <v>1.0093188889305393</v>
      </c>
      <c r="I222">
        <f t="shared" si="35"/>
        <v>1.0088916846181513</v>
      </c>
      <c r="J222">
        <f t="shared" si="36"/>
        <v>1.0004234392243503</v>
      </c>
      <c r="K222">
        <f t="shared" si="37"/>
        <v>336.42754338198029</v>
      </c>
    </row>
    <row r="223" spans="1:11" x14ac:dyDescent="0.3">
      <c r="A223" t="str">
        <f t="shared" si="29"/>
        <v>June - 1977</v>
      </c>
      <c r="B223">
        <f t="shared" si="30"/>
        <v>1977</v>
      </c>
      <c r="C223" t="s">
        <v>8</v>
      </c>
      <c r="D223">
        <v>336.1</v>
      </c>
      <c r="E223">
        <f t="shared" si="31"/>
        <v>333.55</v>
      </c>
      <c r="F223">
        <f t="shared" si="32"/>
        <v>333.73000000000008</v>
      </c>
      <c r="G223">
        <f t="shared" si="33"/>
        <v>333.64000000000004</v>
      </c>
      <c r="H223">
        <f t="shared" si="34"/>
        <v>1.0073732166406906</v>
      </c>
      <c r="I223">
        <f t="shared" si="35"/>
        <v>1.0069095104578738</v>
      </c>
      <c r="J223">
        <f t="shared" si="36"/>
        <v>1.0004605241861366</v>
      </c>
      <c r="K223">
        <f t="shared" si="37"/>
        <v>335.94528906916509</v>
      </c>
    </row>
    <row r="224" spans="1:11" x14ac:dyDescent="0.3">
      <c r="A224" t="str">
        <f t="shared" si="29"/>
        <v>July - 1977</v>
      </c>
      <c r="B224">
        <f t="shared" si="30"/>
        <v>1977</v>
      </c>
      <c r="C224" t="s">
        <v>9</v>
      </c>
      <c r="D224">
        <v>334.76</v>
      </c>
      <c r="E224">
        <f t="shared" si="31"/>
        <v>333.73000000000008</v>
      </c>
      <c r="F224">
        <f t="shared" si="32"/>
        <v>333.90083333333331</v>
      </c>
      <c r="G224">
        <f t="shared" si="33"/>
        <v>333.81541666666669</v>
      </c>
      <c r="H224">
        <f t="shared" si="34"/>
        <v>1.0028296576076847</v>
      </c>
      <c r="I224">
        <f t="shared" si="35"/>
        <v>1.0024344457118923</v>
      </c>
      <c r="J224">
        <f t="shared" si="36"/>
        <v>1.0003942521104328</v>
      </c>
      <c r="K224">
        <f t="shared" si="37"/>
        <v>334.6280721763344</v>
      </c>
    </row>
    <row r="225" spans="1:11" x14ac:dyDescent="0.3">
      <c r="A225" t="str">
        <f t="shared" si="29"/>
        <v>August - 1977</v>
      </c>
      <c r="B225">
        <f t="shared" si="30"/>
        <v>1977</v>
      </c>
      <c r="C225" t="s">
        <v>10</v>
      </c>
      <c r="D225">
        <v>332.59</v>
      </c>
      <c r="E225">
        <f t="shared" si="31"/>
        <v>333.90083333333331</v>
      </c>
      <c r="F225">
        <f t="shared" si="32"/>
        <v>334.06583333333333</v>
      </c>
      <c r="G225">
        <f t="shared" si="33"/>
        <v>333.98333333333335</v>
      </c>
      <c r="H225">
        <f t="shared" si="34"/>
        <v>0.99582813513648372</v>
      </c>
      <c r="I225">
        <f t="shared" si="35"/>
        <v>0.99629910257360776</v>
      </c>
      <c r="J225">
        <f t="shared" si="36"/>
        <v>0.99952728308606575</v>
      </c>
      <c r="K225">
        <f t="shared" si="37"/>
        <v>332.74729527454213</v>
      </c>
    </row>
    <row r="226" spans="1:11" x14ac:dyDescent="0.3">
      <c r="A226" t="str">
        <f t="shared" si="29"/>
        <v>September - 1977</v>
      </c>
      <c r="B226">
        <f t="shared" si="30"/>
        <v>1977</v>
      </c>
      <c r="C226" t="s">
        <v>11</v>
      </c>
      <c r="D226">
        <v>331.42</v>
      </c>
      <c r="E226">
        <f t="shared" si="31"/>
        <v>334.06583333333333</v>
      </c>
      <c r="F226">
        <f t="shared" si="32"/>
        <v>334.22749999999996</v>
      </c>
      <c r="G226">
        <f t="shared" si="33"/>
        <v>334.14666666666665</v>
      </c>
      <c r="H226">
        <f t="shared" si="34"/>
        <v>0.99183991061809196</v>
      </c>
      <c r="I226">
        <f t="shared" si="35"/>
        <v>0.99094653911980835</v>
      </c>
      <c r="J226">
        <f t="shared" si="36"/>
        <v>1.0009015334965266</v>
      </c>
      <c r="K226">
        <f t="shared" si="37"/>
        <v>331.12148289175354</v>
      </c>
    </row>
    <row r="227" spans="1:11" x14ac:dyDescent="0.3">
      <c r="A227" t="str">
        <f t="shared" si="29"/>
        <v>October - 1977</v>
      </c>
      <c r="B227">
        <f t="shared" si="30"/>
        <v>1977</v>
      </c>
      <c r="C227" t="s">
        <v>12</v>
      </c>
      <c r="D227">
        <v>330.98</v>
      </c>
      <c r="E227">
        <f t="shared" si="31"/>
        <v>334.22749999999996</v>
      </c>
      <c r="F227">
        <f t="shared" si="32"/>
        <v>334.36833333333334</v>
      </c>
      <c r="G227">
        <f t="shared" si="33"/>
        <v>334.29791666666665</v>
      </c>
      <c r="H227">
        <f t="shared" si="34"/>
        <v>0.99007497055395954</v>
      </c>
      <c r="I227">
        <f t="shared" si="35"/>
        <v>0.99034958622556113</v>
      </c>
      <c r="J227">
        <f t="shared" si="36"/>
        <v>0.99972270834923227</v>
      </c>
      <c r="K227">
        <f t="shared" si="37"/>
        <v>331.07180344690045</v>
      </c>
    </row>
    <row r="228" spans="1:11" x14ac:dyDescent="0.3">
      <c r="A228" t="str">
        <f t="shared" si="29"/>
        <v>November - 1977</v>
      </c>
      <c r="B228">
        <f t="shared" si="30"/>
        <v>1977</v>
      </c>
      <c r="C228" t="s">
        <v>13</v>
      </c>
      <c r="D228">
        <v>332.24</v>
      </c>
      <c r="E228">
        <f t="shared" si="31"/>
        <v>334.36833333333334</v>
      </c>
      <c r="F228">
        <f t="shared" si="32"/>
        <v>334.47416666666669</v>
      </c>
      <c r="G228">
        <f t="shared" si="33"/>
        <v>334.42124999999999</v>
      </c>
      <c r="H228">
        <f t="shared" si="34"/>
        <v>0.99347753768637614</v>
      </c>
      <c r="I228">
        <f t="shared" si="35"/>
        <v>0.99385993947736895</v>
      </c>
      <c r="J228">
        <f t="shared" si="36"/>
        <v>0.99961523573312161</v>
      </c>
      <c r="K228">
        <f t="shared" si="37"/>
        <v>332.36788328494606</v>
      </c>
    </row>
    <row r="229" spans="1:11" x14ac:dyDescent="0.3">
      <c r="A229" t="str">
        <f t="shared" si="29"/>
        <v>December - 1977</v>
      </c>
      <c r="B229">
        <f t="shared" si="30"/>
        <v>1977</v>
      </c>
      <c r="C229" t="s">
        <v>14</v>
      </c>
      <c r="D229">
        <v>333.68</v>
      </c>
      <c r="E229">
        <f t="shared" si="31"/>
        <v>334.47416666666669</v>
      </c>
      <c r="F229">
        <f t="shared" si="32"/>
        <v>334.60916666666679</v>
      </c>
      <c r="G229">
        <f t="shared" si="33"/>
        <v>334.54166666666674</v>
      </c>
      <c r="H229">
        <f t="shared" si="34"/>
        <v>0.9974243367791753</v>
      </c>
      <c r="I229">
        <f t="shared" si="35"/>
        <v>0.99713437197656163</v>
      </c>
      <c r="J229">
        <f t="shared" si="36"/>
        <v>1.0002907981218609</v>
      </c>
      <c r="K229">
        <f t="shared" si="37"/>
        <v>333.58299469165894</v>
      </c>
    </row>
    <row r="230" spans="1:11" x14ac:dyDescent="0.3">
      <c r="A230" t="str">
        <f t="shared" si="29"/>
        <v>January - 1978</v>
      </c>
      <c r="B230">
        <f t="shared" si="30"/>
        <v>1978</v>
      </c>
      <c r="C230" t="s">
        <v>3</v>
      </c>
      <c r="D230">
        <v>334.8</v>
      </c>
      <c r="E230">
        <f t="shared" si="31"/>
        <v>334.60916666666679</v>
      </c>
      <c r="F230">
        <f t="shared" si="32"/>
        <v>334.7433333333334</v>
      </c>
      <c r="G230">
        <f t="shared" si="33"/>
        <v>334.6762500000001</v>
      </c>
      <c r="H230">
        <f t="shared" si="34"/>
        <v>1.0003697603280779</v>
      </c>
      <c r="I230">
        <f t="shared" si="35"/>
        <v>0.99983943911157958</v>
      </c>
      <c r="J230">
        <f t="shared" si="36"/>
        <v>1.0005304063790177</v>
      </c>
      <c r="K230">
        <f t="shared" si="37"/>
        <v>334.62251408396691</v>
      </c>
    </row>
    <row r="231" spans="1:11" x14ac:dyDescent="0.3">
      <c r="A231" t="str">
        <f t="shared" si="29"/>
        <v>February - 1978</v>
      </c>
      <c r="B231">
        <f t="shared" si="30"/>
        <v>1978</v>
      </c>
      <c r="C231" t="s">
        <v>4</v>
      </c>
      <c r="D231">
        <v>335.22</v>
      </c>
      <c r="E231">
        <f t="shared" si="31"/>
        <v>334.7433333333334</v>
      </c>
      <c r="F231">
        <f t="shared" si="32"/>
        <v>334.90333333333342</v>
      </c>
      <c r="G231">
        <f t="shared" si="33"/>
        <v>334.82333333333338</v>
      </c>
      <c r="H231">
        <f t="shared" si="34"/>
        <v>1.0011847043714595</v>
      </c>
      <c r="I231">
        <f t="shared" si="35"/>
        <v>1.0018067998233424</v>
      </c>
      <c r="J231">
        <f t="shared" si="36"/>
        <v>0.99937902652288579</v>
      </c>
      <c r="K231">
        <f t="shared" si="37"/>
        <v>335.42829207285098</v>
      </c>
    </row>
    <row r="232" spans="1:11" x14ac:dyDescent="0.3">
      <c r="A232" t="str">
        <f t="shared" si="29"/>
        <v>March - 1978</v>
      </c>
      <c r="B232">
        <f t="shared" si="30"/>
        <v>1978</v>
      </c>
      <c r="C232" t="s">
        <v>5</v>
      </c>
      <c r="D232">
        <v>336.47</v>
      </c>
      <c r="E232">
        <f t="shared" si="31"/>
        <v>334.90333333333342</v>
      </c>
      <c r="F232">
        <f t="shared" si="32"/>
        <v>335.00166666666667</v>
      </c>
      <c r="G232">
        <f t="shared" si="33"/>
        <v>334.95250000000004</v>
      </c>
      <c r="H232">
        <f t="shared" si="34"/>
        <v>1.0045304931296228</v>
      </c>
      <c r="I232">
        <f t="shared" si="35"/>
        <v>1.0040744078347346</v>
      </c>
      <c r="J232">
        <f t="shared" si="36"/>
        <v>1.0004542345580463</v>
      </c>
      <c r="K232">
        <f t="shared" si="37"/>
        <v>336.31723309026398</v>
      </c>
    </row>
    <row r="233" spans="1:11" x14ac:dyDescent="0.3">
      <c r="A233" t="str">
        <f t="shared" si="29"/>
        <v>April - 1978</v>
      </c>
      <c r="B233">
        <f t="shared" si="30"/>
        <v>1978</v>
      </c>
      <c r="C233" t="s">
        <v>6</v>
      </c>
      <c r="D233">
        <v>337.59</v>
      </c>
      <c r="E233">
        <f t="shared" si="31"/>
        <v>335.00166666666667</v>
      </c>
      <c r="F233">
        <f t="shared" si="32"/>
        <v>335.1183333333334</v>
      </c>
      <c r="G233">
        <f t="shared" si="33"/>
        <v>335.06000000000006</v>
      </c>
      <c r="H233">
        <f t="shared" si="34"/>
        <v>1.0075508864084042</v>
      </c>
      <c r="I233">
        <f t="shared" si="35"/>
        <v>1.0074541730695183</v>
      </c>
      <c r="J233">
        <f t="shared" si="36"/>
        <v>1.0000959977550057</v>
      </c>
      <c r="K233">
        <f t="shared" si="37"/>
        <v>337.55759522867288</v>
      </c>
    </row>
    <row r="234" spans="1:11" x14ac:dyDescent="0.3">
      <c r="A234" t="str">
        <f t="shared" si="29"/>
        <v>May - 1978</v>
      </c>
      <c r="B234">
        <f t="shared" si="30"/>
        <v>1978</v>
      </c>
      <c r="C234" t="s">
        <v>7</v>
      </c>
      <c r="D234">
        <v>337.84</v>
      </c>
      <c r="E234">
        <f t="shared" si="31"/>
        <v>335.1183333333334</v>
      </c>
      <c r="F234">
        <f t="shared" si="32"/>
        <v>335.24416666666667</v>
      </c>
      <c r="G234">
        <f t="shared" si="33"/>
        <v>335.18125000000003</v>
      </c>
      <c r="H234">
        <f t="shared" si="34"/>
        <v>1.0079322754479851</v>
      </c>
      <c r="I234">
        <f t="shared" si="35"/>
        <v>1.0088916846181513</v>
      </c>
      <c r="J234">
        <f t="shared" si="36"/>
        <v>0.9990490464092493</v>
      </c>
      <c r="K234">
        <f t="shared" si="37"/>
        <v>338.16157596491774</v>
      </c>
    </row>
    <row r="235" spans="1:11" x14ac:dyDescent="0.3">
      <c r="A235" t="str">
        <f t="shared" si="29"/>
        <v>June - 1978</v>
      </c>
      <c r="B235">
        <f t="shared" si="30"/>
        <v>1978</v>
      </c>
      <c r="C235" t="s">
        <v>8</v>
      </c>
      <c r="D235">
        <v>337.72</v>
      </c>
      <c r="E235">
        <f t="shared" si="31"/>
        <v>335.24416666666667</v>
      </c>
      <c r="F235">
        <f t="shared" si="32"/>
        <v>335.33583333333331</v>
      </c>
      <c r="G235">
        <f t="shared" si="33"/>
        <v>335.28999999999996</v>
      </c>
      <c r="H235">
        <f t="shared" si="34"/>
        <v>1.0072474574249159</v>
      </c>
      <c r="I235">
        <f t="shared" si="35"/>
        <v>1.0069095104578738</v>
      </c>
      <c r="J235">
        <f t="shared" si="36"/>
        <v>1.000335627942265</v>
      </c>
      <c r="K235">
        <f t="shared" si="37"/>
        <v>337.60668976142045</v>
      </c>
    </row>
    <row r="236" spans="1:11" x14ac:dyDescent="0.3">
      <c r="A236" t="str">
        <f t="shared" si="29"/>
        <v>July - 1978</v>
      </c>
      <c r="B236">
        <f t="shared" si="30"/>
        <v>1978</v>
      </c>
      <c r="C236" t="s">
        <v>9</v>
      </c>
      <c r="D236">
        <v>336.37</v>
      </c>
      <c r="E236">
        <f t="shared" si="31"/>
        <v>335.33583333333331</v>
      </c>
      <c r="F236">
        <f t="shared" si="32"/>
        <v>335.44000000000005</v>
      </c>
      <c r="G236">
        <f t="shared" si="33"/>
        <v>335.38791666666668</v>
      </c>
      <c r="H236">
        <f t="shared" si="34"/>
        <v>1.0029282012992418</v>
      </c>
      <c r="I236">
        <f t="shared" si="35"/>
        <v>1.0024344457118923</v>
      </c>
      <c r="J236">
        <f t="shared" si="36"/>
        <v>1.0004925564853258</v>
      </c>
      <c r="K236">
        <f t="shared" si="37"/>
        <v>336.20440034221633</v>
      </c>
    </row>
    <row r="237" spans="1:11" x14ac:dyDescent="0.3">
      <c r="A237" t="str">
        <f t="shared" si="29"/>
        <v>August - 1978</v>
      </c>
      <c r="B237">
        <f t="shared" si="30"/>
        <v>1978</v>
      </c>
      <c r="C237" t="s">
        <v>10</v>
      </c>
      <c r="D237">
        <v>334.51</v>
      </c>
      <c r="E237">
        <f t="shared" si="31"/>
        <v>335.44000000000005</v>
      </c>
      <c r="F237">
        <f t="shared" si="32"/>
        <v>335.55416666666673</v>
      </c>
      <c r="G237">
        <f t="shared" si="33"/>
        <v>335.49708333333342</v>
      </c>
      <c r="H237">
        <f t="shared" si="34"/>
        <v>0.99705784824259491</v>
      </c>
      <c r="I237">
        <f t="shared" si="35"/>
        <v>0.99629910257360776</v>
      </c>
      <c r="J237">
        <f t="shared" si="36"/>
        <v>1.000761564139752</v>
      </c>
      <c r="K237">
        <f t="shared" si="37"/>
        <v>334.25544304106296</v>
      </c>
    </row>
    <row r="238" spans="1:11" x14ac:dyDescent="0.3">
      <c r="A238" t="str">
        <f t="shared" si="29"/>
        <v>September - 1978</v>
      </c>
      <c r="B238">
        <f t="shared" si="30"/>
        <v>1978</v>
      </c>
      <c r="C238" t="s">
        <v>11</v>
      </c>
      <c r="D238">
        <v>332.6</v>
      </c>
      <c r="E238">
        <f t="shared" si="31"/>
        <v>335.55416666666673</v>
      </c>
      <c r="F238">
        <f t="shared" si="32"/>
        <v>335.66416666666669</v>
      </c>
      <c r="G238">
        <f t="shared" si="33"/>
        <v>335.60916666666674</v>
      </c>
      <c r="H238">
        <f t="shared" si="34"/>
        <v>0.99103371729516709</v>
      </c>
      <c r="I238">
        <f t="shared" si="35"/>
        <v>0.99094653911980835</v>
      </c>
      <c r="J238">
        <f t="shared" si="36"/>
        <v>1.0000879746504148</v>
      </c>
      <c r="K238">
        <f t="shared" si="37"/>
        <v>332.57074220521633</v>
      </c>
    </row>
    <row r="239" spans="1:11" x14ac:dyDescent="0.3">
      <c r="A239" t="str">
        <f t="shared" si="29"/>
        <v>October - 1978</v>
      </c>
      <c r="B239">
        <f t="shared" si="30"/>
        <v>1978</v>
      </c>
      <c r="C239" t="s">
        <v>12</v>
      </c>
      <c r="D239">
        <v>332.38</v>
      </c>
      <c r="E239">
        <f t="shared" si="31"/>
        <v>335.66416666666669</v>
      </c>
      <c r="F239">
        <f t="shared" si="32"/>
        <v>335.75749999999999</v>
      </c>
      <c r="G239">
        <f t="shared" si="33"/>
        <v>335.71083333333331</v>
      </c>
      <c r="H239">
        <f t="shared" si="34"/>
        <v>0.9900782667623178</v>
      </c>
      <c r="I239">
        <f t="shared" si="35"/>
        <v>0.99034958622556113</v>
      </c>
      <c r="J239">
        <f t="shared" si="36"/>
        <v>0.99972603667733395</v>
      </c>
      <c r="K239">
        <f t="shared" si="37"/>
        <v>332.47108488310494</v>
      </c>
    </row>
    <row r="240" spans="1:11" x14ac:dyDescent="0.3">
      <c r="A240" t="str">
        <f t="shared" si="29"/>
        <v>November - 1978</v>
      </c>
      <c r="B240">
        <f t="shared" si="30"/>
        <v>1978</v>
      </c>
      <c r="C240" t="s">
        <v>13</v>
      </c>
      <c r="D240">
        <v>333.75</v>
      </c>
      <c r="E240">
        <f t="shared" si="31"/>
        <v>335.75749999999999</v>
      </c>
      <c r="F240">
        <f t="shared" si="32"/>
        <v>335.87916666666666</v>
      </c>
      <c r="G240">
        <f t="shared" si="33"/>
        <v>335.81833333333333</v>
      </c>
      <c r="H240">
        <f t="shared" si="34"/>
        <v>0.99384091597143298</v>
      </c>
      <c r="I240">
        <f t="shared" si="35"/>
        <v>0.99385993947736895</v>
      </c>
      <c r="J240">
        <f t="shared" si="36"/>
        <v>0.99998085896696276</v>
      </c>
      <c r="K240">
        <f t="shared" si="37"/>
        <v>333.75638844205758</v>
      </c>
    </row>
    <row r="241" spans="1:11" x14ac:dyDescent="0.3">
      <c r="A241" t="str">
        <f t="shared" si="29"/>
        <v>December - 1978</v>
      </c>
      <c r="B241">
        <f t="shared" si="30"/>
        <v>1978</v>
      </c>
      <c r="C241" t="s">
        <v>14</v>
      </c>
      <c r="D241">
        <v>334.78</v>
      </c>
      <c r="E241">
        <f t="shared" si="31"/>
        <v>335.87916666666666</v>
      </c>
      <c r="F241">
        <f t="shared" si="32"/>
        <v>335.99583333333334</v>
      </c>
      <c r="G241">
        <f t="shared" si="33"/>
        <v>335.9375</v>
      </c>
      <c r="H241">
        <f t="shared" si="34"/>
        <v>0.9965544186046511</v>
      </c>
      <c r="I241">
        <f t="shared" si="35"/>
        <v>0.99713437197656163</v>
      </c>
      <c r="J241">
        <f t="shared" si="36"/>
        <v>0.9994183799212929</v>
      </c>
      <c r="K241">
        <f t="shared" si="37"/>
        <v>334.9748280858762</v>
      </c>
    </row>
    <row r="242" spans="1:11" x14ac:dyDescent="0.3">
      <c r="A242" t="str">
        <f t="shared" si="29"/>
        <v>January - 1979</v>
      </c>
      <c r="B242">
        <f t="shared" si="30"/>
        <v>1979</v>
      </c>
      <c r="C242" t="s">
        <v>3</v>
      </c>
      <c r="D242">
        <v>336.05</v>
      </c>
      <c r="E242">
        <f t="shared" si="31"/>
        <v>335.99583333333334</v>
      </c>
      <c r="F242">
        <f t="shared" si="32"/>
        <v>336.09499999999997</v>
      </c>
      <c r="G242">
        <f t="shared" si="33"/>
        <v>336.04541666666665</v>
      </c>
      <c r="H242">
        <f t="shared" si="34"/>
        <v>1.0000136390294467</v>
      </c>
      <c r="I242">
        <f t="shared" si="35"/>
        <v>0.99983943911157958</v>
      </c>
      <c r="J242">
        <f t="shared" si="36"/>
        <v>1.0001742278920522</v>
      </c>
      <c r="K242">
        <f t="shared" si="37"/>
        <v>335.99146091601705</v>
      </c>
    </row>
    <row r="243" spans="1:11" x14ac:dyDescent="0.3">
      <c r="A243" t="str">
        <f t="shared" si="29"/>
        <v>February - 1979</v>
      </c>
      <c r="B243">
        <f t="shared" si="30"/>
        <v>1979</v>
      </c>
      <c r="C243" t="s">
        <v>4</v>
      </c>
      <c r="D243">
        <v>336.59</v>
      </c>
      <c r="E243">
        <f t="shared" si="31"/>
        <v>336.09499999999997</v>
      </c>
      <c r="F243">
        <f t="shared" si="32"/>
        <v>336.21250000000003</v>
      </c>
      <c r="G243">
        <f t="shared" si="33"/>
        <v>336.15375</v>
      </c>
      <c r="H243">
        <f t="shared" si="34"/>
        <v>1.0012977692499339</v>
      </c>
      <c r="I243">
        <f t="shared" si="35"/>
        <v>1.0018067998233424</v>
      </c>
      <c r="J243">
        <f t="shared" si="36"/>
        <v>0.99949188748419526</v>
      </c>
      <c r="K243">
        <f t="shared" si="37"/>
        <v>336.76111253611589</v>
      </c>
    </row>
    <row r="244" spans="1:11" x14ac:dyDescent="0.3">
      <c r="A244" t="str">
        <f t="shared" si="29"/>
        <v>March - 1979</v>
      </c>
      <c r="B244">
        <f t="shared" si="30"/>
        <v>1979</v>
      </c>
      <c r="C244" t="s">
        <v>5</v>
      </c>
      <c r="D244">
        <v>337.79</v>
      </c>
      <c r="E244">
        <f t="shared" si="31"/>
        <v>336.21250000000003</v>
      </c>
      <c r="F244">
        <f t="shared" si="32"/>
        <v>336.30833333333334</v>
      </c>
      <c r="G244">
        <f t="shared" si="33"/>
        <v>336.26041666666669</v>
      </c>
      <c r="H244">
        <f t="shared" si="34"/>
        <v>1.0045488057990768</v>
      </c>
      <c r="I244">
        <f t="shared" si="35"/>
        <v>1.0040744078347346</v>
      </c>
      <c r="J244">
        <f t="shared" si="36"/>
        <v>1.0004724729169876</v>
      </c>
      <c r="K244">
        <f t="shared" si="37"/>
        <v>337.63047874284445</v>
      </c>
    </row>
    <row r="245" spans="1:11" x14ac:dyDescent="0.3">
      <c r="A245" t="str">
        <f t="shared" si="29"/>
        <v>April - 1979</v>
      </c>
      <c r="B245">
        <f t="shared" si="30"/>
        <v>1979</v>
      </c>
      <c r="C245" t="s">
        <v>6</v>
      </c>
      <c r="D245">
        <v>338.71</v>
      </c>
      <c r="E245">
        <f t="shared" si="31"/>
        <v>336.30833333333334</v>
      </c>
      <c r="F245">
        <f t="shared" si="32"/>
        <v>336.41833333333329</v>
      </c>
      <c r="G245">
        <f t="shared" si="33"/>
        <v>336.36333333333334</v>
      </c>
      <c r="H245">
        <f t="shared" si="34"/>
        <v>1.0069765828617863</v>
      </c>
      <c r="I245">
        <f t="shared" si="35"/>
        <v>1.0074541730695183</v>
      </c>
      <c r="J245">
        <f t="shared" si="36"/>
        <v>0.99952594349152679</v>
      </c>
      <c r="K245">
        <f t="shared" si="37"/>
        <v>338.87064383424013</v>
      </c>
    </row>
    <row r="246" spans="1:11" x14ac:dyDescent="0.3">
      <c r="A246" t="str">
        <f t="shared" si="29"/>
        <v>May - 1979</v>
      </c>
      <c r="B246">
        <f t="shared" si="30"/>
        <v>1979</v>
      </c>
      <c r="C246" t="s">
        <v>7</v>
      </c>
      <c r="D246">
        <v>339.3</v>
      </c>
      <c r="E246">
        <f t="shared" si="31"/>
        <v>336.41833333333329</v>
      </c>
      <c r="F246">
        <f t="shared" si="32"/>
        <v>336.53249999999997</v>
      </c>
      <c r="G246">
        <f t="shared" si="33"/>
        <v>336.47541666666666</v>
      </c>
      <c r="H246">
        <f t="shared" si="34"/>
        <v>1.0083946202112339</v>
      </c>
      <c r="I246">
        <f t="shared" si="35"/>
        <v>1.0088916846181513</v>
      </c>
      <c r="J246">
        <f t="shared" si="36"/>
        <v>0.99950731638044432</v>
      </c>
      <c r="K246">
        <f t="shared" si="37"/>
        <v>339.46724995342771</v>
      </c>
    </row>
    <row r="247" spans="1:11" x14ac:dyDescent="0.3">
      <c r="A247" t="str">
        <f t="shared" si="29"/>
        <v>June - 1979</v>
      </c>
      <c r="B247">
        <f t="shared" si="30"/>
        <v>1979</v>
      </c>
      <c r="C247" t="s">
        <v>8</v>
      </c>
      <c r="D247">
        <v>339.12</v>
      </c>
      <c r="E247">
        <f t="shared" si="31"/>
        <v>336.53249999999997</v>
      </c>
      <c r="F247">
        <f t="shared" si="32"/>
        <v>336.68083333333328</v>
      </c>
      <c r="G247">
        <f t="shared" si="33"/>
        <v>336.60666666666663</v>
      </c>
      <c r="H247">
        <f t="shared" si="34"/>
        <v>1.0074666772296055</v>
      </c>
      <c r="I247">
        <f t="shared" si="35"/>
        <v>1.0069095104578738</v>
      </c>
      <c r="J247">
        <f t="shared" si="36"/>
        <v>1.00055334343945</v>
      </c>
      <c r="K247">
        <f t="shared" si="37"/>
        <v>338.93245395018999</v>
      </c>
    </row>
    <row r="248" spans="1:11" x14ac:dyDescent="0.3">
      <c r="A248" t="str">
        <f t="shared" si="29"/>
        <v>July - 1979</v>
      </c>
      <c r="B248">
        <f t="shared" si="30"/>
        <v>1979</v>
      </c>
      <c r="C248" t="s">
        <v>9</v>
      </c>
      <c r="D248">
        <v>337.56</v>
      </c>
      <c r="E248">
        <f t="shared" si="31"/>
        <v>336.68083333333328</v>
      </c>
      <c r="F248">
        <f t="shared" si="32"/>
        <v>336.83</v>
      </c>
      <c r="G248">
        <f t="shared" si="33"/>
        <v>336.75541666666663</v>
      </c>
      <c r="H248">
        <f t="shared" si="34"/>
        <v>1.0023892216532029</v>
      </c>
      <c r="I248">
        <f t="shared" si="35"/>
        <v>1.0024344457118923</v>
      </c>
      <c r="J248">
        <f t="shared" si="36"/>
        <v>0.99995488576945568</v>
      </c>
      <c r="K248">
        <f t="shared" si="37"/>
        <v>337.57522944672729</v>
      </c>
    </row>
    <row r="249" spans="1:11" x14ac:dyDescent="0.3">
      <c r="A249" t="str">
        <f t="shared" si="29"/>
        <v>August - 1979</v>
      </c>
      <c r="B249">
        <f t="shared" si="30"/>
        <v>1979</v>
      </c>
      <c r="C249" t="s">
        <v>10</v>
      </c>
      <c r="D249">
        <v>335.92</v>
      </c>
      <c r="E249">
        <f t="shared" si="31"/>
        <v>336.83</v>
      </c>
      <c r="F249">
        <f t="shared" si="32"/>
        <v>336.96333333333331</v>
      </c>
      <c r="G249">
        <f t="shared" si="33"/>
        <v>336.89666666666665</v>
      </c>
      <c r="H249">
        <f t="shared" si="34"/>
        <v>0.99710099041249056</v>
      </c>
      <c r="I249">
        <f t="shared" si="35"/>
        <v>0.99629910257360776</v>
      </c>
      <c r="J249">
        <f t="shared" si="36"/>
        <v>1.0008048665674911</v>
      </c>
      <c r="K249">
        <f t="shared" si="37"/>
        <v>335.64984666003988</v>
      </c>
    </row>
    <row r="250" spans="1:11" x14ac:dyDescent="0.3">
      <c r="A250" t="str">
        <f t="shared" si="29"/>
        <v>September - 1979</v>
      </c>
      <c r="B250">
        <f t="shared" si="30"/>
        <v>1979</v>
      </c>
      <c r="C250" t="s">
        <v>11</v>
      </c>
      <c r="D250">
        <v>333.75</v>
      </c>
      <c r="E250">
        <f t="shared" si="31"/>
        <v>336.96333333333331</v>
      </c>
      <c r="F250">
        <f t="shared" si="32"/>
        <v>337.14</v>
      </c>
      <c r="G250">
        <f t="shared" si="33"/>
        <v>337.05166666666662</v>
      </c>
      <c r="H250">
        <f t="shared" si="34"/>
        <v>0.99020427135305678</v>
      </c>
      <c r="I250">
        <f t="shared" si="35"/>
        <v>0.99094653911980835</v>
      </c>
      <c r="J250">
        <f t="shared" si="36"/>
        <v>0.99925095074512205</v>
      </c>
      <c r="K250">
        <f t="shared" si="37"/>
        <v>334.00018258789657</v>
      </c>
    </row>
    <row r="251" spans="1:11" x14ac:dyDescent="0.3">
      <c r="A251" t="str">
        <f t="shared" si="29"/>
        <v>October - 1979</v>
      </c>
      <c r="B251">
        <f t="shared" si="30"/>
        <v>1979</v>
      </c>
      <c r="C251" t="s">
        <v>12</v>
      </c>
      <c r="D251">
        <v>333.7</v>
      </c>
      <c r="E251">
        <f t="shared" si="31"/>
        <v>337.14</v>
      </c>
      <c r="F251">
        <f t="shared" si="32"/>
        <v>337.29750000000001</v>
      </c>
      <c r="G251">
        <f t="shared" si="33"/>
        <v>337.21875</v>
      </c>
      <c r="H251">
        <f t="shared" si="34"/>
        <v>0.98956537855620419</v>
      </c>
      <c r="I251">
        <f t="shared" si="35"/>
        <v>0.99034958622556113</v>
      </c>
      <c r="J251">
        <f t="shared" si="36"/>
        <v>0.99920815065683455</v>
      </c>
      <c r="K251">
        <f t="shared" si="37"/>
        <v>333.96444953000093</v>
      </c>
    </row>
    <row r="252" spans="1:11" x14ac:dyDescent="0.3">
      <c r="A252" t="str">
        <f t="shared" si="29"/>
        <v>November - 1979</v>
      </c>
      <c r="B252">
        <f t="shared" si="30"/>
        <v>1979</v>
      </c>
      <c r="C252" t="s">
        <v>13</v>
      </c>
      <c r="D252">
        <v>335.12</v>
      </c>
      <c r="E252">
        <f t="shared" si="31"/>
        <v>337.29750000000001</v>
      </c>
      <c r="F252">
        <f t="shared" si="32"/>
        <v>337.46333333333331</v>
      </c>
      <c r="G252">
        <f t="shared" si="33"/>
        <v>337.38041666666663</v>
      </c>
      <c r="H252">
        <f t="shared" si="34"/>
        <v>0.99330009521892337</v>
      </c>
      <c r="I252">
        <f t="shared" si="35"/>
        <v>0.99385993947736895</v>
      </c>
      <c r="J252">
        <f t="shared" si="36"/>
        <v>0.99943669702720894</v>
      </c>
      <c r="K252">
        <f t="shared" si="37"/>
        <v>335.3088804891828</v>
      </c>
    </row>
    <row r="253" spans="1:11" x14ac:dyDescent="0.3">
      <c r="A253" t="str">
        <f t="shared" si="29"/>
        <v>December - 1979</v>
      </c>
      <c r="B253">
        <f t="shared" si="30"/>
        <v>1979</v>
      </c>
      <c r="C253" t="s">
        <v>14</v>
      </c>
      <c r="D253">
        <v>336.56</v>
      </c>
      <c r="E253">
        <f t="shared" si="31"/>
        <v>337.46333333333331</v>
      </c>
      <c r="F253">
        <f t="shared" si="32"/>
        <v>337.62</v>
      </c>
      <c r="G253">
        <f t="shared" si="33"/>
        <v>337.54166666666663</v>
      </c>
      <c r="H253">
        <f t="shared" si="34"/>
        <v>0.99709171707196653</v>
      </c>
      <c r="I253">
        <f t="shared" si="35"/>
        <v>0.99713437197656163</v>
      </c>
      <c r="J253">
        <f t="shared" si="36"/>
        <v>0.99995722251103369</v>
      </c>
      <c r="K253">
        <f t="shared" si="37"/>
        <v>336.57439780758853</v>
      </c>
    </row>
    <row r="254" spans="1:11" x14ac:dyDescent="0.3">
      <c r="A254" t="str">
        <f t="shared" si="29"/>
        <v>January - 1980</v>
      </c>
      <c r="B254">
        <f t="shared" si="30"/>
        <v>1980</v>
      </c>
      <c r="C254" t="s">
        <v>3</v>
      </c>
      <c r="D254">
        <v>337.84</v>
      </c>
      <c r="E254">
        <f t="shared" si="31"/>
        <v>337.62</v>
      </c>
      <c r="F254">
        <f t="shared" si="32"/>
        <v>337.77249999999998</v>
      </c>
      <c r="G254">
        <f t="shared" si="33"/>
        <v>337.69624999999996</v>
      </c>
      <c r="H254">
        <f t="shared" si="34"/>
        <v>1.0004256784018182</v>
      </c>
      <c r="I254">
        <f t="shared" si="35"/>
        <v>0.99983943911157958</v>
      </c>
      <c r="J254">
        <f t="shared" si="36"/>
        <v>1.0005863334324554</v>
      </c>
      <c r="K254">
        <f t="shared" si="37"/>
        <v>337.64202919008369</v>
      </c>
    </row>
    <row r="255" spans="1:11" x14ac:dyDescent="0.3">
      <c r="A255" t="str">
        <f t="shared" si="29"/>
        <v>February - 1980</v>
      </c>
      <c r="B255">
        <f t="shared" si="30"/>
        <v>1980</v>
      </c>
      <c r="C255" t="s">
        <v>4</v>
      </c>
      <c r="D255">
        <v>338.19</v>
      </c>
      <c r="E255">
        <f t="shared" si="31"/>
        <v>337.77249999999998</v>
      </c>
      <c r="F255">
        <f t="shared" si="32"/>
        <v>337.89833333333331</v>
      </c>
      <c r="G255">
        <f t="shared" si="33"/>
        <v>337.83541666666667</v>
      </c>
      <c r="H255">
        <f t="shared" si="34"/>
        <v>1.001049574188615</v>
      </c>
      <c r="I255">
        <f t="shared" si="35"/>
        <v>1.0018067998233424</v>
      </c>
      <c r="J255">
        <f t="shared" si="36"/>
        <v>0.99924414005289142</v>
      </c>
      <c r="K255">
        <f t="shared" si="37"/>
        <v>338.44581763781883</v>
      </c>
    </row>
    <row r="256" spans="1:11" x14ac:dyDescent="0.3">
      <c r="A256" t="str">
        <f t="shared" si="29"/>
        <v>March - 1980</v>
      </c>
      <c r="B256">
        <f t="shared" si="30"/>
        <v>1980</v>
      </c>
      <c r="C256" t="s">
        <v>5</v>
      </c>
      <c r="D256">
        <v>339.91</v>
      </c>
      <c r="E256">
        <f t="shared" si="31"/>
        <v>337.89833333333331</v>
      </c>
      <c r="F256">
        <f t="shared" si="32"/>
        <v>338.0625</v>
      </c>
      <c r="G256">
        <f t="shared" si="33"/>
        <v>337.98041666666666</v>
      </c>
      <c r="H256">
        <f t="shared" si="34"/>
        <v>1.005709157212018</v>
      </c>
      <c r="I256">
        <f t="shared" si="35"/>
        <v>1.0040744078347346</v>
      </c>
      <c r="J256">
        <f t="shared" si="36"/>
        <v>1.0016281157696358</v>
      </c>
      <c r="K256">
        <f t="shared" si="37"/>
        <v>339.35748672432015</v>
      </c>
    </row>
    <row r="257" spans="1:11" x14ac:dyDescent="0.3">
      <c r="A257" t="str">
        <f t="shared" si="29"/>
        <v>April - 1980</v>
      </c>
      <c r="B257">
        <f t="shared" si="30"/>
        <v>1980</v>
      </c>
      <c r="C257" t="s">
        <v>6</v>
      </c>
      <c r="D257">
        <v>340.6</v>
      </c>
      <c r="E257">
        <f t="shared" si="31"/>
        <v>338.0625</v>
      </c>
      <c r="F257">
        <f t="shared" si="32"/>
        <v>338.24083333333334</v>
      </c>
      <c r="G257">
        <f t="shared" si="33"/>
        <v>338.15166666666664</v>
      </c>
      <c r="H257">
        <f t="shared" si="34"/>
        <v>1.0072403408726855</v>
      </c>
      <c r="I257">
        <f t="shared" si="35"/>
        <v>1.0074541730695183</v>
      </c>
      <c r="J257">
        <f t="shared" si="36"/>
        <v>0.99978774995176078</v>
      </c>
      <c r="K257">
        <f t="shared" si="37"/>
        <v>340.67230771374608</v>
      </c>
    </row>
    <row r="258" spans="1:11" x14ac:dyDescent="0.3">
      <c r="A258" t="str">
        <f t="shared" si="29"/>
        <v>May - 1980</v>
      </c>
      <c r="B258">
        <f t="shared" si="30"/>
        <v>1980</v>
      </c>
      <c r="C258" t="s">
        <v>7</v>
      </c>
      <c r="D258">
        <v>341.29</v>
      </c>
      <c r="E258">
        <f t="shared" si="31"/>
        <v>338.24083333333334</v>
      </c>
      <c r="F258">
        <f t="shared" si="32"/>
        <v>338.39166666666659</v>
      </c>
      <c r="G258">
        <f t="shared" si="33"/>
        <v>338.31624999999997</v>
      </c>
      <c r="H258">
        <f t="shared" si="34"/>
        <v>1.0087898526896064</v>
      </c>
      <c r="I258">
        <f t="shared" si="35"/>
        <v>1.0088916846181513</v>
      </c>
      <c r="J258">
        <f t="shared" si="36"/>
        <v>0.99989906554876262</v>
      </c>
      <c r="K258">
        <f t="shared" si="37"/>
        <v>341.32445139619557</v>
      </c>
    </row>
    <row r="259" spans="1:11" x14ac:dyDescent="0.3">
      <c r="A259" t="str">
        <f t="shared" ref="A259:A322" si="38">C259&amp;" - "&amp;B259</f>
        <v>June - 1980</v>
      </c>
      <c r="B259">
        <f t="shared" si="30"/>
        <v>1980</v>
      </c>
      <c r="C259" t="s">
        <v>8</v>
      </c>
      <c r="D259">
        <v>341</v>
      </c>
      <c r="E259">
        <f t="shared" si="31"/>
        <v>338.39166666666659</v>
      </c>
      <c r="F259">
        <f t="shared" si="32"/>
        <v>338.51499999999999</v>
      </c>
      <c r="G259">
        <f t="shared" si="33"/>
        <v>338.45333333333326</v>
      </c>
      <c r="H259">
        <f t="shared" si="34"/>
        <v>1.0075244248345416</v>
      </c>
      <c r="I259">
        <f t="shared" si="35"/>
        <v>1.0069095104578738</v>
      </c>
      <c r="J259">
        <f t="shared" si="36"/>
        <v>1.0006106947747353</v>
      </c>
      <c r="K259">
        <f t="shared" si="37"/>
        <v>340.79188017950219</v>
      </c>
    </row>
    <row r="260" spans="1:11" x14ac:dyDescent="0.3">
      <c r="A260" t="str">
        <f t="shared" si="38"/>
        <v>July - 1980</v>
      </c>
      <c r="B260">
        <f t="shared" ref="B260:B323" si="39">B259+IF(C260="January",1,0)</f>
        <v>1980</v>
      </c>
      <c r="C260" t="s">
        <v>9</v>
      </c>
      <c r="D260">
        <v>339.39</v>
      </c>
      <c r="E260">
        <f t="shared" si="31"/>
        <v>338.51499999999999</v>
      </c>
      <c r="F260">
        <f t="shared" si="32"/>
        <v>338.61666666666662</v>
      </c>
      <c r="G260">
        <f t="shared" si="33"/>
        <v>338.56583333333333</v>
      </c>
      <c r="H260">
        <f t="shared" si="34"/>
        <v>1.0024342877677654</v>
      </c>
      <c r="I260">
        <f t="shared" si="35"/>
        <v>1.0024344457118923</v>
      </c>
      <c r="J260">
        <f t="shared" si="36"/>
        <v>0.99999984243944573</v>
      </c>
      <c r="K260">
        <f t="shared" si="37"/>
        <v>339.39005347448494</v>
      </c>
    </row>
    <row r="261" spans="1:11" x14ac:dyDescent="0.3">
      <c r="A261" t="str">
        <f t="shared" si="38"/>
        <v>August - 1980</v>
      </c>
      <c r="B261">
        <f t="shared" si="39"/>
        <v>1980</v>
      </c>
      <c r="C261" t="s">
        <v>10</v>
      </c>
      <c r="D261">
        <v>337.43</v>
      </c>
      <c r="E261">
        <f t="shared" si="31"/>
        <v>338.61666666666662</v>
      </c>
      <c r="F261">
        <f t="shared" si="32"/>
        <v>338.79250000000002</v>
      </c>
      <c r="G261">
        <f t="shared" si="33"/>
        <v>338.70458333333329</v>
      </c>
      <c r="H261">
        <f t="shared" si="34"/>
        <v>0.99623688784843245</v>
      </c>
      <c r="I261">
        <f t="shared" si="35"/>
        <v>0.99629910257360776</v>
      </c>
      <c r="J261">
        <f t="shared" si="36"/>
        <v>0.99993755416921026</v>
      </c>
      <c r="K261">
        <f t="shared" si="37"/>
        <v>337.45107241256773</v>
      </c>
    </row>
    <row r="262" spans="1:11" x14ac:dyDescent="0.3">
      <c r="A262" t="str">
        <f t="shared" si="38"/>
        <v>September - 1980</v>
      </c>
      <c r="B262">
        <f t="shared" si="39"/>
        <v>1980</v>
      </c>
      <c r="C262" t="s">
        <v>11</v>
      </c>
      <c r="D262">
        <v>335.72</v>
      </c>
      <c r="E262">
        <f t="shared" si="31"/>
        <v>338.79250000000002</v>
      </c>
      <c r="F262">
        <f t="shared" si="32"/>
        <v>338.90083333333337</v>
      </c>
      <c r="G262">
        <f t="shared" si="33"/>
        <v>338.84666666666669</v>
      </c>
      <c r="H262">
        <f t="shared" si="34"/>
        <v>0.99077262085112239</v>
      </c>
      <c r="I262">
        <f t="shared" si="35"/>
        <v>0.99094653911980835</v>
      </c>
      <c r="J262">
        <f t="shared" si="36"/>
        <v>0.99982449278359609</v>
      </c>
      <c r="K262">
        <f t="shared" si="37"/>
        <v>335.77893162561668</v>
      </c>
    </row>
    <row r="263" spans="1:11" x14ac:dyDescent="0.3">
      <c r="A263" t="str">
        <f t="shared" si="38"/>
        <v>October - 1980</v>
      </c>
      <c r="B263">
        <f t="shared" si="39"/>
        <v>1980</v>
      </c>
      <c r="C263" t="s">
        <v>12</v>
      </c>
      <c r="D263">
        <v>335.84</v>
      </c>
      <c r="E263">
        <f t="shared" si="31"/>
        <v>338.90083333333337</v>
      </c>
      <c r="F263">
        <f t="shared" si="32"/>
        <v>339.04500000000002</v>
      </c>
      <c r="G263">
        <f t="shared" si="33"/>
        <v>338.97291666666672</v>
      </c>
      <c r="H263">
        <f t="shared" si="34"/>
        <v>0.99075761952466679</v>
      </c>
      <c r="I263">
        <f t="shared" si="35"/>
        <v>0.99034958622556113</v>
      </c>
      <c r="J263">
        <f t="shared" si="36"/>
        <v>1.0004120093599078</v>
      </c>
      <c r="K263">
        <f t="shared" si="37"/>
        <v>335.701687762505</v>
      </c>
    </row>
    <row r="264" spans="1:11" x14ac:dyDescent="0.3">
      <c r="A264" t="str">
        <f t="shared" si="38"/>
        <v>November - 1980</v>
      </c>
      <c r="B264">
        <f t="shared" si="39"/>
        <v>1980</v>
      </c>
      <c r="C264" t="s">
        <v>13</v>
      </c>
      <c r="D264">
        <v>336.93</v>
      </c>
      <c r="E264">
        <f t="shared" si="31"/>
        <v>339.04500000000002</v>
      </c>
      <c r="F264">
        <f t="shared" si="32"/>
        <v>339.1658333333333</v>
      </c>
      <c r="G264">
        <f t="shared" si="33"/>
        <v>339.10541666666666</v>
      </c>
      <c r="H264">
        <f t="shared" si="34"/>
        <v>0.99358483657368102</v>
      </c>
      <c r="I264">
        <f t="shared" si="35"/>
        <v>0.99385993947736895</v>
      </c>
      <c r="J264">
        <f t="shared" si="36"/>
        <v>0.99972319751228467</v>
      </c>
      <c r="K264">
        <f t="shared" si="37"/>
        <v>337.02328888478132</v>
      </c>
    </row>
    <row r="265" spans="1:11" x14ac:dyDescent="0.3">
      <c r="A265" t="str">
        <f t="shared" si="38"/>
        <v>December - 1980</v>
      </c>
      <c r="B265">
        <f t="shared" si="39"/>
        <v>1980</v>
      </c>
      <c r="C265" t="s">
        <v>14</v>
      </c>
      <c r="D265">
        <v>338.04</v>
      </c>
      <c r="E265">
        <f t="shared" ref="E265:E328" si="40">AVERAGE(D259:D270)</f>
        <v>339.1658333333333</v>
      </c>
      <c r="F265">
        <f t="shared" ref="F265:F328" si="41">AVERAGE(D260:D271)</f>
        <v>339.25583333333333</v>
      </c>
      <c r="G265">
        <f t="shared" ref="G265:G328" si="42">AVERAGE(E265:F265)</f>
        <v>339.21083333333331</v>
      </c>
      <c r="H265">
        <f t="shared" ref="H265:H328" si="43">D265/G265</f>
        <v>0.99654836102424016</v>
      </c>
      <c r="I265">
        <f t="shared" ref="I265:I328" si="44">VLOOKUP(C265,$M$2:$O$13,3,FALSE)</f>
        <v>0.99713437197656163</v>
      </c>
      <c r="J265">
        <f t="shared" ref="J265:J328" si="45">H265/I265</f>
        <v>0.99941230493222311</v>
      </c>
      <c r="K265">
        <f t="shared" ref="K265:K328" si="46">G265*I265</f>
        <v>338.23878126347944</v>
      </c>
    </row>
    <row r="266" spans="1:11" x14ac:dyDescent="0.3">
      <c r="A266" t="str">
        <f t="shared" si="38"/>
        <v>January - 1981</v>
      </c>
      <c r="B266">
        <f t="shared" si="39"/>
        <v>1981</v>
      </c>
      <c r="C266" t="s">
        <v>3</v>
      </c>
      <c r="D266">
        <v>339.06</v>
      </c>
      <c r="E266">
        <f t="shared" si="40"/>
        <v>339.25583333333333</v>
      </c>
      <c r="F266">
        <f t="shared" si="41"/>
        <v>339.33333333333337</v>
      </c>
      <c r="G266">
        <f t="shared" si="42"/>
        <v>339.29458333333332</v>
      </c>
      <c r="H266">
        <f t="shared" si="43"/>
        <v>0.99930861456428599</v>
      </c>
      <c r="I266">
        <f t="shared" si="44"/>
        <v>0.99983943911157958</v>
      </c>
      <c r="J266">
        <f t="shared" si="45"/>
        <v>0.99946909020935881</v>
      </c>
      <c r="K266">
        <f t="shared" si="46"/>
        <v>339.2401058935971</v>
      </c>
    </row>
    <row r="267" spans="1:11" x14ac:dyDescent="0.3">
      <c r="A267" t="str">
        <f t="shared" si="38"/>
        <v>February - 1981</v>
      </c>
      <c r="B267">
        <f t="shared" si="39"/>
        <v>1981</v>
      </c>
      <c r="C267" t="s">
        <v>4</v>
      </c>
      <c r="D267">
        <v>340.3</v>
      </c>
      <c r="E267">
        <f t="shared" si="40"/>
        <v>339.33333333333337</v>
      </c>
      <c r="F267">
        <f t="shared" si="41"/>
        <v>339.40249999999997</v>
      </c>
      <c r="G267">
        <f t="shared" si="42"/>
        <v>339.3679166666667</v>
      </c>
      <c r="H267">
        <f t="shared" si="43"/>
        <v>1.0027465275518335</v>
      </c>
      <c r="I267">
        <f t="shared" si="44"/>
        <v>1.0018067998233424</v>
      </c>
      <c r="J267">
        <f t="shared" si="45"/>
        <v>1.0009380328908295</v>
      </c>
      <c r="K267">
        <f t="shared" si="46"/>
        <v>339.9810865585481</v>
      </c>
    </row>
    <row r="268" spans="1:11" x14ac:dyDescent="0.3">
      <c r="A268" t="str">
        <f t="shared" si="38"/>
        <v>March - 1981</v>
      </c>
      <c r="B268">
        <f t="shared" si="39"/>
        <v>1981</v>
      </c>
      <c r="C268" t="s">
        <v>5</v>
      </c>
      <c r="D268">
        <v>341.21</v>
      </c>
      <c r="E268">
        <f t="shared" si="40"/>
        <v>339.40249999999997</v>
      </c>
      <c r="F268">
        <f t="shared" si="41"/>
        <v>339.46916666666664</v>
      </c>
      <c r="G268">
        <f t="shared" si="42"/>
        <v>339.43583333333333</v>
      </c>
      <c r="H268">
        <f t="shared" si="43"/>
        <v>1.0052268101727622</v>
      </c>
      <c r="I268">
        <f t="shared" si="44"/>
        <v>1.0040744078347346</v>
      </c>
      <c r="J268">
        <f t="shared" si="45"/>
        <v>1.0011477260340822</v>
      </c>
      <c r="K268">
        <f t="shared" si="46"/>
        <v>340.81883335205634</v>
      </c>
    </row>
    <row r="269" spans="1:11" x14ac:dyDescent="0.3">
      <c r="A269" t="str">
        <f t="shared" si="38"/>
        <v>April - 1981</v>
      </c>
      <c r="B269">
        <f t="shared" si="39"/>
        <v>1981</v>
      </c>
      <c r="C269" t="s">
        <v>6</v>
      </c>
      <c r="D269">
        <v>342.33</v>
      </c>
      <c r="E269">
        <f t="shared" si="40"/>
        <v>339.46916666666664</v>
      </c>
      <c r="F269">
        <f t="shared" si="41"/>
        <v>339.53916666666663</v>
      </c>
      <c r="G269">
        <f t="shared" si="42"/>
        <v>339.50416666666661</v>
      </c>
      <c r="H269">
        <f t="shared" si="43"/>
        <v>1.0083234128201668</v>
      </c>
      <c r="I269">
        <f t="shared" si="44"/>
        <v>1.0074541730695183</v>
      </c>
      <c r="J269">
        <f t="shared" si="45"/>
        <v>1.0008628082287854</v>
      </c>
      <c r="K269">
        <f t="shared" si="46"/>
        <v>342.03488948282256</v>
      </c>
    </row>
    <row r="270" spans="1:11" x14ac:dyDescent="0.3">
      <c r="A270" t="str">
        <f t="shared" si="38"/>
        <v>May - 1981</v>
      </c>
      <c r="B270">
        <f t="shared" si="39"/>
        <v>1981</v>
      </c>
      <c r="C270" t="s">
        <v>7</v>
      </c>
      <c r="D270">
        <v>342.74</v>
      </c>
      <c r="E270">
        <f t="shared" si="40"/>
        <v>339.53916666666663</v>
      </c>
      <c r="F270">
        <f t="shared" si="41"/>
        <v>339.64416666666665</v>
      </c>
      <c r="G270">
        <f t="shared" si="42"/>
        <v>339.59166666666664</v>
      </c>
      <c r="H270">
        <f t="shared" si="43"/>
        <v>1.0092709381364875</v>
      </c>
      <c r="I270">
        <f t="shared" si="44"/>
        <v>1.0088916846181513</v>
      </c>
      <c r="J270">
        <f t="shared" si="45"/>
        <v>1.00037591103596</v>
      </c>
      <c r="K270">
        <f t="shared" si="46"/>
        <v>342.61120866561902</v>
      </c>
    </row>
    <row r="271" spans="1:11" x14ac:dyDescent="0.3">
      <c r="A271" t="str">
        <f t="shared" si="38"/>
        <v>June - 1981</v>
      </c>
      <c r="B271">
        <f t="shared" si="39"/>
        <v>1981</v>
      </c>
      <c r="C271" t="s">
        <v>8</v>
      </c>
      <c r="D271">
        <v>342.08</v>
      </c>
      <c r="E271">
        <f t="shared" si="40"/>
        <v>339.64416666666665</v>
      </c>
      <c r="F271">
        <f t="shared" si="41"/>
        <v>339.76083333333332</v>
      </c>
      <c r="G271">
        <f t="shared" si="42"/>
        <v>339.70249999999999</v>
      </c>
      <c r="H271">
        <f t="shared" si="43"/>
        <v>1.006998770983434</v>
      </c>
      <c r="I271">
        <f t="shared" si="44"/>
        <v>1.0069095104578738</v>
      </c>
      <c r="J271">
        <f t="shared" si="45"/>
        <v>1.0000886480111997</v>
      </c>
      <c r="K271">
        <f t="shared" si="46"/>
        <v>342.04967797631588</v>
      </c>
    </row>
    <row r="272" spans="1:11" x14ac:dyDescent="0.3">
      <c r="A272" t="str">
        <f t="shared" si="38"/>
        <v>July - 1981</v>
      </c>
      <c r="B272">
        <f t="shared" si="39"/>
        <v>1981</v>
      </c>
      <c r="C272" t="s">
        <v>9</v>
      </c>
      <c r="D272">
        <v>340.32</v>
      </c>
      <c r="E272">
        <f t="shared" si="40"/>
        <v>339.76083333333332</v>
      </c>
      <c r="F272">
        <f t="shared" si="41"/>
        <v>339.88666666666666</v>
      </c>
      <c r="G272">
        <f t="shared" si="42"/>
        <v>339.82375000000002</v>
      </c>
      <c r="H272">
        <f t="shared" si="43"/>
        <v>1.0014603158254829</v>
      </c>
      <c r="I272">
        <f t="shared" si="44"/>
        <v>1.0024344457118923</v>
      </c>
      <c r="J272">
        <f t="shared" si="45"/>
        <v>0.99902823582072975</v>
      </c>
      <c r="K272">
        <f t="shared" si="46"/>
        <v>340.65103247098671</v>
      </c>
    </row>
    <row r="273" spans="1:11" x14ac:dyDescent="0.3">
      <c r="A273" t="str">
        <f t="shared" si="38"/>
        <v>August - 1981</v>
      </c>
      <c r="B273">
        <f t="shared" si="39"/>
        <v>1981</v>
      </c>
      <c r="C273" t="s">
        <v>10</v>
      </c>
      <c r="D273">
        <v>338.26</v>
      </c>
      <c r="E273">
        <f t="shared" si="40"/>
        <v>339.88666666666666</v>
      </c>
      <c r="F273">
        <f t="shared" si="41"/>
        <v>339.98166666666668</v>
      </c>
      <c r="G273">
        <f t="shared" si="42"/>
        <v>339.93416666666667</v>
      </c>
      <c r="H273">
        <f t="shared" si="43"/>
        <v>0.99507502678214654</v>
      </c>
      <c r="I273">
        <f t="shared" si="44"/>
        <v>0.99629910257360776</v>
      </c>
      <c r="J273">
        <f t="shared" si="45"/>
        <v>0.99877137720158615</v>
      </c>
      <c r="K273">
        <f t="shared" si="46"/>
        <v>338.6761051841072</v>
      </c>
    </row>
    <row r="274" spans="1:11" x14ac:dyDescent="0.3">
      <c r="A274" t="str">
        <f t="shared" si="38"/>
        <v>September - 1981</v>
      </c>
      <c r="B274">
        <f t="shared" si="39"/>
        <v>1981</v>
      </c>
      <c r="C274" t="s">
        <v>11</v>
      </c>
      <c r="D274">
        <v>336.52</v>
      </c>
      <c r="E274">
        <f t="shared" si="40"/>
        <v>339.98166666666668</v>
      </c>
      <c r="F274">
        <f t="shared" si="41"/>
        <v>340.0916666666667</v>
      </c>
      <c r="G274">
        <f t="shared" si="42"/>
        <v>340.03666666666669</v>
      </c>
      <c r="H274">
        <f t="shared" si="43"/>
        <v>0.98965797806118938</v>
      </c>
      <c r="I274">
        <f t="shared" si="44"/>
        <v>0.99094653911980835</v>
      </c>
      <c r="J274">
        <f t="shared" si="45"/>
        <v>0.9986996664222032</v>
      </c>
      <c r="K274">
        <f t="shared" si="46"/>
        <v>336.95815800716923</v>
      </c>
    </row>
    <row r="275" spans="1:11" x14ac:dyDescent="0.3">
      <c r="A275" t="str">
        <f t="shared" si="38"/>
        <v>October - 1981</v>
      </c>
      <c r="B275">
        <f t="shared" si="39"/>
        <v>1981</v>
      </c>
      <c r="C275" t="s">
        <v>12</v>
      </c>
      <c r="D275">
        <v>336.68</v>
      </c>
      <c r="E275">
        <f t="shared" si="40"/>
        <v>340.0916666666667</v>
      </c>
      <c r="F275">
        <f t="shared" si="41"/>
        <v>340.18</v>
      </c>
      <c r="G275">
        <f t="shared" si="42"/>
        <v>340.13583333333338</v>
      </c>
      <c r="H275">
        <f t="shared" si="43"/>
        <v>0.98983984339589814</v>
      </c>
      <c r="I275">
        <f t="shared" si="44"/>
        <v>0.99034958622556113</v>
      </c>
      <c r="J275">
        <f t="shared" si="45"/>
        <v>0.99948529000592035</v>
      </c>
      <c r="K275">
        <f t="shared" si="46"/>
        <v>336.85338180215314</v>
      </c>
    </row>
    <row r="276" spans="1:11" x14ac:dyDescent="0.3">
      <c r="A276" t="str">
        <f t="shared" si="38"/>
        <v>November - 1981</v>
      </c>
      <c r="B276">
        <f t="shared" si="39"/>
        <v>1981</v>
      </c>
      <c r="C276" t="s">
        <v>13</v>
      </c>
      <c r="D276">
        <v>338.19</v>
      </c>
      <c r="E276">
        <f t="shared" si="40"/>
        <v>340.18</v>
      </c>
      <c r="F276">
        <f t="shared" si="41"/>
        <v>340.28166666666664</v>
      </c>
      <c r="G276">
        <f t="shared" si="42"/>
        <v>340.23083333333329</v>
      </c>
      <c r="H276">
        <f t="shared" si="43"/>
        <v>0.9940016214481836</v>
      </c>
      <c r="I276">
        <f t="shared" si="44"/>
        <v>0.99385993947736895</v>
      </c>
      <c r="J276">
        <f t="shared" si="45"/>
        <v>1.0001425572811489</v>
      </c>
      <c r="K276">
        <f t="shared" si="46"/>
        <v>338.14179542500142</v>
      </c>
    </row>
    <row r="277" spans="1:11" x14ac:dyDescent="0.3">
      <c r="A277" t="str">
        <f t="shared" si="38"/>
        <v>December - 1981</v>
      </c>
      <c r="B277">
        <f t="shared" si="39"/>
        <v>1981</v>
      </c>
      <c r="C277" t="s">
        <v>14</v>
      </c>
      <c r="D277">
        <v>339.44</v>
      </c>
      <c r="E277">
        <f t="shared" si="40"/>
        <v>340.28166666666664</v>
      </c>
      <c r="F277">
        <f t="shared" si="41"/>
        <v>340.37333333333328</v>
      </c>
      <c r="G277">
        <f t="shared" si="42"/>
        <v>340.32749999999999</v>
      </c>
      <c r="H277">
        <f t="shared" si="43"/>
        <v>0.99739221779021681</v>
      </c>
      <c r="I277">
        <f t="shared" si="44"/>
        <v>0.99713437197656163</v>
      </c>
      <c r="J277">
        <f t="shared" si="45"/>
        <v>1.0002585868273139</v>
      </c>
      <c r="K277">
        <f t="shared" si="46"/>
        <v>339.35224797885326</v>
      </c>
    </row>
    <row r="278" spans="1:11" x14ac:dyDescent="0.3">
      <c r="A278" t="str">
        <f t="shared" si="38"/>
        <v>January - 1982</v>
      </c>
      <c r="B278">
        <f t="shared" si="39"/>
        <v>1982</v>
      </c>
      <c r="C278" t="s">
        <v>3</v>
      </c>
      <c r="D278">
        <v>340.57</v>
      </c>
      <c r="E278">
        <f t="shared" si="40"/>
        <v>340.37333333333328</v>
      </c>
      <c r="F278">
        <f t="shared" si="41"/>
        <v>340.50333333333333</v>
      </c>
      <c r="G278">
        <f t="shared" si="42"/>
        <v>340.43833333333328</v>
      </c>
      <c r="H278">
        <f t="shared" si="43"/>
        <v>1.0003867562896855</v>
      </c>
      <c r="I278">
        <f t="shared" si="44"/>
        <v>0.99983943911157958</v>
      </c>
      <c r="J278">
        <f t="shared" si="45"/>
        <v>1.0005474050699503</v>
      </c>
      <c r="K278">
        <f t="shared" si="46"/>
        <v>340.38367225208088</v>
      </c>
    </row>
    <row r="279" spans="1:11" x14ac:dyDescent="0.3">
      <c r="A279" t="str">
        <f t="shared" si="38"/>
        <v>February - 1982</v>
      </c>
      <c r="B279">
        <f t="shared" si="39"/>
        <v>1982</v>
      </c>
      <c r="C279" t="s">
        <v>4</v>
      </c>
      <c r="D279">
        <v>341.44</v>
      </c>
      <c r="E279">
        <f t="shared" si="40"/>
        <v>340.50333333333333</v>
      </c>
      <c r="F279">
        <f t="shared" si="41"/>
        <v>340.61916666666667</v>
      </c>
      <c r="G279">
        <f t="shared" si="42"/>
        <v>340.56124999999997</v>
      </c>
      <c r="H279">
        <f t="shared" si="43"/>
        <v>1.0025802994321873</v>
      </c>
      <c r="I279">
        <f t="shared" si="44"/>
        <v>1.0018067998233424</v>
      </c>
      <c r="J279">
        <f t="shared" si="45"/>
        <v>1.0007721045704434</v>
      </c>
      <c r="K279">
        <f t="shared" si="46"/>
        <v>341.17657600633726</v>
      </c>
    </row>
    <row r="280" spans="1:11" x14ac:dyDescent="0.3">
      <c r="A280" t="str">
        <f t="shared" si="38"/>
        <v>March - 1982</v>
      </c>
      <c r="B280">
        <f t="shared" si="39"/>
        <v>1982</v>
      </c>
      <c r="C280" t="s">
        <v>5</v>
      </c>
      <c r="D280">
        <v>342.53</v>
      </c>
      <c r="E280">
        <f t="shared" si="40"/>
        <v>340.61916666666667</v>
      </c>
      <c r="F280">
        <f t="shared" si="41"/>
        <v>340.72666666666663</v>
      </c>
      <c r="G280">
        <f t="shared" si="42"/>
        <v>340.67291666666665</v>
      </c>
      <c r="H280">
        <f t="shared" si="43"/>
        <v>1.0054512209291659</v>
      </c>
      <c r="I280">
        <f t="shared" si="44"/>
        <v>1.0040744078347346</v>
      </c>
      <c r="J280">
        <f t="shared" si="45"/>
        <v>1.0013712261598227</v>
      </c>
      <c r="K280">
        <f t="shared" si="46"/>
        <v>342.06095706741519</v>
      </c>
    </row>
    <row r="281" spans="1:11" x14ac:dyDescent="0.3">
      <c r="A281" t="str">
        <f t="shared" si="38"/>
        <v>April - 1982</v>
      </c>
      <c r="B281">
        <f t="shared" si="39"/>
        <v>1982</v>
      </c>
      <c r="C281" t="s">
        <v>6</v>
      </c>
      <c r="D281">
        <v>343.39</v>
      </c>
      <c r="E281">
        <f t="shared" si="40"/>
        <v>340.72666666666663</v>
      </c>
      <c r="F281">
        <f t="shared" si="41"/>
        <v>340.81083333333333</v>
      </c>
      <c r="G281">
        <f t="shared" si="42"/>
        <v>340.76874999999995</v>
      </c>
      <c r="H281">
        <f t="shared" si="43"/>
        <v>1.0076921666085874</v>
      </c>
      <c r="I281">
        <f t="shared" si="44"/>
        <v>1.0074541730695183</v>
      </c>
      <c r="J281">
        <f t="shared" si="45"/>
        <v>1.0002362326202332</v>
      </c>
      <c r="K281">
        <f t="shared" si="46"/>
        <v>343.3088992391834</v>
      </c>
    </row>
    <row r="282" spans="1:11" x14ac:dyDescent="0.3">
      <c r="A282" t="str">
        <f t="shared" si="38"/>
        <v>May - 1982</v>
      </c>
      <c r="B282">
        <f t="shared" si="39"/>
        <v>1982</v>
      </c>
      <c r="C282" t="s">
        <v>7</v>
      </c>
      <c r="D282">
        <v>343.96</v>
      </c>
      <c r="E282">
        <f t="shared" si="40"/>
        <v>340.81083333333333</v>
      </c>
      <c r="F282">
        <f t="shared" si="41"/>
        <v>340.88583333333332</v>
      </c>
      <c r="G282">
        <f t="shared" si="42"/>
        <v>340.84833333333336</v>
      </c>
      <c r="H282">
        <f t="shared" si="43"/>
        <v>1.0091291825787616</v>
      </c>
      <c r="I282">
        <f t="shared" si="44"/>
        <v>1.0088916846181513</v>
      </c>
      <c r="J282">
        <f t="shared" si="45"/>
        <v>1.0002354048152358</v>
      </c>
      <c r="K282">
        <f t="shared" si="46"/>
        <v>343.87904921595583</v>
      </c>
    </row>
    <row r="283" spans="1:11" x14ac:dyDescent="0.3">
      <c r="A283" t="str">
        <f t="shared" si="38"/>
        <v>June - 1982</v>
      </c>
      <c r="B283">
        <f t="shared" si="39"/>
        <v>1982</v>
      </c>
      <c r="C283" t="s">
        <v>8</v>
      </c>
      <c r="D283">
        <v>343.18</v>
      </c>
      <c r="E283">
        <f t="shared" si="40"/>
        <v>340.88583333333332</v>
      </c>
      <c r="F283">
        <f t="shared" si="41"/>
        <v>340.9591666666667</v>
      </c>
      <c r="G283">
        <f t="shared" si="42"/>
        <v>340.92250000000001</v>
      </c>
      <c r="H283">
        <f t="shared" si="43"/>
        <v>1.0066217395449113</v>
      </c>
      <c r="I283">
        <f t="shared" si="44"/>
        <v>1.0069095104578738</v>
      </c>
      <c r="J283">
        <f t="shared" si="45"/>
        <v>0.99971420379887799</v>
      </c>
      <c r="K283">
        <f t="shared" si="46"/>
        <v>343.27810757907451</v>
      </c>
    </row>
    <row r="284" spans="1:11" x14ac:dyDescent="0.3">
      <c r="A284" t="str">
        <f t="shared" si="38"/>
        <v>July - 1982</v>
      </c>
      <c r="B284">
        <f t="shared" si="39"/>
        <v>1982</v>
      </c>
      <c r="C284" t="s">
        <v>9</v>
      </c>
      <c r="D284">
        <v>341.88</v>
      </c>
      <c r="E284">
        <f t="shared" si="40"/>
        <v>340.9591666666667</v>
      </c>
      <c r="F284">
        <f t="shared" si="41"/>
        <v>341.01166666666671</v>
      </c>
      <c r="G284">
        <f t="shared" si="42"/>
        <v>340.98541666666671</v>
      </c>
      <c r="H284">
        <f t="shared" si="43"/>
        <v>1.0026235237332974</v>
      </c>
      <c r="I284">
        <f t="shared" si="44"/>
        <v>1.0024344457118923</v>
      </c>
      <c r="J284">
        <f t="shared" si="45"/>
        <v>1.0001886188390812</v>
      </c>
      <c r="K284">
        <f t="shared" si="46"/>
        <v>341.81552715208869</v>
      </c>
    </row>
    <row r="285" spans="1:11" x14ac:dyDescent="0.3">
      <c r="A285" t="str">
        <f t="shared" si="38"/>
        <v>August - 1982</v>
      </c>
      <c r="B285">
        <f t="shared" si="39"/>
        <v>1982</v>
      </c>
      <c r="C285" t="s">
        <v>10</v>
      </c>
      <c r="D285">
        <v>339.65</v>
      </c>
      <c r="E285">
        <f t="shared" si="40"/>
        <v>341.01166666666671</v>
      </c>
      <c r="F285">
        <f t="shared" si="41"/>
        <v>341.08750000000003</v>
      </c>
      <c r="G285">
        <f t="shared" si="42"/>
        <v>341.04958333333337</v>
      </c>
      <c r="H285">
        <f t="shared" si="43"/>
        <v>0.9958962467578637</v>
      </c>
      <c r="I285">
        <f t="shared" si="44"/>
        <v>0.99629910257360776</v>
      </c>
      <c r="J285">
        <f t="shared" si="45"/>
        <v>0.99959564771793585</v>
      </c>
      <c r="K285">
        <f t="shared" si="46"/>
        <v>339.78739380810288</v>
      </c>
    </row>
    <row r="286" spans="1:11" x14ac:dyDescent="0.3">
      <c r="A286" t="str">
        <f t="shared" si="38"/>
        <v>September - 1982</v>
      </c>
      <c r="B286">
        <f t="shared" si="39"/>
        <v>1982</v>
      </c>
      <c r="C286" t="s">
        <v>11</v>
      </c>
      <c r="D286">
        <v>337.81</v>
      </c>
      <c r="E286">
        <f t="shared" si="40"/>
        <v>341.08750000000003</v>
      </c>
      <c r="F286">
        <f t="shared" si="41"/>
        <v>341.12083333333334</v>
      </c>
      <c r="G286">
        <f t="shared" si="42"/>
        <v>341.10416666666669</v>
      </c>
      <c r="H286">
        <f t="shared" si="43"/>
        <v>0.990342637268674</v>
      </c>
      <c r="I286">
        <f t="shared" si="44"/>
        <v>0.99094653911980835</v>
      </c>
      <c r="J286">
        <f t="shared" si="45"/>
        <v>0.99939058079594212</v>
      </c>
      <c r="K286">
        <f t="shared" si="46"/>
        <v>338.01599343767964</v>
      </c>
    </row>
    <row r="287" spans="1:11" x14ac:dyDescent="0.3">
      <c r="A287" t="str">
        <f t="shared" si="38"/>
        <v>October - 1982</v>
      </c>
      <c r="B287">
        <f t="shared" si="39"/>
        <v>1982</v>
      </c>
      <c r="C287" t="s">
        <v>12</v>
      </c>
      <c r="D287">
        <v>337.69</v>
      </c>
      <c r="E287">
        <f t="shared" si="40"/>
        <v>341.12083333333334</v>
      </c>
      <c r="F287">
        <f t="shared" si="41"/>
        <v>341.23583333333335</v>
      </c>
      <c r="G287">
        <f t="shared" si="42"/>
        <v>341.17833333333334</v>
      </c>
      <c r="H287">
        <f t="shared" si="43"/>
        <v>0.98977563053535045</v>
      </c>
      <c r="I287">
        <f t="shared" si="44"/>
        <v>0.99034958622556113</v>
      </c>
      <c r="J287">
        <f t="shared" si="45"/>
        <v>0.99942045142625024</v>
      </c>
      <c r="K287">
        <f t="shared" si="46"/>
        <v>337.88582124579324</v>
      </c>
    </row>
    <row r="288" spans="1:11" x14ac:dyDescent="0.3">
      <c r="A288" t="str">
        <f t="shared" si="38"/>
        <v>November - 1982</v>
      </c>
      <c r="B288">
        <f t="shared" si="39"/>
        <v>1982</v>
      </c>
      <c r="C288" t="s">
        <v>13</v>
      </c>
      <c r="D288">
        <v>339.09</v>
      </c>
      <c r="E288">
        <f t="shared" si="40"/>
        <v>341.23583333333335</v>
      </c>
      <c r="F288">
        <f t="shared" si="41"/>
        <v>341.37083333333334</v>
      </c>
      <c r="G288">
        <f t="shared" si="42"/>
        <v>341.30333333333334</v>
      </c>
      <c r="H288">
        <f t="shared" si="43"/>
        <v>0.99351505503413373</v>
      </c>
      <c r="I288">
        <f t="shared" si="44"/>
        <v>0.99385993947736895</v>
      </c>
      <c r="J288">
        <f t="shared" si="45"/>
        <v>0.99965298486282028</v>
      </c>
      <c r="K288">
        <f t="shared" si="46"/>
        <v>339.20771021009097</v>
      </c>
    </row>
    <row r="289" spans="1:11" x14ac:dyDescent="0.3">
      <c r="A289" t="str">
        <f t="shared" si="38"/>
        <v>December - 1982</v>
      </c>
      <c r="B289">
        <f t="shared" si="39"/>
        <v>1982</v>
      </c>
      <c r="C289" t="s">
        <v>14</v>
      </c>
      <c r="D289">
        <v>340.32</v>
      </c>
      <c r="E289">
        <f t="shared" si="40"/>
        <v>341.37083333333334</v>
      </c>
      <c r="F289">
        <f t="shared" si="41"/>
        <v>341.53416666666664</v>
      </c>
      <c r="G289">
        <f t="shared" si="42"/>
        <v>341.45249999999999</v>
      </c>
      <c r="H289">
        <f t="shared" si="43"/>
        <v>0.99668328684077578</v>
      </c>
      <c r="I289">
        <f t="shared" si="44"/>
        <v>0.99713437197656163</v>
      </c>
      <c r="J289">
        <f t="shared" si="45"/>
        <v>0.99954761850713092</v>
      </c>
      <c r="K289">
        <f t="shared" si="46"/>
        <v>340.47402414732687</v>
      </c>
    </row>
    <row r="290" spans="1:11" x14ac:dyDescent="0.3">
      <c r="A290" t="str">
        <f t="shared" si="38"/>
        <v>January - 1983</v>
      </c>
      <c r="B290">
        <f t="shared" si="39"/>
        <v>1983</v>
      </c>
      <c r="C290" t="s">
        <v>3</v>
      </c>
      <c r="D290">
        <v>341.2</v>
      </c>
      <c r="E290">
        <f t="shared" si="40"/>
        <v>341.53416666666664</v>
      </c>
      <c r="F290">
        <f t="shared" si="41"/>
        <v>341.69499999999999</v>
      </c>
      <c r="G290">
        <f t="shared" si="42"/>
        <v>341.61458333333331</v>
      </c>
      <c r="H290">
        <f t="shared" si="43"/>
        <v>0.99878640036590949</v>
      </c>
      <c r="I290">
        <f t="shared" si="44"/>
        <v>0.99983943911157958</v>
      </c>
      <c r="J290">
        <f t="shared" si="45"/>
        <v>0.99894679215034188</v>
      </c>
      <c r="K290">
        <f t="shared" si="46"/>
        <v>341.55973339233594</v>
      </c>
    </row>
    <row r="291" spans="1:11" x14ac:dyDescent="0.3">
      <c r="A291" t="str">
        <f t="shared" si="38"/>
        <v>February - 1983</v>
      </c>
      <c r="B291">
        <f t="shared" si="39"/>
        <v>1983</v>
      </c>
      <c r="C291" t="s">
        <v>4</v>
      </c>
      <c r="D291">
        <v>342.35</v>
      </c>
      <c r="E291">
        <f t="shared" si="40"/>
        <v>341.69499999999999</v>
      </c>
      <c r="F291">
        <f t="shared" si="41"/>
        <v>341.9083333333333</v>
      </c>
      <c r="G291">
        <f t="shared" si="42"/>
        <v>341.80166666666662</v>
      </c>
      <c r="H291">
        <f t="shared" si="43"/>
        <v>1.0016042441766915</v>
      </c>
      <c r="I291">
        <f t="shared" si="44"/>
        <v>1.0018067998233424</v>
      </c>
      <c r="J291">
        <f t="shared" si="45"/>
        <v>0.99979780967080012</v>
      </c>
      <c r="K291">
        <f t="shared" si="46"/>
        <v>342.41923385761811</v>
      </c>
    </row>
    <row r="292" spans="1:11" x14ac:dyDescent="0.3">
      <c r="A292" t="str">
        <f t="shared" si="38"/>
        <v>March - 1983</v>
      </c>
      <c r="B292">
        <f t="shared" si="39"/>
        <v>1983</v>
      </c>
      <c r="C292" t="s">
        <v>5</v>
      </c>
      <c r="D292">
        <v>342.93</v>
      </c>
      <c r="E292">
        <f t="shared" si="40"/>
        <v>341.9083333333333</v>
      </c>
      <c r="F292">
        <f t="shared" si="41"/>
        <v>342.065</v>
      </c>
      <c r="G292">
        <f t="shared" si="42"/>
        <v>341.98666666666668</v>
      </c>
      <c r="H292">
        <f t="shared" si="43"/>
        <v>1.0027583921400445</v>
      </c>
      <c r="I292">
        <f t="shared" si="44"/>
        <v>1.0040744078347346</v>
      </c>
      <c r="J292">
        <f t="shared" si="45"/>
        <v>0.99868932453170667</v>
      </c>
      <c r="K292">
        <f t="shared" si="46"/>
        <v>343.38005982070808</v>
      </c>
    </row>
    <row r="293" spans="1:11" x14ac:dyDescent="0.3">
      <c r="A293" t="str">
        <f t="shared" si="38"/>
        <v>April - 1983</v>
      </c>
      <c r="B293">
        <f t="shared" si="39"/>
        <v>1983</v>
      </c>
      <c r="C293" t="s">
        <v>6</v>
      </c>
      <c r="D293">
        <v>344.77</v>
      </c>
      <c r="E293">
        <f t="shared" si="40"/>
        <v>342.065</v>
      </c>
      <c r="F293">
        <f t="shared" si="41"/>
        <v>342.24250000000001</v>
      </c>
      <c r="G293">
        <f t="shared" si="42"/>
        <v>342.15375</v>
      </c>
      <c r="H293">
        <f t="shared" si="43"/>
        <v>1.0076464162675405</v>
      </c>
      <c r="I293">
        <f t="shared" si="44"/>
        <v>1.0074541730695183</v>
      </c>
      <c r="J293">
        <f t="shared" si="45"/>
        <v>1.0001908207868517</v>
      </c>
      <c r="K293">
        <f t="shared" si="46"/>
        <v>344.70422326888473</v>
      </c>
    </row>
    <row r="294" spans="1:11" x14ac:dyDescent="0.3">
      <c r="A294" t="str">
        <f t="shared" si="38"/>
        <v>May - 1983</v>
      </c>
      <c r="B294">
        <f t="shared" si="39"/>
        <v>1983</v>
      </c>
      <c r="C294" t="s">
        <v>7</v>
      </c>
      <c r="D294">
        <v>345.58</v>
      </c>
      <c r="E294">
        <f t="shared" si="40"/>
        <v>342.24250000000001</v>
      </c>
      <c r="F294">
        <f t="shared" si="41"/>
        <v>342.40000000000003</v>
      </c>
      <c r="G294">
        <f t="shared" si="42"/>
        <v>342.32125000000002</v>
      </c>
      <c r="H294">
        <f t="shared" si="43"/>
        <v>1.0095195667812031</v>
      </c>
      <c r="I294">
        <f t="shared" si="44"/>
        <v>1.0088916846181513</v>
      </c>
      <c r="J294">
        <f t="shared" si="45"/>
        <v>1.0006223484370271</v>
      </c>
      <c r="K294">
        <f t="shared" si="46"/>
        <v>345.36506259309135</v>
      </c>
    </row>
    <row r="295" spans="1:11" x14ac:dyDescent="0.3">
      <c r="A295" t="str">
        <f t="shared" si="38"/>
        <v>June - 1983</v>
      </c>
      <c r="B295">
        <f t="shared" si="39"/>
        <v>1983</v>
      </c>
      <c r="C295" t="s">
        <v>8</v>
      </c>
      <c r="D295">
        <v>345.14</v>
      </c>
      <c r="E295">
        <f t="shared" si="40"/>
        <v>342.40000000000003</v>
      </c>
      <c r="F295">
        <f t="shared" si="41"/>
        <v>342.60833333333335</v>
      </c>
      <c r="G295">
        <f t="shared" si="42"/>
        <v>342.50416666666672</v>
      </c>
      <c r="H295">
        <f t="shared" si="43"/>
        <v>1.0076957701244509</v>
      </c>
      <c r="I295">
        <f t="shared" si="44"/>
        <v>1.0069095104578738</v>
      </c>
      <c r="J295">
        <f t="shared" si="45"/>
        <v>1.0007808642766911</v>
      </c>
      <c r="K295">
        <f t="shared" si="46"/>
        <v>344.87070278811541</v>
      </c>
    </row>
    <row r="296" spans="1:11" x14ac:dyDescent="0.3">
      <c r="A296" t="str">
        <f t="shared" si="38"/>
        <v>July - 1983</v>
      </c>
      <c r="B296">
        <f t="shared" si="39"/>
        <v>1983</v>
      </c>
      <c r="C296" t="s">
        <v>9</v>
      </c>
      <c r="D296">
        <v>343.81</v>
      </c>
      <c r="E296">
        <f t="shared" si="40"/>
        <v>342.60833333333335</v>
      </c>
      <c r="F296">
        <f t="shared" si="41"/>
        <v>342.80166666666673</v>
      </c>
      <c r="G296">
        <f t="shared" si="42"/>
        <v>342.70500000000004</v>
      </c>
      <c r="H296">
        <f t="shared" si="43"/>
        <v>1.0032243474708566</v>
      </c>
      <c r="I296">
        <f t="shared" si="44"/>
        <v>1.0024344457118923</v>
      </c>
      <c r="J296">
        <f t="shared" si="45"/>
        <v>1.0007879834560187</v>
      </c>
      <c r="K296">
        <f t="shared" si="46"/>
        <v>343.53929671769413</v>
      </c>
    </row>
    <row r="297" spans="1:11" x14ac:dyDescent="0.3">
      <c r="A297" t="str">
        <f t="shared" si="38"/>
        <v>August - 1983</v>
      </c>
      <c r="B297">
        <f t="shared" si="39"/>
        <v>1983</v>
      </c>
      <c r="C297" t="s">
        <v>10</v>
      </c>
      <c r="D297">
        <v>342.21</v>
      </c>
      <c r="E297">
        <f t="shared" si="40"/>
        <v>342.80166666666673</v>
      </c>
      <c r="F297">
        <f t="shared" si="41"/>
        <v>342.9666666666667</v>
      </c>
      <c r="G297">
        <f t="shared" si="42"/>
        <v>342.88416666666672</v>
      </c>
      <c r="H297">
        <f t="shared" si="43"/>
        <v>0.99803383552754676</v>
      </c>
      <c r="I297">
        <f t="shared" si="44"/>
        <v>0.99629910257360776</v>
      </c>
      <c r="J297">
        <f t="shared" si="45"/>
        <v>1.0017411768709397</v>
      </c>
      <c r="K297">
        <f t="shared" si="46"/>
        <v>341.61518753669941</v>
      </c>
    </row>
    <row r="298" spans="1:11" x14ac:dyDescent="0.3">
      <c r="A298" t="str">
        <f t="shared" si="38"/>
        <v>September - 1983</v>
      </c>
      <c r="B298">
        <f t="shared" si="39"/>
        <v>1983</v>
      </c>
      <c r="C298" t="s">
        <v>11</v>
      </c>
      <c r="D298">
        <v>339.69</v>
      </c>
      <c r="E298">
        <f t="shared" si="40"/>
        <v>342.9666666666667</v>
      </c>
      <c r="F298">
        <f t="shared" si="41"/>
        <v>343.14833333333331</v>
      </c>
      <c r="G298">
        <f t="shared" si="42"/>
        <v>343.0575</v>
      </c>
      <c r="H298">
        <f t="shared" si="43"/>
        <v>0.9901838613060493</v>
      </c>
      <c r="I298">
        <f t="shared" si="44"/>
        <v>0.99094653911980835</v>
      </c>
      <c r="J298">
        <f t="shared" si="45"/>
        <v>0.99923035422835571</v>
      </c>
      <c r="K298">
        <f t="shared" si="46"/>
        <v>339.95164234409367</v>
      </c>
    </row>
    <row r="299" spans="1:11" x14ac:dyDescent="0.3">
      <c r="A299" t="str">
        <f t="shared" si="38"/>
        <v>October - 1983</v>
      </c>
      <c r="B299">
        <f t="shared" si="39"/>
        <v>1983</v>
      </c>
      <c r="C299" t="s">
        <v>12</v>
      </c>
      <c r="D299">
        <v>339.82</v>
      </c>
      <c r="E299">
        <f t="shared" si="40"/>
        <v>343.14833333333331</v>
      </c>
      <c r="F299">
        <f t="shared" si="41"/>
        <v>343.32416666666671</v>
      </c>
      <c r="G299">
        <f t="shared" si="42"/>
        <v>343.23625000000004</v>
      </c>
      <c r="H299">
        <f t="shared" si="43"/>
        <v>0.99004694288554884</v>
      </c>
      <c r="I299">
        <f t="shared" si="44"/>
        <v>0.99034958622556113</v>
      </c>
      <c r="J299">
        <f t="shared" si="45"/>
        <v>0.9996944075665587</v>
      </c>
      <c r="K299">
        <f t="shared" si="46"/>
        <v>339.92387816511331</v>
      </c>
    </row>
    <row r="300" spans="1:11" x14ac:dyDescent="0.3">
      <c r="A300" t="str">
        <f t="shared" si="38"/>
        <v>November - 1983</v>
      </c>
      <c r="B300">
        <f t="shared" si="39"/>
        <v>1983</v>
      </c>
      <c r="C300" t="s">
        <v>13</v>
      </c>
      <c r="D300">
        <v>340.98</v>
      </c>
      <c r="E300">
        <f t="shared" si="40"/>
        <v>343.32416666666671</v>
      </c>
      <c r="F300">
        <f t="shared" si="41"/>
        <v>343.46333333333337</v>
      </c>
      <c r="G300">
        <f t="shared" si="42"/>
        <v>343.39375000000007</v>
      </c>
      <c r="H300">
        <f t="shared" si="43"/>
        <v>0.99297089711155184</v>
      </c>
      <c r="I300">
        <f t="shared" si="44"/>
        <v>0.99385993947736895</v>
      </c>
      <c r="J300">
        <f t="shared" si="45"/>
        <v>0.9991054651359782</v>
      </c>
      <c r="K300">
        <f t="shared" si="46"/>
        <v>341.28529159190686</v>
      </c>
    </row>
    <row r="301" spans="1:11" x14ac:dyDescent="0.3">
      <c r="A301" t="str">
        <f t="shared" si="38"/>
        <v>December - 1983</v>
      </c>
      <c r="B301">
        <f t="shared" si="39"/>
        <v>1983</v>
      </c>
      <c r="C301" t="s">
        <v>14</v>
      </c>
      <c r="D301">
        <v>342.82</v>
      </c>
      <c r="E301">
        <f t="shared" si="40"/>
        <v>343.46333333333337</v>
      </c>
      <c r="F301">
        <f t="shared" si="41"/>
        <v>343.58666666666664</v>
      </c>
      <c r="G301">
        <f t="shared" si="42"/>
        <v>343.52499999999998</v>
      </c>
      <c r="H301">
        <f t="shared" si="43"/>
        <v>0.99794774761662186</v>
      </c>
      <c r="I301">
        <f t="shared" si="44"/>
        <v>0.99713437197656163</v>
      </c>
      <c r="J301">
        <f t="shared" si="45"/>
        <v>1.000815713170581</v>
      </c>
      <c r="K301">
        <f t="shared" si="46"/>
        <v>342.54058513324833</v>
      </c>
    </row>
    <row r="302" spans="1:11" x14ac:dyDescent="0.3">
      <c r="A302" t="str">
        <f t="shared" si="38"/>
        <v>January - 1984</v>
      </c>
      <c r="B302">
        <f t="shared" si="39"/>
        <v>1984</v>
      </c>
      <c r="C302" t="s">
        <v>3</v>
      </c>
      <c r="D302">
        <v>343.52</v>
      </c>
      <c r="E302">
        <f t="shared" si="40"/>
        <v>343.58666666666664</v>
      </c>
      <c r="F302">
        <f t="shared" si="41"/>
        <v>343.70416666666665</v>
      </c>
      <c r="G302">
        <f t="shared" si="42"/>
        <v>343.64541666666662</v>
      </c>
      <c r="H302">
        <f t="shared" si="43"/>
        <v>0.99963504047898222</v>
      </c>
      <c r="I302">
        <f t="shared" si="44"/>
        <v>0.99983943911157958</v>
      </c>
      <c r="J302">
        <f t="shared" si="45"/>
        <v>0.99979556854370644</v>
      </c>
      <c r="K302">
        <f t="shared" si="46"/>
        <v>343.59024065326503</v>
      </c>
    </row>
    <row r="303" spans="1:11" x14ac:dyDescent="0.3">
      <c r="A303" t="str">
        <f t="shared" si="38"/>
        <v>February - 1984</v>
      </c>
      <c r="B303">
        <f t="shared" si="39"/>
        <v>1984</v>
      </c>
      <c r="C303" t="s">
        <v>4</v>
      </c>
      <c r="D303">
        <v>344.33</v>
      </c>
      <c r="E303">
        <f t="shared" si="40"/>
        <v>343.70416666666665</v>
      </c>
      <c r="F303">
        <f t="shared" si="41"/>
        <v>343.77916666666664</v>
      </c>
      <c r="G303">
        <f t="shared" si="42"/>
        <v>343.74166666666667</v>
      </c>
      <c r="H303">
        <f t="shared" si="43"/>
        <v>1.0017115566437973</v>
      </c>
      <c r="I303">
        <f t="shared" si="44"/>
        <v>1.0018067998233424</v>
      </c>
      <c r="J303">
        <f t="shared" si="45"/>
        <v>0.99990492859545177</v>
      </c>
      <c r="K303">
        <f t="shared" si="46"/>
        <v>344.36273904927543</v>
      </c>
    </row>
    <row r="304" spans="1:11" x14ac:dyDescent="0.3">
      <c r="A304" t="str">
        <f t="shared" si="38"/>
        <v>March - 1984</v>
      </c>
      <c r="B304">
        <f t="shared" si="39"/>
        <v>1984</v>
      </c>
      <c r="C304" t="s">
        <v>5</v>
      </c>
      <c r="D304">
        <v>345.11</v>
      </c>
      <c r="E304">
        <f t="shared" si="40"/>
        <v>343.77916666666664</v>
      </c>
      <c r="F304">
        <f t="shared" si="41"/>
        <v>343.88000000000005</v>
      </c>
      <c r="G304">
        <f t="shared" si="42"/>
        <v>343.82958333333335</v>
      </c>
      <c r="H304">
        <f t="shared" si="43"/>
        <v>1.00372398632559</v>
      </c>
      <c r="I304">
        <f t="shared" si="44"/>
        <v>1.0040744078347346</v>
      </c>
      <c r="J304">
        <f t="shared" si="45"/>
        <v>0.99965100045732647</v>
      </c>
      <c r="K304">
        <f t="shared" si="46"/>
        <v>345.23048528148018</v>
      </c>
    </row>
    <row r="305" spans="1:11" x14ac:dyDescent="0.3">
      <c r="A305" t="str">
        <f t="shared" si="38"/>
        <v>April - 1984</v>
      </c>
      <c r="B305">
        <f t="shared" si="39"/>
        <v>1984</v>
      </c>
      <c r="C305" t="s">
        <v>6</v>
      </c>
      <c r="D305">
        <v>346.88</v>
      </c>
      <c r="E305">
        <f t="shared" si="40"/>
        <v>343.88000000000005</v>
      </c>
      <c r="F305">
        <f t="shared" si="41"/>
        <v>343.99333333333334</v>
      </c>
      <c r="G305">
        <f t="shared" si="42"/>
        <v>343.93666666666672</v>
      </c>
      <c r="H305">
        <f t="shared" si="43"/>
        <v>1.0085577771101266</v>
      </c>
      <c r="I305">
        <f t="shared" si="44"/>
        <v>1.0074541730695183</v>
      </c>
      <c r="J305">
        <f t="shared" si="45"/>
        <v>1.0010954384527941</v>
      </c>
      <c r="K305">
        <f t="shared" si="46"/>
        <v>346.5004301049533</v>
      </c>
    </row>
    <row r="306" spans="1:11" x14ac:dyDescent="0.3">
      <c r="A306" t="str">
        <f t="shared" si="38"/>
        <v>May - 1984</v>
      </c>
      <c r="B306">
        <f t="shared" si="39"/>
        <v>1984</v>
      </c>
      <c r="C306" t="s">
        <v>7</v>
      </c>
      <c r="D306">
        <v>347.25</v>
      </c>
      <c r="E306">
        <f t="shared" si="40"/>
        <v>343.99333333333334</v>
      </c>
      <c r="F306">
        <f t="shared" si="41"/>
        <v>344.14499999999998</v>
      </c>
      <c r="G306">
        <f t="shared" si="42"/>
        <v>344.06916666666666</v>
      </c>
      <c r="H306">
        <f t="shared" si="43"/>
        <v>1.0092447497232873</v>
      </c>
      <c r="I306">
        <f t="shared" si="44"/>
        <v>1.0088916846181513</v>
      </c>
      <c r="J306">
        <f t="shared" si="45"/>
        <v>1.000349953429609</v>
      </c>
      <c r="K306">
        <f t="shared" si="46"/>
        <v>347.12852118349679</v>
      </c>
    </row>
    <row r="307" spans="1:11" x14ac:dyDescent="0.3">
      <c r="A307" t="str">
        <f t="shared" si="38"/>
        <v>June - 1984</v>
      </c>
      <c r="B307">
        <f t="shared" si="39"/>
        <v>1984</v>
      </c>
      <c r="C307" t="s">
        <v>8</v>
      </c>
      <c r="D307">
        <v>346.62</v>
      </c>
      <c r="E307">
        <f t="shared" si="40"/>
        <v>344.14499999999998</v>
      </c>
      <c r="F307">
        <f t="shared" si="41"/>
        <v>344.24666666666673</v>
      </c>
      <c r="G307">
        <f t="shared" si="42"/>
        <v>344.19583333333333</v>
      </c>
      <c r="H307">
        <f t="shared" si="43"/>
        <v>1.0070429866718318</v>
      </c>
      <c r="I307">
        <f t="shared" si="44"/>
        <v>1.0069095104578738</v>
      </c>
      <c r="J307">
        <f t="shared" si="45"/>
        <v>1.0001325602872668</v>
      </c>
      <c r="K307">
        <f t="shared" si="46"/>
        <v>346.57405804330659</v>
      </c>
    </row>
    <row r="308" spans="1:11" x14ac:dyDescent="0.3">
      <c r="A308" t="str">
        <f t="shared" si="38"/>
        <v>July - 1984</v>
      </c>
      <c r="B308">
        <f t="shared" si="39"/>
        <v>1984</v>
      </c>
      <c r="C308" t="s">
        <v>9</v>
      </c>
      <c r="D308">
        <v>345.22</v>
      </c>
      <c r="E308">
        <f t="shared" si="40"/>
        <v>344.24666666666673</v>
      </c>
      <c r="F308">
        <f t="shared" si="41"/>
        <v>344.35250000000002</v>
      </c>
      <c r="G308">
        <f t="shared" si="42"/>
        <v>344.29958333333337</v>
      </c>
      <c r="H308">
        <f t="shared" si="43"/>
        <v>1.0026733017151972</v>
      </c>
      <c r="I308">
        <f t="shared" si="44"/>
        <v>1.0024344457118923</v>
      </c>
      <c r="J308">
        <f t="shared" si="45"/>
        <v>1.0002382759334802</v>
      </c>
      <c r="K308">
        <f t="shared" si="46"/>
        <v>345.13776197758551</v>
      </c>
    </row>
    <row r="309" spans="1:11" x14ac:dyDescent="0.3">
      <c r="A309" t="str">
        <f t="shared" si="38"/>
        <v>August - 1984</v>
      </c>
      <c r="B309">
        <f t="shared" si="39"/>
        <v>1984</v>
      </c>
      <c r="C309" t="s">
        <v>10</v>
      </c>
      <c r="D309">
        <v>343.11</v>
      </c>
      <c r="E309">
        <f t="shared" si="40"/>
        <v>344.35250000000002</v>
      </c>
      <c r="F309">
        <f t="shared" si="41"/>
        <v>344.47666666666669</v>
      </c>
      <c r="G309">
        <f t="shared" si="42"/>
        <v>344.41458333333333</v>
      </c>
      <c r="H309">
        <f t="shared" si="43"/>
        <v>0.99621217161971709</v>
      </c>
      <c r="I309">
        <f t="shared" si="44"/>
        <v>0.99629910257360776</v>
      </c>
      <c r="J309">
        <f t="shared" si="45"/>
        <v>0.9999127461284808</v>
      </c>
      <c r="K309">
        <f t="shared" si="46"/>
        <v>343.13994028826306</v>
      </c>
    </row>
    <row r="310" spans="1:11" x14ac:dyDescent="0.3">
      <c r="A310" t="str">
        <f t="shared" si="38"/>
        <v>September - 1984</v>
      </c>
      <c r="B310">
        <f t="shared" si="39"/>
        <v>1984</v>
      </c>
      <c r="C310" t="s">
        <v>11</v>
      </c>
      <c r="D310">
        <v>340.9</v>
      </c>
      <c r="E310">
        <f t="shared" si="40"/>
        <v>344.47666666666669</v>
      </c>
      <c r="F310">
        <f t="shared" si="41"/>
        <v>344.65500000000003</v>
      </c>
      <c r="G310">
        <f t="shared" si="42"/>
        <v>344.56583333333333</v>
      </c>
      <c r="H310">
        <f t="shared" si="43"/>
        <v>0.9893610074514062</v>
      </c>
      <c r="I310">
        <f t="shared" si="44"/>
        <v>0.99094653911980835</v>
      </c>
      <c r="J310">
        <f t="shared" si="45"/>
        <v>0.99839998263699425</v>
      </c>
      <c r="K310">
        <f t="shared" si="46"/>
        <v>341.44632004059935</v>
      </c>
    </row>
    <row r="311" spans="1:11" x14ac:dyDescent="0.3">
      <c r="A311" t="str">
        <f t="shared" si="38"/>
        <v>October - 1984</v>
      </c>
      <c r="B311">
        <f t="shared" si="39"/>
        <v>1984</v>
      </c>
      <c r="C311" t="s">
        <v>12</v>
      </c>
      <c r="D311">
        <v>341.18</v>
      </c>
      <c r="E311">
        <f t="shared" si="40"/>
        <v>344.65500000000003</v>
      </c>
      <c r="F311">
        <f t="shared" si="41"/>
        <v>344.76250000000005</v>
      </c>
      <c r="G311">
        <f t="shared" si="42"/>
        <v>344.70875000000001</v>
      </c>
      <c r="H311">
        <f t="shared" si="43"/>
        <v>0.98976309710734056</v>
      </c>
      <c r="I311">
        <f t="shared" si="44"/>
        <v>0.99034958622556113</v>
      </c>
      <c r="J311">
        <f t="shared" si="45"/>
        <v>0.99940779586685569</v>
      </c>
      <c r="K311">
        <f t="shared" si="46"/>
        <v>341.38216793083041</v>
      </c>
    </row>
    <row r="312" spans="1:11" x14ac:dyDescent="0.3">
      <c r="A312" t="str">
        <f t="shared" si="38"/>
        <v>November - 1984</v>
      </c>
      <c r="B312">
        <f t="shared" si="39"/>
        <v>1984</v>
      </c>
      <c r="C312" t="s">
        <v>13</v>
      </c>
      <c r="D312">
        <v>342.8</v>
      </c>
      <c r="E312">
        <f t="shared" si="40"/>
        <v>344.76250000000005</v>
      </c>
      <c r="F312">
        <f t="shared" si="41"/>
        <v>344.88666666666671</v>
      </c>
      <c r="G312">
        <f t="shared" si="42"/>
        <v>344.82458333333341</v>
      </c>
      <c r="H312">
        <f t="shared" si="43"/>
        <v>0.99412865720372301</v>
      </c>
      <c r="I312">
        <f t="shared" si="44"/>
        <v>0.99385993947736895</v>
      </c>
      <c r="J312">
        <f t="shared" si="45"/>
        <v>1.0002703778627957</v>
      </c>
      <c r="K312">
        <f t="shared" si="46"/>
        <v>342.70733952197571</v>
      </c>
    </row>
    <row r="313" spans="1:11" x14ac:dyDescent="0.3">
      <c r="A313" t="str">
        <f t="shared" si="38"/>
        <v>December - 1984</v>
      </c>
      <c r="B313">
        <f t="shared" si="39"/>
        <v>1984</v>
      </c>
      <c r="C313" t="s">
        <v>14</v>
      </c>
      <c r="D313">
        <v>344.04</v>
      </c>
      <c r="E313">
        <f t="shared" si="40"/>
        <v>344.88666666666671</v>
      </c>
      <c r="F313">
        <f t="shared" si="41"/>
        <v>345.00749999999999</v>
      </c>
      <c r="G313">
        <f t="shared" si="42"/>
        <v>344.94708333333335</v>
      </c>
      <c r="H313">
        <f t="shared" si="43"/>
        <v>0.9973703696098315</v>
      </c>
      <c r="I313">
        <f t="shared" si="44"/>
        <v>0.99713437197656163</v>
      </c>
      <c r="J313">
        <f t="shared" si="45"/>
        <v>1.0002366758582417</v>
      </c>
      <c r="K313">
        <f t="shared" si="46"/>
        <v>343.95859330473002</v>
      </c>
    </row>
    <row r="314" spans="1:11" x14ac:dyDescent="0.3">
      <c r="A314" t="str">
        <f t="shared" si="38"/>
        <v>January - 1985</v>
      </c>
      <c r="B314">
        <f t="shared" si="39"/>
        <v>1985</v>
      </c>
      <c r="C314" t="s">
        <v>3</v>
      </c>
      <c r="D314">
        <v>344.79</v>
      </c>
      <c r="E314">
        <f t="shared" si="40"/>
        <v>345.00749999999999</v>
      </c>
      <c r="F314">
        <f t="shared" si="41"/>
        <v>345.10416666666669</v>
      </c>
      <c r="G314">
        <f t="shared" si="42"/>
        <v>345.05583333333334</v>
      </c>
      <c r="H314">
        <f t="shared" si="43"/>
        <v>0.99922959327838257</v>
      </c>
      <c r="I314">
        <f t="shared" si="44"/>
        <v>0.99983943911157958</v>
      </c>
      <c r="J314">
        <f t="shared" si="45"/>
        <v>0.99939005623369004</v>
      </c>
      <c r="K314">
        <f t="shared" si="46"/>
        <v>345.00043086217869</v>
      </c>
    </row>
    <row r="315" spans="1:11" x14ac:dyDescent="0.3">
      <c r="A315" t="str">
        <f t="shared" si="38"/>
        <v>February - 1985</v>
      </c>
      <c r="B315">
        <f t="shared" si="39"/>
        <v>1985</v>
      </c>
      <c r="C315" t="s">
        <v>4</v>
      </c>
      <c r="D315">
        <v>345.82</v>
      </c>
      <c r="E315">
        <f t="shared" si="40"/>
        <v>345.10416666666669</v>
      </c>
      <c r="F315">
        <f t="shared" si="41"/>
        <v>345.2208333333333</v>
      </c>
      <c r="G315">
        <f t="shared" si="42"/>
        <v>345.16250000000002</v>
      </c>
      <c r="H315">
        <f t="shared" si="43"/>
        <v>1.0019048998660049</v>
      </c>
      <c r="I315">
        <f t="shared" si="44"/>
        <v>1.0018067998233424</v>
      </c>
      <c r="J315">
        <f t="shared" si="45"/>
        <v>1.0000979231151952</v>
      </c>
      <c r="K315">
        <f t="shared" si="46"/>
        <v>345.78613954402448</v>
      </c>
    </row>
    <row r="316" spans="1:11" x14ac:dyDescent="0.3">
      <c r="A316" t="str">
        <f t="shared" si="38"/>
        <v>March - 1985</v>
      </c>
      <c r="B316">
        <f t="shared" si="39"/>
        <v>1985</v>
      </c>
      <c r="C316" t="s">
        <v>5</v>
      </c>
      <c r="D316">
        <v>347.25</v>
      </c>
      <c r="E316">
        <f t="shared" si="40"/>
        <v>345.2208333333333</v>
      </c>
      <c r="F316">
        <f t="shared" si="41"/>
        <v>345.38916666666665</v>
      </c>
      <c r="G316">
        <f t="shared" si="42"/>
        <v>345.30499999999995</v>
      </c>
      <c r="H316">
        <f t="shared" si="43"/>
        <v>1.005632701524739</v>
      </c>
      <c r="I316">
        <f t="shared" si="44"/>
        <v>1.0040744078347346</v>
      </c>
      <c r="J316">
        <f t="shared" si="45"/>
        <v>1.0015519703299329</v>
      </c>
      <c r="K316">
        <f t="shared" si="46"/>
        <v>346.711913397373</v>
      </c>
    </row>
    <row r="317" spans="1:11" x14ac:dyDescent="0.3">
      <c r="A317" t="str">
        <f t="shared" si="38"/>
        <v>April - 1985</v>
      </c>
      <c r="B317">
        <f t="shared" si="39"/>
        <v>1985</v>
      </c>
      <c r="C317" t="s">
        <v>6</v>
      </c>
      <c r="D317">
        <v>348.17</v>
      </c>
      <c r="E317">
        <f t="shared" si="40"/>
        <v>345.38916666666665</v>
      </c>
      <c r="F317">
        <f t="shared" si="41"/>
        <v>345.50916666666666</v>
      </c>
      <c r="G317">
        <f t="shared" si="42"/>
        <v>345.44916666666666</v>
      </c>
      <c r="H317">
        <f t="shared" si="43"/>
        <v>1.0078762191253416</v>
      </c>
      <c r="I317">
        <f t="shared" si="44"/>
        <v>1.0074541730695183</v>
      </c>
      <c r="J317">
        <f t="shared" si="45"/>
        <v>1.0004189233288274</v>
      </c>
      <c r="K317">
        <f t="shared" si="46"/>
        <v>348.02420454172085</v>
      </c>
    </row>
    <row r="318" spans="1:11" x14ac:dyDescent="0.3">
      <c r="A318" t="str">
        <f t="shared" si="38"/>
        <v>May - 1985</v>
      </c>
      <c r="B318">
        <f t="shared" si="39"/>
        <v>1985</v>
      </c>
      <c r="C318" t="s">
        <v>7</v>
      </c>
      <c r="D318">
        <v>348.74</v>
      </c>
      <c r="E318">
        <f t="shared" si="40"/>
        <v>345.50916666666666</v>
      </c>
      <c r="F318">
        <f t="shared" si="41"/>
        <v>345.61416666666673</v>
      </c>
      <c r="G318">
        <f t="shared" si="42"/>
        <v>345.56166666666672</v>
      </c>
      <c r="H318">
        <f t="shared" si="43"/>
        <v>1.0091975865378584</v>
      </c>
      <c r="I318">
        <f t="shared" si="44"/>
        <v>1.0088916846181513</v>
      </c>
      <c r="J318">
        <f t="shared" si="45"/>
        <v>1.0003032059083954</v>
      </c>
      <c r="K318">
        <f t="shared" si="46"/>
        <v>348.63429202278945</v>
      </c>
    </row>
    <row r="319" spans="1:11" x14ac:dyDescent="0.3">
      <c r="A319" t="str">
        <f t="shared" si="38"/>
        <v>June - 1985</v>
      </c>
      <c r="B319">
        <f t="shared" si="39"/>
        <v>1985</v>
      </c>
      <c r="C319" t="s">
        <v>8</v>
      </c>
      <c r="D319">
        <v>348.07</v>
      </c>
      <c r="E319">
        <f t="shared" si="40"/>
        <v>345.61416666666673</v>
      </c>
      <c r="F319">
        <f t="shared" si="41"/>
        <v>345.72583333333336</v>
      </c>
      <c r="G319">
        <f t="shared" si="42"/>
        <v>345.67000000000007</v>
      </c>
      <c r="H319">
        <f t="shared" si="43"/>
        <v>1.0069430381577804</v>
      </c>
      <c r="I319">
        <f t="shared" si="44"/>
        <v>1.0069095104578738</v>
      </c>
      <c r="J319">
        <f t="shared" si="45"/>
        <v>1.0000332976295867</v>
      </c>
      <c r="K319">
        <f t="shared" si="46"/>
        <v>348.0584104799733</v>
      </c>
    </row>
    <row r="320" spans="1:11" x14ac:dyDescent="0.3">
      <c r="A320" t="str">
        <f t="shared" si="38"/>
        <v>July - 1985</v>
      </c>
      <c r="B320">
        <f t="shared" si="39"/>
        <v>1985</v>
      </c>
      <c r="C320" t="s">
        <v>9</v>
      </c>
      <c r="D320">
        <v>346.38</v>
      </c>
      <c r="E320">
        <f t="shared" si="40"/>
        <v>345.72583333333336</v>
      </c>
      <c r="F320">
        <f t="shared" si="41"/>
        <v>345.83583333333331</v>
      </c>
      <c r="G320">
        <f t="shared" si="42"/>
        <v>345.78083333333336</v>
      </c>
      <c r="H320">
        <f t="shared" si="43"/>
        <v>1.0017327931710114</v>
      </c>
      <c r="I320">
        <f t="shared" si="44"/>
        <v>1.0024344457118923</v>
      </c>
      <c r="J320">
        <f t="shared" si="45"/>
        <v>0.99930005144587519</v>
      </c>
      <c r="K320">
        <f t="shared" si="46"/>
        <v>346.62261800029626</v>
      </c>
    </row>
    <row r="321" spans="1:11" x14ac:dyDescent="0.3">
      <c r="A321" t="str">
        <f t="shared" si="38"/>
        <v>August - 1985</v>
      </c>
      <c r="B321">
        <f t="shared" si="39"/>
        <v>1985</v>
      </c>
      <c r="C321" t="s">
        <v>10</v>
      </c>
      <c r="D321">
        <v>344.51</v>
      </c>
      <c r="E321">
        <f t="shared" si="40"/>
        <v>345.83583333333331</v>
      </c>
      <c r="F321">
        <f t="shared" si="41"/>
        <v>345.9158333333333</v>
      </c>
      <c r="G321">
        <f t="shared" si="42"/>
        <v>345.87583333333328</v>
      </c>
      <c r="H321">
        <f t="shared" si="43"/>
        <v>0.9960510876976566</v>
      </c>
      <c r="I321">
        <f t="shared" si="44"/>
        <v>0.99629910257360776</v>
      </c>
      <c r="J321">
        <f t="shared" si="45"/>
        <v>0.99975106383684331</v>
      </c>
      <c r="K321">
        <f t="shared" si="46"/>
        <v>344.59578235189866</v>
      </c>
    </row>
    <row r="322" spans="1:11" x14ac:dyDescent="0.3">
      <c r="A322" t="str">
        <f t="shared" si="38"/>
        <v>September - 1985</v>
      </c>
      <c r="B322">
        <f t="shared" si="39"/>
        <v>1985</v>
      </c>
      <c r="C322" t="s">
        <v>11</v>
      </c>
      <c r="D322">
        <v>342.92</v>
      </c>
      <c r="E322">
        <f t="shared" si="40"/>
        <v>345.9158333333333</v>
      </c>
      <c r="F322">
        <f t="shared" si="41"/>
        <v>345.95166666666665</v>
      </c>
      <c r="G322">
        <f t="shared" si="42"/>
        <v>345.93374999999997</v>
      </c>
      <c r="H322">
        <f t="shared" si="43"/>
        <v>0.99128807177674927</v>
      </c>
      <c r="I322">
        <f t="shared" si="44"/>
        <v>0.99094653911980835</v>
      </c>
      <c r="J322">
        <f t="shared" si="45"/>
        <v>1.0003446529590228</v>
      </c>
      <c r="K322">
        <f t="shared" si="46"/>
        <v>342.80185232723699</v>
      </c>
    </row>
    <row r="323" spans="1:11" x14ac:dyDescent="0.3">
      <c r="A323" t="str">
        <f t="shared" ref="A323:A386" si="47">C323&amp;" - "&amp;B323</f>
        <v>October - 1985</v>
      </c>
      <c r="B323">
        <f t="shared" si="39"/>
        <v>1985</v>
      </c>
      <c r="C323" t="s">
        <v>12</v>
      </c>
      <c r="D323">
        <v>342.62</v>
      </c>
      <c r="E323">
        <f t="shared" si="40"/>
        <v>345.95166666666665</v>
      </c>
      <c r="F323">
        <f t="shared" si="41"/>
        <v>346.05166666666673</v>
      </c>
      <c r="G323">
        <f t="shared" si="42"/>
        <v>346.00166666666667</v>
      </c>
      <c r="H323">
        <f t="shared" si="43"/>
        <v>0.99022644399593451</v>
      </c>
      <c r="I323">
        <f t="shared" si="44"/>
        <v>0.99034958622556113</v>
      </c>
      <c r="J323">
        <f t="shared" si="45"/>
        <v>0.99987565781685639</v>
      </c>
      <c r="K323">
        <f t="shared" si="46"/>
        <v>342.66260741668788</v>
      </c>
    </row>
    <row r="324" spans="1:11" x14ac:dyDescent="0.3">
      <c r="A324" t="str">
        <f t="shared" si="47"/>
        <v>November - 1985</v>
      </c>
      <c r="B324">
        <f t="shared" ref="B324:B387" si="48">B323+IF(C324="January",1,0)</f>
        <v>1985</v>
      </c>
      <c r="C324" t="s">
        <v>13</v>
      </c>
      <c r="D324">
        <v>344.06</v>
      </c>
      <c r="E324">
        <f t="shared" si="40"/>
        <v>346.05166666666673</v>
      </c>
      <c r="F324">
        <f t="shared" si="41"/>
        <v>346.15916666666664</v>
      </c>
      <c r="G324">
        <f t="shared" si="42"/>
        <v>346.10541666666666</v>
      </c>
      <c r="H324">
        <f t="shared" si="43"/>
        <v>0.99409019169255997</v>
      </c>
      <c r="I324">
        <f t="shared" si="44"/>
        <v>0.99385993947736895</v>
      </c>
      <c r="J324">
        <f t="shared" si="45"/>
        <v>1.000231674711944</v>
      </c>
      <c r="K324">
        <f t="shared" si="46"/>
        <v>343.98030846112289</v>
      </c>
    </row>
    <row r="325" spans="1:11" x14ac:dyDescent="0.3">
      <c r="A325" t="str">
        <f t="shared" si="47"/>
        <v>December - 1985</v>
      </c>
      <c r="B325">
        <f t="shared" si="48"/>
        <v>1985</v>
      </c>
      <c r="C325" t="s">
        <v>14</v>
      </c>
      <c r="D325">
        <v>345.38</v>
      </c>
      <c r="E325">
        <f t="shared" si="40"/>
        <v>346.15916666666664</v>
      </c>
      <c r="F325">
        <f t="shared" si="41"/>
        <v>346.26749999999998</v>
      </c>
      <c r="G325">
        <f t="shared" si="42"/>
        <v>346.21333333333331</v>
      </c>
      <c r="H325">
        <f t="shared" si="43"/>
        <v>0.99759300623892788</v>
      </c>
      <c r="I325">
        <f t="shared" si="44"/>
        <v>0.99713437197656163</v>
      </c>
      <c r="J325">
        <f t="shared" si="45"/>
        <v>1.0004599523146085</v>
      </c>
      <c r="K325">
        <f t="shared" si="46"/>
        <v>345.22121470324532</v>
      </c>
    </row>
    <row r="326" spans="1:11" x14ac:dyDescent="0.3">
      <c r="A326" t="str">
        <f t="shared" si="47"/>
        <v>January - 1986</v>
      </c>
      <c r="B326">
        <f t="shared" si="48"/>
        <v>1986</v>
      </c>
      <c r="C326" t="s">
        <v>3</v>
      </c>
      <c r="D326">
        <v>346.11</v>
      </c>
      <c r="E326">
        <f t="shared" si="40"/>
        <v>346.26749999999998</v>
      </c>
      <c r="F326">
        <f t="shared" si="41"/>
        <v>346.38249999999999</v>
      </c>
      <c r="G326">
        <f t="shared" si="42"/>
        <v>346.32499999999999</v>
      </c>
      <c r="H326">
        <f t="shared" si="43"/>
        <v>0.99937919584205592</v>
      </c>
      <c r="I326">
        <f t="shared" si="44"/>
        <v>0.99983943911157958</v>
      </c>
      <c r="J326">
        <f t="shared" si="45"/>
        <v>0.99953968282154126</v>
      </c>
      <c r="K326">
        <f t="shared" si="46"/>
        <v>346.26939375031776</v>
      </c>
    </row>
    <row r="327" spans="1:11" x14ac:dyDescent="0.3">
      <c r="A327" t="str">
        <f t="shared" si="47"/>
        <v>February - 1986</v>
      </c>
      <c r="B327">
        <f t="shared" si="48"/>
        <v>1986</v>
      </c>
      <c r="C327" t="s">
        <v>4</v>
      </c>
      <c r="D327">
        <v>346.78</v>
      </c>
      <c r="E327">
        <f t="shared" si="40"/>
        <v>346.38249999999999</v>
      </c>
      <c r="F327">
        <f t="shared" si="41"/>
        <v>346.48416666666662</v>
      </c>
      <c r="G327">
        <f t="shared" si="42"/>
        <v>346.43333333333328</v>
      </c>
      <c r="H327">
        <f t="shared" si="43"/>
        <v>1.0010006735302608</v>
      </c>
      <c r="I327">
        <f t="shared" si="44"/>
        <v>1.0018067998233424</v>
      </c>
      <c r="J327">
        <f t="shared" si="45"/>
        <v>0.99919532758888863</v>
      </c>
      <c r="K327">
        <f t="shared" si="46"/>
        <v>347.05926901879985</v>
      </c>
    </row>
    <row r="328" spans="1:11" x14ac:dyDescent="0.3">
      <c r="A328" t="str">
        <f t="shared" si="47"/>
        <v>March - 1986</v>
      </c>
      <c r="B328">
        <f t="shared" si="48"/>
        <v>1986</v>
      </c>
      <c r="C328" t="s">
        <v>5</v>
      </c>
      <c r="D328">
        <v>347.68</v>
      </c>
      <c r="E328">
        <f t="shared" si="40"/>
        <v>346.48416666666662</v>
      </c>
      <c r="F328">
        <f t="shared" si="41"/>
        <v>346.63083333333333</v>
      </c>
      <c r="G328">
        <f t="shared" si="42"/>
        <v>346.5575</v>
      </c>
      <c r="H328">
        <f t="shared" si="43"/>
        <v>1.0032390007430225</v>
      </c>
      <c r="I328">
        <f t="shared" si="44"/>
        <v>1.0040744078347346</v>
      </c>
      <c r="J328">
        <f t="shared" si="45"/>
        <v>0.99916798288533859</v>
      </c>
      <c r="K328">
        <f t="shared" si="46"/>
        <v>347.96951659318603</v>
      </c>
    </row>
    <row r="329" spans="1:11" x14ac:dyDescent="0.3">
      <c r="A329" t="str">
        <f t="shared" si="47"/>
        <v>April - 1986</v>
      </c>
      <c r="B329">
        <f t="shared" si="48"/>
        <v>1986</v>
      </c>
      <c r="C329" t="s">
        <v>6</v>
      </c>
      <c r="D329">
        <v>349.37</v>
      </c>
      <c r="E329">
        <f t="shared" ref="E329:E392" si="49">AVERAGE(D323:D334)</f>
        <v>346.63083333333333</v>
      </c>
      <c r="F329">
        <f t="shared" ref="F329:F392" si="50">AVERAGE(D324:D335)</f>
        <v>346.74499999999995</v>
      </c>
      <c r="G329">
        <f t="shared" ref="G329:G392" si="51">AVERAGE(E329:F329)</f>
        <v>346.68791666666664</v>
      </c>
      <c r="H329">
        <f t="shared" ref="H329:H392" si="52">D329/G329</f>
        <v>1.0077363046255579</v>
      </c>
      <c r="I329">
        <f t="shared" ref="I329:I392" si="53">VLOOKUP(C329,$M$2:$O$13,3,FALSE)</f>
        <v>1.0074541730695183</v>
      </c>
      <c r="J329">
        <f t="shared" ref="J329:J392" si="54">H329/I329</f>
        <v>1.0002800440591555</v>
      </c>
      <c r="K329">
        <f t="shared" ref="K329:K392" si="55">G329*I329</f>
        <v>349.27218839861075</v>
      </c>
    </row>
    <row r="330" spans="1:11" x14ac:dyDescent="0.3">
      <c r="A330" t="str">
        <f t="shared" si="47"/>
        <v>May - 1986</v>
      </c>
      <c r="B330">
        <f t="shared" si="48"/>
        <v>1986</v>
      </c>
      <c r="C330" t="s">
        <v>7</v>
      </c>
      <c r="D330">
        <v>350.03</v>
      </c>
      <c r="E330">
        <f t="shared" si="49"/>
        <v>346.74499999999995</v>
      </c>
      <c r="F330">
        <f t="shared" si="50"/>
        <v>346.8633333333334</v>
      </c>
      <c r="G330">
        <f t="shared" si="51"/>
        <v>346.80416666666667</v>
      </c>
      <c r="H330">
        <f t="shared" si="52"/>
        <v>1.0093015991253469</v>
      </c>
      <c r="I330">
        <f t="shared" si="53"/>
        <v>1.0088916846181513</v>
      </c>
      <c r="J330">
        <f t="shared" si="54"/>
        <v>1.0004063017997327</v>
      </c>
      <c r="K330">
        <f t="shared" si="55"/>
        <v>349.88783994092745</v>
      </c>
    </row>
    <row r="331" spans="1:11" x14ac:dyDescent="0.3">
      <c r="A331" t="str">
        <f t="shared" si="47"/>
        <v>June - 1986</v>
      </c>
      <c r="B331">
        <f t="shared" si="48"/>
        <v>1986</v>
      </c>
      <c r="C331" t="s">
        <v>8</v>
      </c>
      <c r="D331">
        <v>349.37</v>
      </c>
      <c r="E331">
        <f t="shared" si="49"/>
        <v>346.8633333333334</v>
      </c>
      <c r="F331">
        <f t="shared" si="50"/>
        <v>346.97499999999997</v>
      </c>
      <c r="G331">
        <f t="shared" si="51"/>
        <v>346.91916666666668</v>
      </c>
      <c r="H331">
        <f t="shared" si="52"/>
        <v>1.0070645659531638</v>
      </c>
      <c r="I331">
        <f t="shared" si="53"/>
        <v>1.0069095104578738</v>
      </c>
      <c r="J331">
        <f t="shared" si="54"/>
        <v>1.000153991489483</v>
      </c>
      <c r="K331">
        <f t="shared" si="55"/>
        <v>349.31620827678688</v>
      </c>
    </row>
    <row r="332" spans="1:11" x14ac:dyDescent="0.3">
      <c r="A332" t="str">
        <f t="shared" si="47"/>
        <v>July - 1986</v>
      </c>
      <c r="B332">
        <f t="shared" si="48"/>
        <v>1986</v>
      </c>
      <c r="C332" t="s">
        <v>9</v>
      </c>
      <c r="D332">
        <v>347.76</v>
      </c>
      <c r="E332">
        <f t="shared" si="49"/>
        <v>346.97499999999997</v>
      </c>
      <c r="F332">
        <f t="shared" si="50"/>
        <v>347.11916666666662</v>
      </c>
      <c r="G332">
        <f t="shared" si="51"/>
        <v>347.04708333333326</v>
      </c>
      <c r="H332">
        <f t="shared" si="52"/>
        <v>1.0020542361567177</v>
      </c>
      <c r="I332">
        <f t="shared" si="53"/>
        <v>1.0024344457118923</v>
      </c>
      <c r="J332">
        <f t="shared" si="54"/>
        <v>0.99962071379649708</v>
      </c>
      <c r="K332">
        <f t="shared" si="55"/>
        <v>347.89195061717885</v>
      </c>
    </row>
    <row r="333" spans="1:11" x14ac:dyDescent="0.3">
      <c r="A333" t="str">
        <f t="shared" si="47"/>
        <v>August - 1986</v>
      </c>
      <c r="B333">
        <f t="shared" si="48"/>
        <v>1986</v>
      </c>
      <c r="C333" t="s">
        <v>10</v>
      </c>
      <c r="D333">
        <v>345.73</v>
      </c>
      <c r="E333">
        <f t="shared" si="49"/>
        <v>347.11916666666662</v>
      </c>
      <c r="F333">
        <f t="shared" si="50"/>
        <v>347.24499999999995</v>
      </c>
      <c r="G333">
        <f t="shared" si="51"/>
        <v>347.18208333333325</v>
      </c>
      <c r="H333">
        <f t="shared" si="52"/>
        <v>0.99581751650490824</v>
      </c>
      <c r="I333">
        <f t="shared" si="53"/>
        <v>0.99629910257360776</v>
      </c>
      <c r="J333">
        <f t="shared" si="54"/>
        <v>0.99951662501004412</v>
      </c>
      <c r="K333">
        <f t="shared" si="55"/>
        <v>345.89719805463545</v>
      </c>
    </row>
    <row r="334" spans="1:11" x14ac:dyDescent="0.3">
      <c r="A334" t="str">
        <f t="shared" si="47"/>
        <v>September - 1986</v>
      </c>
      <c r="B334">
        <f t="shared" si="48"/>
        <v>1986</v>
      </c>
      <c r="C334" t="s">
        <v>11</v>
      </c>
      <c r="D334">
        <v>344.68</v>
      </c>
      <c r="E334">
        <f t="shared" si="49"/>
        <v>347.24499999999995</v>
      </c>
      <c r="F334">
        <f t="shared" si="50"/>
        <v>347.37416666666667</v>
      </c>
      <c r="G334">
        <f t="shared" si="51"/>
        <v>347.30958333333331</v>
      </c>
      <c r="H334">
        <f t="shared" si="52"/>
        <v>0.99242870493783775</v>
      </c>
      <c r="I334">
        <f t="shared" si="53"/>
        <v>0.99094653911980835</v>
      </c>
      <c r="J334">
        <f t="shared" si="54"/>
        <v>1.0014957071441473</v>
      </c>
      <c r="K334">
        <f t="shared" si="55"/>
        <v>344.1652296073093</v>
      </c>
    </row>
    <row r="335" spans="1:11" x14ac:dyDescent="0.3">
      <c r="A335" t="str">
        <f t="shared" si="47"/>
        <v>October - 1986</v>
      </c>
      <c r="B335">
        <f t="shared" si="48"/>
        <v>1986</v>
      </c>
      <c r="C335" t="s">
        <v>12</v>
      </c>
      <c r="D335">
        <v>343.99</v>
      </c>
      <c r="E335">
        <f t="shared" si="49"/>
        <v>347.37416666666667</v>
      </c>
      <c r="F335">
        <f t="shared" si="50"/>
        <v>347.49333333333334</v>
      </c>
      <c r="G335">
        <f t="shared" si="51"/>
        <v>347.43375000000003</v>
      </c>
      <c r="H335">
        <f t="shared" si="52"/>
        <v>0.99008803836702675</v>
      </c>
      <c r="I335">
        <f t="shared" si="53"/>
        <v>0.99034958622556113</v>
      </c>
      <c r="J335">
        <f t="shared" si="54"/>
        <v>0.99973590350097363</v>
      </c>
      <c r="K335">
        <f t="shared" si="55"/>
        <v>344.08087055329509</v>
      </c>
    </row>
    <row r="336" spans="1:11" x14ac:dyDescent="0.3">
      <c r="A336" t="str">
        <f t="shared" si="47"/>
        <v>November - 1986</v>
      </c>
      <c r="B336">
        <f t="shared" si="48"/>
        <v>1986</v>
      </c>
      <c r="C336" t="s">
        <v>13</v>
      </c>
      <c r="D336">
        <v>345.48</v>
      </c>
      <c r="E336">
        <f t="shared" si="49"/>
        <v>347.49333333333334</v>
      </c>
      <c r="F336">
        <f t="shared" si="50"/>
        <v>347.62916666666678</v>
      </c>
      <c r="G336">
        <f t="shared" si="51"/>
        <v>347.56125000000009</v>
      </c>
      <c r="H336">
        <f t="shared" si="52"/>
        <v>0.99401184683275234</v>
      </c>
      <c r="I336">
        <f t="shared" si="53"/>
        <v>0.99385993947736895</v>
      </c>
      <c r="J336">
        <f t="shared" si="54"/>
        <v>1.0001528458380797</v>
      </c>
      <c r="K336">
        <f t="shared" si="55"/>
        <v>345.42720288967877</v>
      </c>
    </row>
    <row r="337" spans="1:11" x14ac:dyDescent="0.3">
      <c r="A337" t="str">
        <f t="shared" si="47"/>
        <v>December - 1986</v>
      </c>
      <c r="B337">
        <f t="shared" si="48"/>
        <v>1986</v>
      </c>
      <c r="C337" t="s">
        <v>14</v>
      </c>
      <c r="D337">
        <v>346.72</v>
      </c>
      <c r="E337">
        <f t="shared" si="49"/>
        <v>347.62916666666678</v>
      </c>
      <c r="F337">
        <f t="shared" si="50"/>
        <v>347.77083333333331</v>
      </c>
      <c r="G337">
        <f t="shared" si="51"/>
        <v>347.70000000000005</v>
      </c>
      <c r="H337">
        <f t="shared" si="52"/>
        <v>0.99718147828587855</v>
      </c>
      <c r="I337">
        <f t="shared" si="53"/>
        <v>0.99713437197656163</v>
      </c>
      <c r="J337">
        <f t="shared" si="54"/>
        <v>1.0000472416864175</v>
      </c>
      <c r="K337">
        <f t="shared" si="55"/>
        <v>346.70362113625055</v>
      </c>
    </row>
    <row r="338" spans="1:11" x14ac:dyDescent="0.3">
      <c r="A338" t="str">
        <f t="shared" si="47"/>
        <v>January - 1987</v>
      </c>
      <c r="B338">
        <f t="shared" si="48"/>
        <v>1987</v>
      </c>
      <c r="C338" t="s">
        <v>3</v>
      </c>
      <c r="D338">
        <v>347.84</v>
      </c>
      <c r="E338">
        <f t="shared" si="49"/>
        <v>347.77083333333331</v>
      </c>
      <c r="F338">
        <f t="shared" si="50"/>
        <v>347.9016666666667</v>
      </c>
      <c r="G338">
        <f t="shared" si="51"/>
        <v>347.83625000000001</v>
      </c>
      <c r="H338">
        <f t="shared" si="52"/>
        <v>1.0000107809349945</v>
      </c>
      <c r="I338">
        <f t="shared" si="53"/>
        <v>0.99983943911157958</v>
      </c>
      <c r="J338">
        <f t="shared" si="54"/>
        <v>1.0001713693386283</v>
      </c>
      <c r="K338">
        <f t="shared" si="55"/>
        <v>347.78040110267517</v>
      </c>
    </row>
    <row r="339" spans="1:11" x14ac:dyDescent="0.3">
      <c r="A339" t="str">
        <f t="shared" si="47"/>
        <v>February - 1987</v>
      </c>
      <c r="B339">
        <f t="shared" si="48"/>
        <v>1987</v>
      </c>
      <c r="C339" t="s">
        <v>4</v>
      </c>
      <c r="D339">
        <v>348.29</v>
      </c>
      <c r="E339">
        <f t="shared" si="49"/>
        <v>347.9016666666667</v>
      </c>
      <c r="F339">
        <f t="shared" si="50"/>
        <v>348.0841666666667</v>
      </c>
      <c r="G339">
        <f t="shared" si="51"/>
        <v>347.9929166666667</v>
      </c>
      <c r="H339">
        <f t="shared" si="52"/>
        <v>1.0008537051161241</v>
      </c>
      <c r="I339">
        <f t="shared" si="53"/>
        <v>1.0018067998233424</v>
      </c>
      <c r="J339">
        <f t="shared" si="54"/>
        <v>0.99904862423833984</v>
      </c>
      <c r="K339">
        <f t="shared" si="55"/>
        <v>348.62167020702447</v>
      </c>
    </row>
    <row r="340" spans="1:11" x14ac:dyDescent="0.3">
      <c r="A340" t="str">
        <f t="shared" si="47"/>
        <v>March - 1987</v>
      </c>
      <c r="B340">
        <f t="shared" si="48"/>
        <v>1987</v>
      </c>
      <c r="C340" t="s">
        <v>5</v>
      </c>
      <c r="D340">
        <v>349.23</v>
      </c>
      <c r="E340">
        <f t="shared" si="49"/>
        <v>348.0841666666667</v>
      </c>
      <c r="F340">
        <f t="shared" si="50"/>
        <v>348.2166666666667</v>
      </c>
      <c r="G340">
        <f t="shared" si="51"/>
        <v>348.15041666666673</v>
      </c>
      <c r="H340">
        <f t="shared" si="52"/>
        <v>1.0031009106456619</v>
      </c>
      <c r="I340">
        <f t="shared" si="53"/>
        <v>1.0040744078347346</v>
      </c>
      <c r="J340">
        <f t="shared" si="54"/>
        <v>0.99903045314024885</v>
      </c>
      <c r="K340">
        <f t="shared" si="55"/>
        <v>349.56892345199952</v>
      </c>
    </row>
    <row r="341" spans="1:11" x14ac:dyDescent="0.3">
      <c r="A341" t="str">
        <f t="shared" si="47"/>
        <v>April - 1987</v>
      </c>
      <c r="B341">
        <f t="shared" si="48"/>
        <v>1987</v>
      </c>
      <c r="C341" t="s">
        <v>6</v>
      </c>
      <c r="D341">
        <v>350.8</v>
      </c>
      <c r="E341">
        <f t="shared" si="49"/>
        <v>348.2166666666667</v>
      </c>
      <c r="F341">
        <f t="shared" si="50"/>
        <v>348.39916666666664</v>
      </c>
      <c r="G341">
        <f t="shared" si="51"/>
        <v>348.30791666666664</v>
      </c>
      <c r="H341">
        <f t="shared" si="52"/>
        <v>1.007154828282925</v>
      </c>
      <c r="I341">
        <f t="shared" si="53"/>
        <v>1.0074541730695183</v>
      </c>
      <c r="J341">
        <f t="shared" si="54"/>
        <v>0.99970287007131919</v>
      </c>
      <c r="K341">
        <f t="shared" si="55"/>
        <v>350.90426415898332</v>
      </c>
    </row>
    <row r="342" spans="1:11" x14ac:dyDescent="0.3">
      <c r="A342" t="str">
        <f t="shared" si="47"/>
        <v>May - 1987</v>
      </c>
      <c r="B342">
        <f t="shared" si="48"/>
        <v>1987</v>
      </c>
      <c r="C342" t="s">
        <v>7</v>
      </c>
      <c r="D342">
        <v>351.66</v>
      </c>
      <c r="E342">
        <f t="shared" si="49"/>
        <v>348.39916666666664</v>
      </c>
      <c r="F342">
        <f t="shared" si="50"/>
        <v>348.57916666666665</v>
      </c>
      <c r="G342">
        <f t="shared" si="51"/>
        <v>348.48916666666662</v>
      </c>
      <c r="H342">
        <f t="shared" si="52"/>
        <v>1.0090988002974748</v>
      </c>
      <c r="I342">
        <f t="shared" si="53"/>
        <v>1.0088916846181513</v>
      </c>
      <c r="J342">
        <f t="shared" si="54"/>
        <v>1.0002052903026968</v>
      </c>
      <c r="K342">
        <f t="shared" si="55"/>
        <v>351.58782242950895</v>
      </c>
    </row>
    <row r="343" spans="1:11" x14ac:dyDescent="0.3">
      <c r="A343" t="str">
        <f t="shared" si="47"/>
        <v>June - 1987</v>
      </c>
      <c r="B343">
        <f t="shared" si="48"/>
        <v>1987</v>
      </c>
      <c r="C343" t="s">
        <v>8</v>
      </c>
      <c r="D343">
        <v>351.07</v>
      </c>
      <c r="E343">
        <f t="shared" si="49"/>
        <v>348.57916666666665</v>
      </c>
      <c r="F343">
        <f t="shared" si="50"/>
        <v>348.75083333333333</v>
      </c>
      <c r="G343">
        <f t="shared" si="51"/>
        <v>348.66499999999996</v>
      </c>
      <c r="H343">
        <f t="shared" si="52"/>
        <v>1.0068977385169147</v>
      </c>
      <c r="I343">
        <f t="shared" si="53"/>
        <v>1.0069095104578738</v>
      </c>
      <c r="J343">
        <f t="shared" si="54"/>
        <v>0.99998830883923839</v>
      </c>
      <c r="K343">
        <f t="shared" si="55"/>
        <v>351.07410446379453</v>
      </c>
    </row>
    <row r="344" spans="1:11" x14ac:dyDescent="0.3">
      <c r="A344" t="str">
        <f t="shared" si="47"/>
        <v>July - 1987</v>
      </c>
      <c r="B344">
        <f t="shared" si="48"/>
        <v>1987</v>
      </c>
      <c r="C344" t="s">
        <v>9</v>
      </c>
      <c r="D344">
        <v>349.33</v>
      </c>
      <c r="E344">
        <f t="shared" si="49"/>
        <v>348.75083333333333</v>
      </c>
      <c r="F344">
        <f t="shared" si="50"/>
        <v>348.95166666666665</v>
      </c>
      <c r="G344">
        <f t="shared" si="51"/>
        <v>348.85124999999999</v>
      </c>
      <c r="H344">
        <f t="shared" si="52"/>
        <v>1.0013723614291192</v>
      </c>
      <c r="I344">
        <f t="shared" si="53"/>
        <v>1.0024344457118923</v>
      </c>
      <c r="J344">
        <f t="shared" si="54"/>
        <v>0.99894049502457105</v>
      </c>
      <c r="K344">
        <f t="shared" si="55"/>
        <v>349.70050942965077</v>
      </c>
    </row>
    <row r="345" spans="1:11" x14ac:dyDescent="0.3">
      <c r="A345" t="str">
        <f t="shared" si="47"/>
        <v>August - 1987</v>
      </c>
      <c r="B345">
        <f t="shared" si="48"/>
        <v>1987</v>
      </c>
      <c r="C345" t="s">
        <v>10</v>
      </c>
      <c r="D345">
        <v>347.92</v>
      </c>
      <c r="E345">
        <f t="shared" si="49"/>
        <v>348.95166666666665</v>
      </c>
      <c r="F345">
        <f t="shared" si="50"/>
        <v>349.22249999999991</v>
      </c>
      <c r="G345">
        <f t="shared" si="51"/>
        <v>349.08708333333328</v>
      </c>
      <c r="H345">
        <f t="shared" si="52"/>
        <v>0.99665675589543701</v>
      </c>
      <c r="I345">
        <f t="shared" si="53"/>
        <v>0.99629910257360776</v>
      </c>
      <c r="J345">
        <f t="shared" si="54"/>
        <v>1.0003589818769336</v>
      </c>
      <c r="K345">
        <f t="shared" si="55"/>
        <v>347.79514784503817</v>
      </c>
    </row>
    <row r="346" spans="1:11" x14ac:dyDescent="0.3">
      <c r="A346" t="str">
        <f t="shared" si="47"/>
        <v>September - 1987</v>
      </c>
      <c r="B346">
        <f t="shared" si="48"/>
        <v>1987</v>
      </c>
      <c r="C346" t="s">
        <v>11</v>
      </c>
      <c r="D346">
        <v>346.27</v>
      </c>
      <c r="E346">
        <f t="shared" si="49"/>
        <v>349.22249999999991</v>
      </c>
      <c r="F346">
        <f t="shared" si="50"/>
        <v>349.45749999999998</v>
      </c>
      <c r="G346">
        <f t="shared" si="51"/>
        <v>349.33999999999992</v>
      </c>
      <c r="H346">
        <f t="shared" si="52"/>
        <v>0.99121199977099694</v>
      </c>
      <c r="I346">
        <f t="shared" si="53"/>
        <v>0.99094653911980835</v>
      </c>
      <c r="J346">
        <f t="shared" si="54"/>
        <v>1.0002678859461223</v>
      </c>
      <c r="K346">
        <f t="shared" si="55"/>
        <v>346.17726397611375</v>
      </c>
    </row>
    <row r="347" spans="1:11" x14ac:dyDescent="0.3">
      <c r="A347" t="str">
        <f t="shared" si="47"/>
        <v>October - 1987</v>
      </c>
      <c r="B347">
        <f t="shared" si="48"/>
        <v>1987</v>
      </c>
      <c r="C347" t="s">
        <v>12</v>
      </c>
      <c r="D347">
        <v>346.18</v>
      </c>
      <c r="E347">
        <f t="shared" si="49"/>
        <v>349.45749999999998</v>
      </c>
      <c r="F347">
        <f t="shared" si="50"/>
        <v>349.67499999999995</v>
      </c>
      <c r="G347">
        <f t="shared" si="51"/>
        <v>349.56624999999997</v>
      </c>
      <c r="H347">
        <f t="shared" si="52"/>
        <v>0.99031299503313042</v>
      </c>
      <c r="I347">
        <f t="shared" si="53"/>
        <v>0.99034958622556113</v>
      </c>
      <c r="J347">
        <f t="shared" si="54"/>
        <v>0.99996305224645954</v>
      </c>
      <c r="K347">
        <f t="shared" si="55"/>
        <v>346.19279104592101</v>
      </c>
    </row>
    <row r="348" spans="1:11" x14ac:dyDescent="0.3">
      <c r="A348" t="str">
        <f t="shared" si="47"/>
        <v>November - 1987</v>
      </c>
      <c r="B348">
        <f t="shared" si="48"/>
        <v>1987</v>
      </c>
      <c r="C348" t="s">
        <v>13</v>
      </c>
      <c r="D348">
        <v>347.64</v>
      </c>
      <c r="E348">
        <f t="shared" si="49"/>
        <v>349.67499999999995</v>
      </c>
      <c r="F348">
        <f t="shared" si="50"/>
        <v>349.87333333333328</v>
      </c>
      <c r="G348">
        <f t="shared" si="51"/>
        <v>349.77416666666659</v>
      </c>
      <c r="H348">
        <f t="shared" si="52"/>
        <v>0.99389844399600713</v>
      </c>
      <c r="I348">
        <f t="shared" si="53"/>
        <v>0.99385993947736895</v>
      </c>
      <c r="J348">
        <f t="shared" si="54"/>
        <v>1.0000387423993147</v>
      </c>
      <c r="K348">
        <f t="shared" si="55"/>
        <v>347.62653211408042</v>
      </c>
    </row>
    <row r="349" spans="1:11" x14ac:dyDescent="0.3">
      <c r="A349" t="str">
        <f t="shared" si="47"/>
        <v>December - 1987</v>
      </c>
      <c r="B349">
        <f t="shared" si="48"/>
        <v>1987</v>
      </c>
      <c r="C349" t="s">
        <v>14</v>
      </c>
      <c r="D349">
        <v>348.78</v>
      </c>
      <c r="E349">
        <f t="shared" si="49"/>
        <v>349.87333333333328</v>
      </c>
      <c r="F349">
        <f t="shared" si="50"/>
        <v>350.08583333333331</v>
      </c>
      <c r="G349">
        <f t="shared" si="51"/>
        <v>349.97958333333327</v>
      </c>
      <c r="H349">
        <f t="shared" si="52"/>
        <v>0.99657241910540029</v>
      </c>
      <c r="I349">
        <f t="shared" si="53"/>
        <v>0.99713437197656163</v>
      </c>
      <c r="J349">
        <f t="shared" si="54"/>
        <v>0.99943643215302325</v>
      </c>
      <c r="K349">
        <f t="shared" si="55"/>
        <v>348.97667203170198</v>
      </c>
    </row>
    <row r="350" spans="1:11" x14ac:dyDescent="0.3">
      <c r="A350" t="str">
        <f t="shared" si="47"/>
        <v>January - 1988</v>
      </c>
      <c r="B350">
        <f t="shared" si="48"/>
        <v>1988</v>
      </c>
      <c r="C350" t="s">
        <v>3</v>
      </c>
      <c r="D350">
        <v>350.25</v>
      </c>
      <c r="E350">
        <f t="shared" si="49"/>
        <v>350.08583333333331</v>
      </c>
      <c r="F350">
        <f t="shared" si="50"/>
        <v>350.32666666666665</v>
      </c>
      <c r="G350">
        <f t="shared" si="51"/>
        <v>350.20624999999995</v>
      </c>
      <c r="H350">
        <f t="shared" si="52"/>
        <v>1.0001249263826675</v>
      </c>
      <c r="I350">
        <f t="shared" si="53"/>
        <v>0.99983943911157958</v>
      </c>
      <c r="J350">
        <f t="shared" si="54"/>
        <v>1.0002855331165388</v>
      </c>
      <c r="K350">
        <f t="shared" si="55"/>
        <v>350.15002057336955</v>
      </c>
    </row>
    <row r="351" spans="1:11" x14ac:dyDescent="0.3">
      <c r="A351" t="str">
        <f t="shared" si="47"/>
        <v>February - 1988</v>
      </c>
      <c r="B351">
        <f t="shared" si="48"/>
        <v>1988</v>
      </c>
      <c r="C351" t="s">
        <v>4</v>
      </c>
      <c r="D351">
        <v>351.54</v>
      </c>
      <c r="E351">
        <f t="shared" si="49"/>
        <v>350.32666666666665</v>
      </c>
      <c r="F351">
        <f t="shared" si="50"/>
        <v>350.52250000000004</v>
      </c>
      <c r="G351">
        <f t="shared" si="51"/>
        <v>350.42458333333332</v>
      </c>
      <c r="H351">
        <f t="shared" si="52"/>
        <v>1.0031830434270808</v>
      </c>
      <c r="I351">
        <f t="shared" si="53"/>
        <v>1.0018067998233424</v>
      </c>
      <c r="J351">
        <f t="shared" si="54"/>
        <v>1.0013737614917178</v>
      </c>
      <c r="K351">
        <f t="shared" si="55"/>
        <v>351.05773040859481</v>
      </c>
    </row>
    <row r="352" spans="1:11" x14ac:dyDescent="0.3">
      <c r="A352" t="str">
        <f t="shared" si="47"/>
        <v>March - 1988</v>
      </c>
      <c r="B352">
        <f t="shared" si="48"/>
        <v>1988</v>
      </c>
      <c r="C352" t="s">
        <v>5</v>
      </c>
      <c r="D352">
        <v>352.05</v>
      </c>
      <c r="E352">
        <f t="shared" si="49"/>
        <v>350.52250000000004</v>
      </c>
      <c r="F352">
        <f t="shared" si="50"/>
        <v>350.71249999999992</v>
      </c>
      <c r="G352">
        <f t="shared" si="51"/>
        <v>350.61749999999995</v>
      </c>
      <c r="H352">
        <f t="shared" si="52"/>
        <v>1.0040856488908856</v>
      </c>
      <c r="I352">
        <f t="shared" si="53"/>
        <v>1.0040744078347346</v>
      </c>
      <c r="J352">
        <f t="shared" si="54"/>
        <v>1.0000111954413571</v>
      </c>
      <c r="K352">
        <f t="shared" si="55"/>
        <v>352.046058688995</v>
      </c>
    </row>
    <row r="353" spans="1:11" x14ac:dyDescent="0.3">
      <c r="A353" t="str">
        <f t="shared" si="47"/>
        <v>April - 1988</v>
      </c>
      <c r="B353">
        <f t="shared" si="48"/>
        <v>1988</v>
      </c>
      <c r="C353" t="s">
        <v>6</v>
      </c>
      <c r="D353">
        <v>353.41</v>
      </c>
      <c r="E353">
        <f t="shared" si="49"/>
        <v>350.71249999999992</v>
      </c>
      <c r="F353">
        <f t="shared" si="50"/>
        <v>350.92416666666668</v>
      </c>
      <c r="G353">
        <f t="shared" si="51"/>
        <v>350.81833333333327</v>
      </c>
      <c r="H353">
        <f t="shared" si="52"/>
        <v>1.0073874892513222</v>
      </c>
      <c r="I353">
        <f t="shared" si="53"/>
        <v>1.0074541730695183</v>
      </c>
      <c r="J353">
        <f t="shared" si="54"/>
        <v>0.99993380957667477</v>
      </c>
      <c r="K353">
        <f t="shared" si="55"/>
        <v>353.43339390595992</v>
      </c>
    </row>
    <row r="354" spans="1:11" x14ac:dyDescent="0.3">
      <c r="A354" t="str">
        <f t="shared" si="47"/>
        <v>May - 1988</v>
      </c>
      <c r="B354">
        <f t="shared" si="48"/>
        <v>1988</v>
      </c>
      <c r="C354" t="s">
        <v>7</v>
      </c>
      <c r="D354">
        <v>354.04</v>
      </c>
      <c r="E354">
        <f t="shared" si="49"/>
        <v>350.92416666666668</v>
      </c>
      <c r="F354">
        <f t="shared" si="50"/>
        <v>351.11333333333329</v>
      </c>
      <c r="G354">
        <f t="shared" si="51"/>
        <v>351.01874999999995</v>
      </c>
      <c r="H354">
        <f t="shared" si="52"/>
        <v>1.0086070900770971</v>
      </c>
      <c r="I354">
        <f t="shared" si="53"/>
        <v>1.0088916846181513</v>
      </c>
      <c r="J354">
        <f t="shared" si="54"/>
        <v>0.99971791368152485</v>
      </c>
      <c r="K354">
        <f t="shared" si="55"/>
        <v>354.13989802005761</v>
      </c>
    </row>
    <row r="355" spans="1:11" x14ac:dyDescent="0.3">
      <c r="A355" t="str">
        <f t="shared" si="47"/>
        <v>June - 1988</v>
      </c>
      <c r="B355">
        <f t="shared" si="48"/>
        <v>1988</v>
      </c>
      <c r="C355" t="s">
        <v>8</v>
      </c>
      <c r="D355">
        <v>353.62</v>
      </c>
      <c r="E355">
        <f t="shared" si="49"/>
        <v>351.11333333333329</v>
      </c>
      <c r="F355">
        <f t="shared" si="50"/>
        <v>351.31333333333333</v>
      </c>
      <c r="G355">
        <f t="shared" si="51"/>
        <v>351.21333333333331</v>
      </c>
      <c r="H355">
        <f t="shared" si="52"/>
        <v>1.0068524353669186</v>
      </c>
      <c r="I355">
        <f t="shared" si="53"/>
        <v>1.0069095104578738</v>
      </c>
      <c r="J355">
        <f t="shared" si="54"/>
        <v>0.99994331656383972</v>
      </c>
      <c r="K355">
        <f t="shared" si="55"/>
        <v>353.64004553294467</v>
      </c>
    </row>
    <row r="356" spans="1:11" x14ac:dyDescent="0.3">
      <c r="A356" t="str">
        <f t="shared" si="47"/>
        <v>July - 1988</v>
      </c>
      <c r="B356">
        <f t="shared" si="48"/>
        <v>1988</v>
      </c>
      <c r="C356" t="s">
        <v>9</v>
      </c>
      <c r="D356">
        <v>352.22</v>
      </c>
      <c r="E356">
        <f t="shared" si="49"/>
        <v>351.31333333333333</v>
      </c>
      <c r="F356">
        <f t="shared" si="50"/>
        <v>351.50916666666666</v>
      </c>
      <c r="G356">
        <f t="shared" si="51"/>
        <v>351.41125</v>
      </c>
      <c r="H356">
        <f t="shared" si="52"/>
        <v>1.0023014345727408</v>
      </c>
      <c r="I356">
        <f t="shared" si="53"/>
        <v>1.0024344457118923</v>
      </c>
      <c r="J356">
        <f t="shared" si="54"/>
        <v>0.99986731188286626</v>
      </c>
      <c r="K356">
        <f t="shared" si="55"/>
        <v>352.26674161067319</v>
      </c>
    </row>
    <row r="357" spans="1:11" x14ac:dyDescent="0.3">
      <c r="A357" t="str">
        <f t="shared" si="47"/>
        <v>August - 1988</v>
      </c>
      <c r="B357">
        <f t="shared" si="48"/>
        <v>1988</v>
      </c>
      <c r="C357" t="s">
        <v>10</v>
      </c>
      <c r="D357">
        <v>350.27</v>
      </c>
      <c r="E357">
        <f t="shared" si="49"/>
        <v>351.50916666666666</v>
      </c>
      <c r="F357">
        <f t="shared" si="50"/>
        <v>351.62416666666667</v>
      </c>
      <c r="G357">
        <f t="shared" si="51"/>
        <v>351.56666666666666</v>
      </c>
      <c r="H357">
        <f t="shared" si="52"/>
        <v>0.99631174741632689</v>
      </c>
      <c r="I357">
        <f t="shared" si="53"/>
        <v>0.99629910257360776</v>
      </c>
      <c r="J357">
        <f t="shared" si="54"/>
        <v>1.0000126918138201</v>
      </c>
      <c r="K357">
        <f t="shared" si="55"/>
        <v>350.26555449479469</v>
      </c>
    </row>
    <row r="358" spans="1:11" x14ac:dyDescent="0.3">
      <c r="A358" t="str">
        <f t="shared" si="47"/>
        <v>September - 1988</v>
      </c>
      <c r="B358">
        <f t="shared" si="48"/>
        <v>1988</v>
      </c>
      <c r="C358" t="s">
        <v>11</v>
      </c>
      <c r="D358">
        <v>348.55</v>
      </c>
      <c r="E358">
        <f t="shared" si="49"/>
        <v>351.62416666666667</v>
      </c>
      <c r="F358">
        <f t="shared" si="50"/>
        <v>351.74749999999995</v>
      </c>
      <c r="G358">
        <f t="shared" si="51"/>
        <v>351.68583333333333</v>
      </c>
      <c r="H358">
        <f t="shared" si="52"/>
        <v>0.99108342436312713</v>
      </c>
      <c r="I358">
        <f t="shared" si="53"/>
        <v>0.99094653911980835</v>
      </c>
      <c r="J358">
        <f t="shared" si="54"/>
        <v>1.0001381358508405</v>
      </c>
      <c r="K358">
        <f t="shared" si="55"/>
        <v>348.5018593991324</v>
      </c>
    </row>
    <row r="359" spans="1:11" x14ac:dyDescent="0.3">
      <c r="A359" t="str">
        <f t="shared" si="47"/>
        <v>October - 1988</v>
      </c>
      <c r="B359">
        <f t="shared" si="48"/>
        <v>1988</v>
      </c>
      <c r="C359" t="s">
        <v>12</v>
      </c>
      <c r="D359">
        <v>348.72</v>
      </c>
      <c r="E359">
        <f t="shared" si="49"/>
        <v>351.74749999999995</v>
      </c>
      <c r="F359">
        <f t="shared" si="50"/>
        <v>351.90166666666664</v>
      </c>
      <c r="G359">
        <f t="shared" si="51"/>
        <v>351.82458333333329</v>
      </c>
      <c r="H359">
        <f t="shared" si="52"/>
        <v>0.99117576349009173</v>
      </c>
      <c r="I359">
        <f t="shared" si="53"/>
        <v>0.99034958622556113</v>
      </c>
      <c r="J359">
        <f t="shared" si="54"/>
        <v>1.000834227909035</v>
      </c>
      <c r="K359">
        <f t="shared" si="55"/>
        <v>348.42933052814709</v>
      </c>
    </row>
    <row r="360" spans="1:11" x14ac:dyDescent="0.3">
      <c r="A360" t="str">
        <f t="shared" si="47"/>
        <v>November - 1988</v>
      </c>
      <c r="B360">
        <f t="shared" si="48"/>
        <v>1988</v>
      </c>
      <c r="C360" t="s">
        <v>13</v>
      </c>
      <c r="D360">
        <v>349.91</v>
      </c>
      <c r="E360">
        <f t="shared" si="49"/>
        <v>351.90166666666664</v>
      </c>
      <c r="F360">
        <f t="shared" si="50"/>
        <v>352.02499999999992</v>
      </c>
      <c r="G360">
        <f t="shared" si="51"/>
        <v>351.96333333333325</v>
      </c>
      <c r="H360">
        <f t="shared" si="52"/>
        <v>0.99416605896447574</v>
      </c>
      <c r="I360">
        <f t="shared" si="53"/>
        <v>0.99385993947736895</v>
      </c>
      <c r="J360">
        <f t="shared" si="54"/>
        <v>1.0003080106913935</v>
      </c>
      <c r="K360">
        <f t="shared" si="55"/>
        <v>349.80225716491964</v>
      </c>
    </row>
    <row r="361" spans="1:11" x14ac:dyDescent="0.3">
      <c r="A361" t="str">
        <f t="shared" si="47"/>
        <v>December - 1988</v>
      </c>
      <c r="B361">
        <f t="shared" si="48"/>
        <v>1988</v>
      </c>
      <c r="C361" t="s">
        <v>14</v>
      </c>
      <c r="D361">
        <v>351.18</v>
      </c>
      <c r="E361">
        <f t="shared" si="49"/>
        <v>352.02499999999992</v>
      </c>
      <c r="F361">
        <f t="shared" si="50"/>
        <v>352.13749999999999</v>
      </c>
      <c r="G361">
        <f t="shared" si="51"/>
        <v>352.08124999999995</v>
      </c>
      <c r="H361">
        <f t="shared" si="52"/>
        <v>0.99744022153977252</v>
      </c>
      <c r="I361">
        <f t="shared" si="53"/>
        <v>0.99713437197656163</v>
      </c>
      <c r="J361">
        <f t="shared" si="54"/>
        <v>1.0003067285330909</v>
      </c>
      <c r="K361">
        <f t="shared" si="55"/>
        <v>351.07231610347276</v>
      </c>
    </row>
    <row r="362" spans="1:11" x14ac:dyDescent="0.3">
      <c r="A362" t="str">
        <f t="shared" si="47"/>
        <v>January - 1989</v>
      </c>
      <c r="B362">
        <f t="shared" si="48"/>
        <v>1989</v>
      </c>
      <c r="C362" t="s">
        <v>3</v>
      </c>
      <c r="D362">
        <v>352.6</v>
      </c>
      <c r="E362">
        <f t="shared" si="49"/>
        <v>352.13749999999999</v>
      </c>
      <c r="F362">
        <f t="shared" si="50"/>
        <v>352.26500000000004</v>
      </c>
      <c r="G362">
        <f t="shared" si="51"/>
        <v>352.20125000000002</v>
      </c>
      <c r="H362">
        <f t="shared" si="52"/>
        <v>1.001132165203843</v>
      </c>
      <c r="I362">
        <f t="shared" si="53"/>
        <v>0.99983943911157958</v>
      </c>
      <c r="J362">
        <f t="shared" si="54"/>
        <v>1.0012929336868448</v>
      </c>
      <c r="K362">
        <f t="shared" si="55"/>
        <v>352.14470025439721</v>
      </c>
    </row>
    <row r="363" spans="1:11" x14ac:dyDescent="0.3">
      <c r="A363" t="str">
        <f t="shared" si="47"/>
        <v>February - 1989</v>
      </c>
      <c r="B363">
        <f t="shared" si="48"/>
        <v>1989</v>
      </c>
      <c r="C363" t="s">
        <v>4</v>
      </c>
      <c r="D363">
        <v>352.92</v>
      </c>
      <c r="E363">
        <f t="shared" si="49"/>
        <v>352.26500000000004</v>
      </c>
      <c r="F363">
        <f t="shared" si="50"/>
        <v>352.36916666666667</v>
      </c>
      <c r="G363">
        <f t="shared" si="51"/>
        <v>352.31708333333336</v>
      </c>
      <c r="H363">
        <f t="shared" si="52"/>
        <v>1.0017112899010243</v>
      </c>
      <c r="I363">
        <f t="shared" si="53"/>
        <v>1.0018067998233424</v>
      </c>
      <c r="J363">
        <f t="shared" si="54"/>
        <v>0.99990466233376041</v>
      </c>
      <c r="K363">
        <f t="shared" si="55"/>
        <v>352.95364977726052</v>
      </c>
    </row>
    <row r="364" spans="1:11" x14ac:dyDescent="0.3">
      <c r="A364" t="str">
        <f t="shared" si="47"/>
        <v>March - 1989</v>
      </c>
      <c r="B364">
        <f t="shared" si="48"/>
        <v>1989</v>
      </c>
      <c r="C364" t="s">
        <v>5</v>
      </c>
      <c r="D364">
        <v>353.53</v>
      </c>
      <c r="E364">
        <f t="shared" si="49"/>
        <v>352.36916666666667</v>
      </c>
      <c r="F364">
        <f t="shared" si="50"/>
        <v>352.46000000000004</v>
      </c>
      <c r="G364">
        <f t="shared" si="51"/>
        <v>352.41458333333333</v>
      </c>
      <c r="H364">
        <f t="shared" si="52"/>
        <v>1.0031650695499499</v>
      </c>
      <c r="I364">
        <f t="shared" si="53"/>
        <v>1.0040744078347346</v>
      </c>
      <c r="J364">
        <f t="shared" si="54"/>
        <v>0.99909435169576166</v>
      </c>
      <c r="K364">
        <f t="shared" si="55"/>
        <v>353.85046407274137</v>
      </c>
    </row>
    <row r="365" spans="1:11" x14ac:dyDescent="0.3">
      <c r="A365" t="str">
        <f t="shared" si="47"/>
        <v>April - 1989</v>
      </c>
      <c r="B365">
        <f t="shared" si="48"/>
        <v>1989</v>
      </c>
      <c r="C365" t="s">
        <v>6</v>
      </c>
      <c r="D365">
        <v>355.26</v>
      </c>
      <c r="E365">
        <f t="shared" si="49"/>
        <v>352.46000000000004</v>
      </c>
      <c r="F365">
        <f t="shared" si="50"/>
        <v>352.55250000000001</v>
      </c>
      <c r="G365">
        <f t="shared" si="51"/>
        <v>352.50625000000002</v>
      </c>
      <c r="H365">
        <f t="shared" si="52"/>
        <v>1.0078119182284002</v>
      </c>
      <c r="I365">
        <f t="shared" si="53"/>
        <v>1.0074541730695183</v>
      </c>
      <c r="J365">
        <f t="shared" si="54"/>
        <v>1.0003550981954761</v>
      </c>
      <c r="K365">
        <f t="shared" si="55"/>
        <v>355.13389259558693</v>
      </c>
    </row>
    <row r="366" spans="1:11" x14ac:dyDescent="0.3">
      <c r="A366" t="str">
        <f t="shared" si="47"/>
        <v>May - 1989</v>
      </c>
      <c r="B366">
        <f t="shared" si="48"/>
        <v>1989</v>
      </c>
      <c r="C366" t="s">
        <v>7</v>
      </c>
      <c r="D366">
        <v>355.52</v>
      </c>
      <c r="E366">
        <f t="shared" si="49"/>
        <v>352.55250000000001</v>
      </c>
      <c r="F366">
        <f t="shared" si="50"/>
        <v>352.65500000000003</v>
      </c>
      <c r="G366">
        <f t="shared" si="51"/>
        <v>352.60374999999999</v>
      </c>
      <c r="H366">
        <f t="shared" si="52"/>
        <v>1.0082706153862515</v>
      </c>
      <c r="I366">
        <f t="shared" si="53"/>
        <v>1.0088916846181513</v>
      </c>
      <c r="J366">
        <f t="shared" si="54"/>
        <v>0.99938440444958687</v>
      </c>
      <c r="K366">
        <f t="shared" si="55"/>
        <v>355.73899134017745</v>
      </c>
    </row>
    <row r="367" spans="1:11" x14ac:dyDescent="0.3">
      <c r="A367" t="str">
        <f t="shared" si="47"/>
        <v>June - 1989</v>
      </c>
      <c r="B367">
        <f t="shared" si="48"/>
        <v>1989</v>
      </c>
      <c r="C367" t="s">
        <v>8</v>
      </c>
      <c r="D367">
        <v>354.97</v>
      </c>
      <c r="E367">
        <f t="shared" si="49"/>
        <v>352.65500000000003</v>
      </c>
      <c r="F367">
        <f t="shared" si="50"/>
        <v>352.75416666666666</v>
      </c>
      <c r="G367">
        <f t="shared" si="51"/>
        <v>352.70458333333335</v>
      </c>
      <c r="H367">
        <f t="shared" si="52"/>
        <v>1.0064229861865042</v>
      </c>
      <c r="I367">
        <f t="shared" si="53"/>
        <v>1.0069095104578738</v>
      </c>
      <c r="J367">
        <f t="shared" si="54"/>
        <v>0.99951681430524142</v>
      </c>
      <c r="K367">
        <f t="shared" si="55"/>
        <v>355.14159934041504</v>
      </c>
    </row>
    <row r="368" spans="1:11" x14ac:dyDescent="0.3">
      <c r="A368" t="str">
        <f t="shared" si="47"/>
        <v>July - 1989</v>
      </c>
      <c r="B368">
        <f t="shared" si="48"/>
        <v>1989</v>
      </c>
      <c r="C368" t="s">
        <v>9</v>
      </c>
      <c r="D368">
        <v>353.75</v>
      </c>
      <c r="E368">
        <f t="shared" si="49"/>
        <v>352.75416666666666</v>
      </c>
      <c r="F368">
        <f t="shared" si="50"/>
        <v>352.82916666666659</v>
      </c>
      <c r="G368">
        <f t="shared" si="51"/>
        <v>352.79166666666663</v>
      </c>
      <c r="H368">
        <f t="shared" si="52"/>
        <v>1.0027164284870675</v>
      </c>
      <c r="I368">
        <f t="shared" si="53"/>
        <v>1.0024344457118923</v>
      </c>
      <c r="J368">
        <f t="shared" si="54"/>
        <v>1.0002812979705371</v>
      </c>
      <c r="K368">
        <f t="shared" si="55"/>
        <v>353.65051882677466</v>
      </c>
    </row>
    <row r="369" spans="1:11" x14ac:dyDescent="0.3">
      <c r="A369" t="str">
        <f t="shared" si="47"/>
        <v>August - 1989</v>
      </c>
      <c r="B369">
        <f t="shared" si="48"/>
        <v>1989</v>
      </c>
      <c r="C369" t="s">
        <v>10</v>
      </c>
      <c r="D369">
        <v>351.52</v>
      </c>
      <c r="E369">
        <f t="shared" si="49"/>
        <v>352.82916666666659</v>
      </c>
      <c r="F369">
        <f t="shared" si="50"/>
        <v>352.96499999999997</v>
      </c>
      <c r="G369">
        <f t="shared" si="51"/>
        <v>352.89708333333328</v>
      </c>
      <c r="H369">
        <f t="shared" si="52"/>
        <v>0.99609777638192443</v>
      </c>
      <c r="I369">
        <f t="shared" si="53"/>
        <v>0.99629910257360776</v>
      </c>
      <c r="J369">
        <f t="shared" si="54"/>
        <v>0.99979792595299621</v>
      </c>
      <c r="K369">
        <f t="shared" si="55"/>
        <v>351.59104742584361</v>
      </c>
    </row>
    <row r="370" spans="1:11" x14ac:dyDescent="0.3">
      <c r="A370" t="str">
        <f t="shared" si="47"/>
        <v>September - 1989</v>
      </c>
      <c r="B370">
        <f t="shared" si="48"/>
        <v>1989</v>
      </c>
      <c r="C370" t="s">
        <v>11</v>
      </c>
      <c r="D370">
        <v>349.64</v>
      </c>
      <c r="E370">
        <f t="shared" si="49"/>
        <v>352.96499999999997</v>
      </c>
      <c r="F370">
        <f t="shared" si="50"/>
        <v>353.10666666666663</v>
      </c>
      <c r="G370">
        <f t="shared" si="51"/>
        <v>353.0358333333333</v>
      </c>
      <c r="H370">
        <f t="shared" si="52"/>
        <v>0.99038105197064519</v>
      </c>
      <c r="I370">
        <f t="shared" si="53"/>
        <v>0.99094653911980835</v>
      </c>
      <c r="J370">
        <f t="shared" si="54"/>
        <v>0.99942934646134851</v>
      </c>
      <c r="K370">
        <f t="shared" si="55"/>
        <v>349.83963722694409</v>
      </c>
    </row>
    <row r="371" spans="1:11" x14ac:dyDescent="0.3">
      <c r="A371" t="str">
        <f t="shared" si="47"/>
        <v>October - 1989</v>
      </c>
      <c r="B371">
        <f t="shared" si="48"/>
        <v>1989</v>
      </c>
      <c r="C371" t="s">
        <v>12</v>
      </c>
      <c r="D371">
        <v>349.83</v>
      </c>
      <c r="E371">
        <f t="shared" si="49"/>
        <v>353.10666666666663</v>
      </c>
      <c r="F371">
        <f t="shared" si="50"/>
        <v>353.17166666666668</v>
      </c>
      <c r="G371">
        <f t="shared" si="51"/>
        <v>353.13916666666665</v>
      </c>
      <c r="H371">
        <f t="shared" si="52"/>
        <v>0.99062928448888188</v>
      </c>
      <c r="I371">
        <f t="shared" si="53"/>
        <v>0.99034958622556113</v>
      </c>
      <c r="J371">
        <f t="shared" si="54"/>
        <v>1.0002824237695567</v>
      </c>
      <c r="K371">
        <f t="shared" si="55"/>
        <v>349.7312275883728</v>
      </c>
    </row>
    <row r="372" spans="1:11" x14ac:dyDescent="0.3">
      <c r="A372" t="str">
        <f t="shared" si="47"/>
        <v>November - 1989</v>
      </c>
      <c r="B372">
        <f t="shared" si="48"/>
        <v>1989</v>
      </c>
      <c r="C372" t="s">
        <v>13</v>
      </c>
      <c r="D372">
        <v>351.14</v>
      </c>
      <c r="E372">
        <f t="shared" si="49"/>
        <v>353.17166666666668</v>
      </c>
      <c r="F372">
        <f t="shared" si="50"/>
        <v>353.29500000000002</v>
      </c>
      <c r="G372">
        <f t="shared" si="51"/>
        <v>353.23333333333335</v>
      </c>
      <c r="H372">
        <f t="shared" si="52"/>
        <v>0.994073794470133</v>
      </c>
      <c r="I372">
        <f t="shared" si="53"/>
        <v>0.99385993947736895</v>
      </c>
      <c r="J372">
        <f t="shared" si="54"/>
        <v>1.0002151761875788</v>
      </c>
      <c r="K372">
        <f t="shared" si="55"/>
        <v>351.06445928805596</v>
      </c>
    </row>
    <row r="373" spans="1:11" x14ac:dyDescent="0.3">
      <c r="A373" t="str">
        <f t="shared" si="47"/>
        <v>December - 1989</v>
      </c>
      <c r="B373">
        <f t="shared" si="48"/>
        <v>1989</v>
      </c>
      <c r="C373" t="s">
        <v>14</v>
      </c>
      <c r="D373">
        <v>352.37</v>
      </c>
      <c r="E373">
        <f t="shared" si="49"/>
        <v>353.29500000000002</v>
      </c>
      <c r="F373">
        <f t="shared" si="50"/>
        <v>353.3866666666666</v>
      </c>
      <c r="G373">
        <f t="shared" si="51"/>
        <v>353.34083333333331</v>
      </c>
      <c r="H373">
        <f t="shared" si="52"/>
        <v>0.99725241681190735</v>
      </c>
      <c r="I373">
        <f t="shared" si="53"/>
        <v>0.99713437197656163</v>
      </c>
      <c r="J373">
        <f t="shared" si="54"/>
        <v>1.0001183840800831</v>
      </c>
      <c r="K373">
        <f t="shared" si="55"/>
        <v>352.32828993950824</v>
      </c>
    </row>
    <row r="374" spans="1:11" x14ac:dyDescent="0.3">
      <c r="A374" t="str">
        <f t="shared" si="47"/>
        <v>January - 1990</v>
      </c>
      <c r="B374">
        <f t="shared" si="48"/>
        <v>1990</v>
      </c>
      <c r="C374" t="s">
        <v>3</v>
      </c>
      <c r="D374">
        <v>353.5</v>
      </c>
      <c r="E374">
        <f t="shared" si="49"/>
        <v>353.3866666666666</v>
      </c>
      <c r="F374">
        <f t="shared" si="50"/>
        <v>353.46333333333337</v>
      </c>
      <c r="G374">
        <f t="shared" si="51"/>
        <v>353.42499999999995</v>
      </c>
      <c r="H374">
        <f t="shared" si="52"/>
        <v>1.0002122090966967</v>
      </c>
      <c r="I374">
        <f t="shared" si="53"/>
        <v>0.99983943911157958</v>
      </c>
      <c r="J374">
        <f t="shared" si="54"/>
        <v>1.0003728298470087</v>
      </c>
      <c r="K374">
        <f t="shared" si="55"/>
        <v>353.36825376800999</v>
      </c>
    </row>
    <row r="375" spans="1:11" x14ac:dyDescent="0.3">
      <c r="A375" t="str">
        <f t="shared" si="47"/>
        <v>February - 1990</v>
      </c>
      <c r="B375">
        <f t="shared" si="48"/>
        <v>1990</v>
      </c>
      <c r="C375" t="s">
        <v>4</v>
      </c>
      <c r="D375">
        <v>354.55</v>
      </c>
      <c r="E375">
        <f t="shared" si="49"/>
        <v>353.46333333333337</v>
      </c>
      <c r="F375">
        <f t="shared" si="50"/>
        <v>353.56666666666666</v>
      </c>
      <c r="G375">
        <f t="shared" si="51"/>
        <v>353.51499999999999</v>
      </c>
      <c r="H375">
        <f t="shared" si="52"/>
        <v>1.0029277399827448</v>
      </c>
      <c r="I375">
        <f t="shared" si="53"/>
        <v>1.0018067998233424</v>
      </c>
      <c r="J375">
        <f t="shared" si="54"/>
        <v>1.0011189184976583</v>
      </c>
      <c r="K375">
        <f t="shared" si="55"/>
        <v>354.15373083954887</v>
      </c>
    </row>
    <row r="376" spans="1:11" x14ac:dyDescent="0.3">
      <c r="A376" t="str">
        <f t="shared" si="47"/>
        <v>March - 1990</v>
      </c>
      <c r="B376">
        <f t="shared" si="48"/>
        <v>1990</v>
      </c>
      <c r="C376" t="s">
        <v>5</v>
      </c>
      <c r="D376">
        <v>355.23</v>
      </c>
      <c r="E376">
        <f t="shared" si="49"/>
        <v>353.56666666666666</v>
      </c>
      <c r="F376">
        <f t="shared" si="50"/>
        <v>353.66499999999996</v>
      </c>
      <c r="G376">
        <f t="shared" si="51"/>
        <v>353.61583333333328</v>
      </c>
      <c r="H376">
        <f t="shared" si="52"/>
        <v>1.0045647465823317</v>
      </c>
      <c r="I376">
        <f t="shared" si="53"/>
        <v>1.0040744078347346</v>
      </c>
      <c r="J376">
        <f t="shared" si="54"/>
        <v>1.0004883490145462</v>
      </c>
      <c r="K376">
        <f t="shared" si="55"/>
        <v>355.0566084551528</v>
      </c>
    </row>
    <row r="377" spans="1:11" x14ac:dyDescent="0.3">
      <c r="A377" t="str">
        <f t="shared" si="47"/>
        <v>April - 1990</v>
      </c>
      <c r="B377">
        <f t="shared" si="48"/>
        <v>1990</v>
      </c>
      <c r="C377" t="s">
        <v>6</v>
      </c>
      <c r="D377">
        <v>356.04</v>
      </c>
      <c r="E377">
        <f t="shared" si="49"/>
        <v>353.66499999999996</v>
      </c>
      <c r="F377">
        <f t="shared" si="50"/>
        <v>353.76583333333338</v>
      </c>
      <c r="G377">
        <f t="shared" si="51"/>
        <v>353.71541666666667</v>
      </c>
      <c r="H377">
        <f t="shared" si="52"/>
        <v>1.0065719027890832</v>
      </c>
      <c r="I377">
        <f t="shared" si="53"/>
        <v>1.0074541730695183</v>
      </c>
      <c r="J377">
        <f t="shared" si="54"/>
        <v>0.99912425765457191</v>
      </c>
      <c r="K377">
        <f t="shared" si="55"/>
        <v>356.3520725998568</v>
      </c>
    </row>
    <row r="378" spans="1:11" x14ac:dyDescent="0.3">
      <c r="A378" t="str">
        <f t="shared" si="47"/>
        <v>May - 1990</v>
      </c>
      <c r="B378">
        <f t="shared" si="48"/>
        <v>1990</v>
      </c>
      <c r="C378" t="s">
        <v>7</v>
      </c>
      <c r="D378">
        <v>357</v>
      </c>
      <c r="E378">
        <f t="shared" si="49"/>
        <v>353.76583333333338</v>
      </c>
      <c r="F378">
        <f t="shared" si="50"/>
        <v>353.89500000000004</v>
      </c>
      <c r="G378">
        <f t="shared" si="51"/>
        <v>353.83041666666668</v>
      </c>
      <c r="H378">
        <f t="shared" si="52"/>
        <v>1.0089579165160334</v>
      </c>
      <c r="I378">
        <f t="shared" si="53"/>
        <v>1.0088916846181513</v>
      </c>
      <c r="J378">
        <f t="shared" si="54"/>
        <v>1.0000656481750141</v>
      </c>
      <c r="K378">
        <f t="shared" si="55"/>
        <v>356.97656513997572</v>
      </c>
    </row>
    <row r="379" spans="1:11" x14ac:dyDescent="0.3">
      <c r="A379" t="str">
        <f t="shared" si="47"/>
        <v>June - 1990</v>
      </c>
      <c r="B379">
        <f t="shared" si="48"/>
        <v>1990</v>
      </c>
      <c r="C379" t="s">
        <v>8</v>
      </c>
      <c r="D379">
        <v>356.07</v>
      </c>
      <c r="E379">
        <f t="shared" si="49"/>
        <v>353.89500000000004</v>
      </c>
      <c r="F379">
        <f t="shared" si="50"/>
        <v>354.03666666666663</v>
      </c>
      <c r="G379">
        <f t="shared" si="51"/>
        <v>353.96583333333331</v>
      </c>
      <c r="H379">
        <f t="shared" si="52"/>
        <v>1.0059445473786313</v>
      </c>
      <c r="I379">
        <f t="shared" si="53"/>
        <v>1.0069095104578738</v>
      </c>
      <c r="J379">
        <f t="shared" si="54"/>
        <v>0.99904165859074689</v>
      </c>
      <c r="K379">
        <f t="shared" si="55"/>
        <v>356.41156396048001</v>
      </c>
    </row>
    <row r="380" spans="1:11" x14ac:dyDescent="0.3">
      <c r="A380" t="str">
        <f t="shared" si="47"/>
        <v>July - 1990</v>
      </c>
      <c r="B380">
        <f t="shared" si="48"/>
        <v>1990</v>
      </c>
      <c r="C380" t="s">
        <v>9</v>
      </c>
      <c r="D380">
        <v>354.67</v>
      </c>
      <c r="E380">
        <f t="shared" si="49"/>
        <v>354.03666666666663</v>
      </c>
      <c r="F380">
        <f t="shared" si="50"/>
        <v>354.1275</v>
      </c>
      <c r="G380">
        <f t="shared" si="51"/>
        <v>354.08208333333334</v>
      </c>
      <c r="H380">
        <f t="shared" si="52"/>
        <v>1.0016603965417623</v>
      </c>
      <c r="I380">
        <f t="shared" si="53"/>
        <v>1.0024344457118923</v>
      </c>
      <c r="J380">
        <f t="shared" si="54"/>
        <v>0.99922783063427123</v>
      </c>
      <c r="K380">
        <f t="shared" si="55"/>
        <v>354.94407694276208</v>
      </c>
    </row>
    <row r="381" spans="1:11" x14ac:dyDescent="0.3">
      <c r="A381" t="str">
        <f t="shared" si="47"/>
        <v>August - 1990</v>
      </c>
      <c r="B381">
        <f t="shared" si="48"/>
        <v>1990</v>
      </c>
      <c r="C381" t="s">
        <v>10</v>
      </c>
      <c r="D381">
        <v>352.76</v>
      </c>
      <c r="E381">
        <f t="shared" si="49"/>
        <v>354.1275</v>
      </c>
      <c r="F381">
        <f t="shared" si="50"/>
        <v>354.21750000000003</v>
      </c>
      <c r="G381">
        <f t="shared" si="51"/>
        <v>354.17250000000001</v>
      </c>
      <c r="H381">
        <f t="shared" si="52"/>
        <v>0.9960118303933817</v>
      </c>
      <c r="I381">
        <f t="shared" si="53"/>
        <v>0.99629910257360776</v>
      </c>
      <c r="J381">
        <f t="shared" si="54"/>
        <v>0.99971166070562145</v>
      </c>
      <c r="K381">
        <f t="shared" si="55"/>
        <v>352.86174390625109</v>
      </c>
    </row>
    <row r="382" spans="1:11" x14ac:dyDescent="0.3">
      <c r="A382" t="str">
        <f t="shared" si="47"/>
        <v>September - 1990</v>
      </c>
      <c r="B382">
        <f t="shared" si="48"/>
        <v>1990</v>
      </c>
      <c r="C382" t="s">
        <v>11</v>
      </c>
      <c r="D382">
        <v>350.82</v>
      </c>
      <c r="E382">
        <f t="shared" si="49"/>
        <v>354.21750000000003</v>
      </c>
      <c r="F382">
        <f t="shared" si="50"/>
        <v>354.36750000000006</v>
      </c>
      <c r="G382">
        <f t="shared" si="51"/>
        <v>354.29250000000002</v>
      </c>
      <c r="H382">
        <f t="shared" si="52"/>
        <v>0.99019877643472543</v>
      </c>
      <c r="I382">
        <f t="shared" si="53"/>
        <v>0.99094653911980835</v>
      </c>
      <c r="J382">
        <f t="shared" si="54"/>
        <v>0.9992454056242559</v>
      </c>
      <c r="K382">
        <f t="shared" si="55"/>
        <v>351.08492671110474</v>
      </c>
    </row>
    <row r="383" spans="1:11" x14ac:dyDescent="0.3">
      <c r="A383" t="str">
        <f t="shared" si="47"/>
        <v>October - 1990</v>
      </c>
      <c r="B383">
        <f t="shared" si="48"/>
        <v>1990</v>
      </c>
      <c r="C383" t="s">
        <v>12</v>
      </c>
      <c r="D383">
        <v>351.04</v>
      </c>
      <c r="E383">
        <f t="shared" si="49"/>
        <v>354.36750000000006</v>
      </c>
      <c r="F383">
        <f t="shared" si="50"/>
        <v>354.57083333333338</v>
      </c>
      <c r="G383">
        <f t="shared" si="51"/>
        <v>354.46916666666675</v>
      </c>
      <c r="H383">
        <f t="shared" si="52"/>
        <v>0.99032590986992264</v>
      </c>
      <c r="I383">
        <f t="shared" si="53"/>
        <v>0.99034958622556113</v>
      </c>
      <c r="J383">
        <f t="shared" si="54"/>
        <v>0.999976092931256</v>
      </c>
      <c r="K383">
        <f t="shared" si="55"/>
        <v>351.04839253805289</v>
      </c>
    </row>
    <row r="384" spans="1:11" x14ac:dyDescent="0.3">
      <c r="A384" t="str">
        <f t="shared" si="47"/>
        <v>November - 1990</v>
      </c>
      <c r="B384">
        <f t="shared" si="48"/>
        <v>1990</v>
      </c>
      <c r="C384" t="s">
        <v>13</v>
      </c>
      <c r="D384">
        <v>352.69</v>
      </c>
      <c r="E384">
        <f t="shared" si="49"/>
        <v>354.57083333333338</v>
      </c>
      <c r="F384">
        <f t="shared" si="50"/>
        <v>354.75583333333333</v>
      </c>
      <c r="G384">
        <f t="shared" si="51"/>
        <v>354.66333333333336</v>
      </c>
      <c r="H384">
        <f t="shared" si="52"/>
        <v>0.99443603793268731</v>
      </c>
      <c r="I384">
        <f t="shared" si="53"/>
        <v>0.99385993947736895</v>
      </c>
      <c r="J384">
        <f t="shared" si="54"/>
        <v>1.0005796575879911</v>
      </c>
      <c r="K384">
        <f t="shared" si="55"/>
        <v>352.48567900150863</v>
      </c>
    </row>
    <row r="385" spans="1:11" x14ac:dyDescent="0.3">
      <c r="A385" t="str">
        <f t="shared" si="47"/>
        <v>December - 1990</v>
      </c>
      <c r="B385">
        <f t="shared" si="48"/>
        <v>1990</v>
      </c>
      <c r="C385" t="s">
        <v>14</v>
      </c>
      <c r="D385">
        <v>354.07</v>
      </c>
      <c r="E385">
        <f t="shared" si="49"/>
        <v>354.75583333333333</v>
      </c>
      <c r="F385">
        <f t="shared" si="50"/>
        <v>354.92666666666668</v>
      </c>
      <c r="G385">
        <f t="shared" si="51"/>
        <v>354.84125</v>
      </c>
      <c r="H385">
        <f t="shared" si="52"/>
        <v>0.99782649283306268</v>
      </c>
      <c r="I385">
        <f t="shared" si="53"/>
        <v>0.99713437197656163</v>
      </c>
      <c r="J385">
        <f t="shared" si="54"/>
        <v>1.0006941099173314</v>
      </c>
      <c r="K385">
        <f t="shared" si="55"/>
        <v>353.82440697012811</v>
      </c>
    </row>
    <row r="386" spans="1:11" x14ac:dyDescent="0.3">
      <c r="A386" t="str">
        <f t="shared" si="47"/>
        <v>January - 1991</v>
      </c>
      <c r="B386">
        <f t="shared" si="48"/>
        <v>1991</v>
      </c>
      <c r="C386" t="s">
        <v>3</v>
      </c>
      <c r="D386">
        <v>354.59</v>
      </c>
      <c r="E386">
        <f t="shared" si="49"/>
        <v>354.92666666666668</v>
      </c>
      <c r="F386">
        <f t="shared" si="50"/>
        <v>355.04250000000002</v>
      </c>
      <c r="G386">
        <f t="shared" si="51"/>
        <v>354.98458333333338</v>
      </c>
      <c r="H386">
        <f t="shared" si="52"/>
        <v>0.99888844938101751</v>
      </c>
      <c r="I386">
        <f t="shared" si="53"/>
        <v>0.99983943911157958</v>
      </c>
      <c r="J386">
        <f t="shared" si="54"/>
        <v>0.99904885755316164</v>
      </c>
      <c r="K386">
        <f t="shared" si="55"/>
        <v>354.92758669325781</v>
      </c>
    </row>
    <row r="387" spans="1:11" x14ac:dyDescent="0.3">
      <c r="A387" t="str">
        <f t="shared" ref="A387:A450" si="56">C387&amp;" - "&amp;B387</f>
        <v>February - 1991</v>
      </c>
      <c r="B387">
        <f t="shared" si="48"/>
        <v>1991</v>
      </c>
      <c r="C387" t="s">
        <v>4</v>
      </c>
      <c r="D387">
        <v>355.63</v>
      </c>
      <c r="E387">
        <f t="shared" si="49"/>
        <v>355.04250000000002</v>
      </c>
      <c r="F387">
        <f t="shared" si="50"/>
        <v>355.1391666666666</v>
      </c>
      <c r="G387">
        <f t="shared" si="51"/>
        <v>355.09083333333331</v>
      </c>
      <c r="H387">
        <f t="shared" si="52"/>
        <v>1.0015183908342702</v>
      </c>
      <c r="I387">
        <f t="shared" si="53"/>
        <v>1.0018067998233424</v>
      </c>
      <c r="J387">
        <f t="shared" si="54"/>
        <v>0.99971211116841785</v>
      </c>
      <c r="K387">
        <f t="shared" si="55"/>
        <v>355.73241138827046</v>
      </c>
    </row>
    <row r="388" spans="1:11" x14ac:dyDescent="0.3">
      <c r="A388" t="str">
        <f t="shared" si="56"/>
        <v>March - 1991</v>
      </c>
      <c r="B388">
        <f t="shared" ref="B388:B451" si="57">B387+IF(C388="January",1,0)</f>
        <v>1991</v>
      </c>
      <c r="C388" t="s">
        <v>5</v>
      </c>
      <c r="D388">
        <v>357.03</v>
      </c>
      <c r="E388">
        <f t="shared" si="49"/>
        <v>355.1391666666666</v>
      </c>
      <c r="F388">
        <f t="shared" si="50"/>
        <v>355.24166666666662</v>
      </c>
      <c r="G388">
        <f t="shared" si="51"/>
        <v>355.19041666666658</v>
      </c>
      <c r="H388">
        <f t="shared" si="52"/>
        <v>1.0051791468660591</v>
      </c>
      <c r="I388">
        <f t="shared" si="53"/>
        <v>1.0040744078347346</v>
      </c>
      <c r="J388">
        <f t="shared" si="54"/>
        <v>1.0011002561390911</v>
      </c>
      <c r="K388">
        <f t="shared" si="55"/>
        <v>356.63760728315589</v>
      </c>
    </row>
    <row r="389" spans="1:11" x14ac:dyDescent="0.3">
      <c r="A389" t="str">
        <f t="shared" si="56"/>
        <v>April - 1991</v>
      </c>
      <c r="B389">
        <f t="shared" si="57"/>
        <v>1991</v>
      </c>
      <c r="C389" t="s">
        <v>6</v>
      </c>
      <c r="D389">
        <v>358.48</v>
      </c>
      <c r="E389">
        <f t="shared" si="49"/>
        <v>355.24166666666662</v>
      </c>
      <c r="F389">
        <f t="shared" si="50"/>
        <v>355.33083333333337</v>
      </c>
      <c r="G389">
        <f t="shared" si="51"/>
        <v>355.28625</v>
      </c>
      <c r="H389">
        <f t="shared" si="52"/>
        <v>1.0089892305148314</v>
      </c>
      <c r="I389">
        <f t="shared" si="53"/>
        <v>1.0074541730695183</v>
      </c>
      <c r="J389">
        <f t="shared" si="54"/>
        <v>1.0015236995253451</v>
      </c>
      <c r="K389">
        <f t="shared" si="55"/>
        <v>357.93461519672013</v>
      </c>
    </row>
    <row r="390" spans="1:11" x14ac:dyDescent="0.3">
      <c r="A390" t="str">
        <f t="shared" si="56"/>
        <v>May - 1991</v>
      </c>
      <c r="B390">
        <f t="shared" si="57"/>
        <v>1991</v>
      </c>
      <c r="C390" t="s">
        <v>7</v>
      </c>
      <c r="D390">
        <v>359.22</v>
      </c>
      <c r="E390">
        <f t="shared" si="49"/>
        <v>355.33083333333337</v>
      </c>
      <c r="F390">
        <f t="shared" si="50"/>
        <v>355.41</v>
      </c>
      <c r="G390">
        <f t="shared" si="51"/>
        <v>355.3704166666667</v>
      </c>
      <c r="H390">
        <f t="shared" si="52"/>
        <v>1.0108325936903864</v>
      </c>
      <c r="I390">
        <f t="shared" si="53"/>
        <v>1.0088916846181513</v>
      </c>
      <c r="J390">
        <f t="shared" si="54"/>
        <v>1.0019238032207289</v>
      </c>
      <c r="K390">
        <f t="shared" si="55"/>
        <v>358.53025833428768</v>
      </c>
    </row>
    <row r="391" spans="1:11" x14ac:dyDescent="0.3">
      <c r="A391" t="str">
        <f t="shared" si="56"/>
        <v>June - 1991</v>
      </c>
      <c r="B391">
        <f t="shared" si="57"/>
        <v>1991</v>
      </c>
      <c r="C391" t="s">
        <v>8</v>
      </c>
      <c r="D391">
        <v>358.12</v>
      </c>
      <c r="E391">
        <f t="shared" si="49"/>
        <v>355.41</v>
      </c>
      <c r="F391">
        <f t="shared" si="50"/>
        <v>355.47833333333341</v>
      </c>
      <c r="G391">
        <f t="shared" si="51"/>
        <v>355.44416666666672</v>
      </c>
      <c r="H391">
        <f t="shared" si="52"/>
        <v>1.0075281396750075</v>
      </c>
      <c r="I391">
        <f t="shared" si="53"/>
        <v>1.0069095104578738</v>
      </c>
      <c r="J391">
        <f t="shared" si="54"/>
        <v>1.0006143841236066</v>
      </c>
      <c r="K391">
        <f t="shared" si="55"/>
        <v>357.90011185344031</v>
      </c>
    </row>
    <row r="392" spans="1:11" x14ac:dyDescent="0.3">
      <c r="A392" t="str">
        <f t="shared" si="56"/>
        <v>July - 1991</v>
      </c>
      <c r="B392">
        <f t="shared" si="57"/>
        <v>1991</v>
      </c>
      <c r="C392" t="s">
        <v>9</v>
      </c>
      <c r="D392">
        <v>356.06</v>
      </c>
      <c r="E392">
        <f t="shared" si="49"/>
        <v>355.47833333333341</v>
      </c>
      <c r="F392">
        <f t="shared" si="50"/>
        <v>355.58583333333331</v>
      </c>
      <c r="G392">
        <f t="shared" si="51"/>
        <v>355.53208333333339</v>
      </c>
      <c r="H392">
        <f t="shared" si="52"/>
        <v>1.0014848636492018</v>
      </c>
      <c r="I392">
        <f t="shared" si="53"/>
        <v>1.0024344457118923</v>
      </c>
      <c r="J392">
        <f t="shared" si="54"/>
        <v>0.9990527240292344</v>
      </c>
      <c r="K392">
        <f t="shared" si="55"/>
        <v>356.39760688904437</v>
      </c>
    </row>
    <row r="393" spans="1:11" x14ac:dyDescent="0.3">
      <c r="A393" t="str">
        <f t="shared" si="56"/>
        <v>August - 1991</v>
      </c>
      <c r="B393">
        <f t="shared" si="57"/>
        <v>1991</v>
      </c>
      <c r="C393" t="s">
        <v>10</v>
      </c>
      <c r="D393">
        <v>353.92</v>
      </c>
      <c r="E393">
        <f t="shared" ref="E393:E456" si="58">AVERAGE(D387:D398)</f>
        <v>355.58583333333331</v>
      </c>
      <c r="F393">
        <f t="shared" ref="F393:F456" si="59">AVERAGE(D388:D399)</f>
        <v>355.66916666666663</v>
      </c>
      <c r="G393">
        <f t="shared" ref="G393:G456" si="60">AVERAGE(E393:F393)</f>
        <v>355.62749999999994</v>
      </c>
      <c r="H393">
        <f t="shared" ref="H393:H456" si="61">D393/G393</f>
        <v>0.99519862777766077</v>
      </c>
      <c r="I393">
        <f t="shared" ref="I393:I456" si="62">VLOOKUP(C393,$M$2:$O$13,3,FALSE)</f>
        <v>0.99629910257360776</v>
      </c>
      <c r="J393">
        <f t="shared" ref="J393:J456" si="63">H393/I393</f>
        <v>0.99889543733091368</v>
      </c>
      <c r="K393">
        <f t="shared" ref="K393:K456" si="64">G393*I393</f>
        <v>354.31135910049562</v>
      </c>
    </row>
    <row r="394" spans="1:11" x14ac:dyDescent="0.3">
      <c r="A394" t="str">
        <f t="shared" si="56"/>
        <v>September - 1991</v>
      </c>
      <c r="B394">
        <f t="shared" si="57"/>
        <v>1991</v>
      </c>
      <c r="C394" t="s">
        <v>11</v>
      </c>
      <c r="D394">
        <v>352.05</v>
      </c>
      <c r="E394">
        <f t="shared" si="58"/>
        <v>355.66916666666663</v>
      </c>
      <c r="F394">
        <f t="shared" si="59"/>
        <v>355.72666666666669</v>
      </c>
      <c r="G394">
        <f t="shared" si="60"/>
        <v>355.69791666666663</v>
      </c>
      <c r="H394">
        <f t="shared" si="61"/>
        <v>0.98974434064485917</v>
      </c>
      <c r="I394">
        <f t="shared" si="62"/>
        <v>0.99094653911980835</v>
      </c>
      <c r="J394">
        <f t="shared" si="63"/>
        <v>0.99878681802954072</v>
      </c>
      <c r="K394">
        <f t="shared" si="64"/>
        <v>352.47761949295926</v>
      </c>
    </row>
    <row r="395" spans="1:11" x14ac:dyDescent="0.3">
      <c r="A395" t="str">
        <f t="shared" si="56"/>
        <v>October - 1991</v>
      </c>
      <c r="B395">
        <f t="shared" si="57"/>
        <v>1991</v>
      </c>
      <c r="C395" t="s">
        <v>12</v>
      </c>
      <c r="D395">
        <v>352.11</v>
      </c>
      <c r="E395">
        <f t="shared" si="58"/>
        <v>355.72666666666669</v>
      </c>
      <c r="F395">
        <f t="shared" si="59"/>
        <v>355.77583333333331</v>
      </c>
      <c r="G395">
        <f t="shared" si="60"/>
        <v>355.75125000000003</v>
      </c>
      <c r="H395">
        <f t="shared" si="61"/>
        <v>0.98976461783338776</v>
      </c>
      <c r="I395">
        <f t="shared" si="62"/>
        <v>0.99034958622556113</v>
      </c>
      <c r="J395">
        <f t="shared" si="63"/>
        <v>0.99940933141154442</v>
      </c>
      <c r="K395">
        <f t="shared" si="64"/>
        <v>352.31810323672619</v>
      </c>
    </row>
    <row r="396" spans="1:11" x14ac:dyDescent="0.3">
      <c r="A396" t="str">
        <f t="shared" si="56"/>
        <v>November - 1991</v>
      </c>
      <c r="B396">
        <f t="shared" si="57"/>
        <v>1991</v>
      </c>
      <c r="C396" t="s">
        <v>13</v>
      </c>
      <c r="D396">
        <v>353.64</v>
      </c>
      <c r="E396">
        <f t="shared" si="58"/>
        <v>355.77583333333331</v>
      </c>
      <c r="F396">
        <f t="shared" si="59"/>
        <v>355.8058333333334</v>
      </c>
      <c r="G396">
        <f t="shared" si="60"/>
        <v>355.79083333333335</v>
      </c>
      <c r="H396">
        <f t="shared" si="61"/>
        <v>0.9939547814844395</v>
      </c>
      <c r="I396">
        <f t="shared" si="62"/>
        <v>0.99385993947736895</v>
      </c>
      <c r="J396">
        <f t="shared" si="63"/>
        <v>1.0000954279404002</v>
      </c>
      <c r="K396">
        <f t="shared" si="64"/>
        <v>353.60625608326933</v>
      </c>
    </row>
    <row r="397" spans="1:11" x14ac:dyDescent="0.3">
      <c r="A397" t="str">
        <f t="shared" si="56"/>
        <v>December - 1991</v>
      </c>
      <c r="B397">
        <f t="shared" si="57"/>
        <v>1991</v>
      </c>
      <c r="C397" t="s">
        <v>14</v>
      </c>
      <c r="D397">
        <v>354.89</v>
      </c>
      <c r="E397">
        <f t="shared" si="58"/>
        <v>355.8058333333334</v>
      </c>
      <c r="F397">
        <f t="shared" si="59"/>
        <v>355.89333333333326</v>
      </c>
      <c r="G397">
        <f t="shared" si="60"/>
        <v>355.84958333333333</v>
      </c>
      <c r="H397">
        <f t="shared" si="61"/>
        <v>0.99730340183527921</v>
      </c>
      <c r="I397">
        <f t="shared" si="62"/>
        <v>0.99713437197656163</v>
      </c>
      <c r="J397">
        <f t="shared" si="63"/>
        <v>1.0001695156274499</v>
      </c>
      <c r="K397">
        <f t="shared" si="64"/>
        <v>354.82985079520444</v>
      </c>
    </row>
    <row r="398" spans="1:11" x14ac:dyDescent="0.3">
      <c r="A398" t="str">
        <f t="shared" si="56"/>
        <v>January - 1992</v>
      </c>
      <c r="B398">
        <f t="shared" si="57"/>
        <v>1992</v>
      </c>
      <c r="C398" t="s">
        <v>3</v>
      </c>
      <c r="D398">
        <v>355.88</v>
      </c>
      <c r="E398">
        <f t="shared" si="58"/>
        <v>355.89333333333326</v>
      </c>
      <c r="F398">
        <f t="shared" si="59"/>
        <v>355.9666666666667</v>
      </c>
      <c r="G398">
        <f t="shared" si="60"/>
        <v>355.92999999999995</v>
      </c>
      <c r="H398">
        <f t="shared" si="61"/>
        <v>0.99985952293990399</v>
      </c>
      <c r="I398">
        <f t="shared" si="62"/>
        <v>0.99983943911157958</v>
      </c>
      <c r="J398">
        <f t="shared" si="63"/>
        <v>1.0000200870535196</v>
      </c>
      <c r="K398">
        <f t="shared" si="64"/>
        <v>355.87285156298447</v>
      </c>
    </row>
    <row r="399" spans="1:11" x14ac:dyDescent="0.3">
      <c r="A399" t="str">
        <f t="shared" si="56"/>
        <v>February - 1992</v>
      </c>
      <c r="B399">
        <f t="shared" si="57"/>
        <v>1992</v>
      </c>
      <c r="C399" t="s">
        <v>4</v>
      </c>
      <c r="D399">
        <v>356.63</v>
      </c>
      <c r="E399">
        <f t="shared" si="58"/>
        <v>355.9666666666667</v>
      </c>
      <c r="F399">
        <f t="shared" si="59"/>
        <v>356.05</v>
      </c>
      <c r="G399">
        <f t="shared" si="60"/>
        <v>356.00833333333333</v>
      </c>
      <c r="H399">
        <f t="shared" si="61"/>
        <v>1.0017462138058566</v>
      </c>
      <c r="I399">
        <f t="shared" si="62"/>
        <v>1.0018067998233424</v>
      </c>
      <c r="J399">
        <f t="shared" si="63"/>
        <v>0.99993952325189195</v>
      </c>
      <c r="K399">
        <f t="shared" si="64"/>
        <v>356.65156912710842</v>
      </c>
    </row>
    <row r="400" spans="1:11" x14ac:dyDescent="0.3">
      <c r="A400" t="str">
        <f t="shared" si="56"/>
        <v>March - 1992</v>
      </c>
      <c r="B400">
        <f t="shared" si="57"/>
        <v>1992</v>
      </c>
      <c r="C400" t="s">
        <v>5</v>
      </c>
      <c r="D400">
        <v>357.72</v>
      </c>
      <c r="E400">
        <f t="shared" si="58"/>
        <v>356.05</v>
      </c>
      <c r="F400">
        <f t="shared" si="59"/>
        <v>356.12416666666667</v>
      </c>
      <c r="G400">
        <f t="shared" si="60"/>
        <v>356.08708333333334</v>
      </c>
      <c r="H400">
        <f t="shared" si="61"/>
        <v>1.0045857228276323</v>
      </c>
      <c r="I400">
        <f t="shared" si="62"/>
        <v>1.0040744078347346</v>
      </c>
      <c r="J400">
        <f t="shared" si="63"/>
        <v>1.0005092401408779</v>
      </c>
      <c r="K400">
        <f t="shared" si="64"/>
        <v>357.53792733551444</v>
      </c>
    </row>
    <row r="401" spans="1:11" x14ac:dyDescent="0.3">
      <c r="A401" t="str">
        <f t="shared" si="56"/>
        <v>April - 1992</v>
      </c>
      <c r="B401">
        <f t="shared" si="57"/>
        <v>1992</v>
      </c>
      <c r="C401" t="s">
        <v>6</v>
      </c>
      <c r="D401">
        <v>359.07</v>
      </c>
      <c r="E401">
        <f t="shared" si="58"/>
        <v>356.12416666666667</v>
      </c>
      <c r="F401">
        <f t="shared" si="59"/>
        <v>356.21750000000003</v>
      </c>
      <c r="G401">
        <f t="shared" si="60"/>
        <v>356.17083333333335</v>
      </c>
      <c r="H401">
        <f t="shared" si="61"/>
        <v>1.0081398205449164</v>
      </c>
      <c r="I401">
        <f t="shared" si="62"/>
        <v>1.0074541730695183</v>
      </c>
      <c r="J401">
        <f t="shared" si="63"/>
        <v>1.0006805743563589</v>
      </c>
      <c r="K401">
        <f t="shared" si="64"/>
        <v>358.82579236731459</v>
      </c>
    </row>
    <row r="402" spans="1:11" x14ac:dyDescent="0.3">
      <c r="A402" t="str">
        <f t="shared" si="56"/>
        <v>May - 1992</v>
      </c>
      <c r="B402">
        <f t="shared" si="57"/>
        <v>1992</v>
      </c>
      <c r="C402" t="s">
        <v>7</v>
      </c>
      <c r="D402">
        <v>359.58</v>
      </c>
      <c r="E402">
        <f t="shared" si="58"/>
        <v>356.21750000000003</v>
      </c>
      <c r="F402">
        <f t="shared" si="59"/>
        <v>356.25500000000005</v>
      </c>
      <c r="G402">
        <f t="shared" si="60"/>
        <v>356.23625000000004</v>
      </c>
      <c r="H402">
        <f t="shared" si="61"/>
        <v>1.0093863271915757</v>
      </c>
      <c r="I402">
        <f t="shared" si="62"/>
        <v>1.0088916846181513</v>
      </c>
      <c r="J402">
        <f t="shared" si="63"/>
        <v>1.000490283130455</v>
      </c>
      <c r="K402">
        <f t="shared" si="64"/>
        <v>359.40379038455291</v>
      </c>
    </row>
    <row r="403" spans="1:11" x14ac:dyDescent="0.3">
      <c r="A403" t="str">
        <f t="shared" si="56"/>
        <v>June - 1992</v>
      </c>
      <c r="B403">
        <f t="shared" si="57"/>
        <v>1992</v>
      </c>
      <c r="C403" t="s">
        <v>8</v>
      </c>
      <c r="D403">
        <v>359.17</v>
      </c>
      <c r="E403">
        <f t="shared" si="58"/>
        <v>356.25500000000005</v>
      </c>
      <c r="F403">
        <f t="shared" si="59"/>
        <v>356.29166666666669</v>
      </c>
      <c r="G403">
        <f t="shared" si="60"/>
        <v>356.27333333333337</v>
      </c>
      <c r="H403">
        <f t="shared" si="61"/>
        <v>1.0081304616305833</v>
      </c>
      <c r="I403">
        <f t="shared" si="62"/>
        <v>1.0069095104578738</v>
      </c>
      <c r="J403">
        <f t="shared" si="63"/>
        <v>1.0012125728876613</v>
      </c>
      <c r="K403">
        <f t="shared" si="64"/>
        <v>358.73500765586158</v>
      </c>
    </row>
    <row r="404" spans="1:11" x14ac:dyDescent="0.3">
      <c r="A404" t="str">
        <f t="shared" si="56"/>
        <v>July - 1992</v>
      </c>
      <c r="B404">
        <f t="shared" si="57"/>
        <v>1992</v>
      </c>
      <c r="C404" t="s">
        <v>9</v>
      </c>
      <c r="D404">
        <v>356.94</v>
      </c>
      <c r="E404">
        <f t="shared" si="58"/>
        <v>356.29166666666669</v>
      </c>
      <c r="F404">
        <f t="shared" si="59"/>
        <v>356.35416666666669</v>
      </c>
      <c r="G404">
        <f t="shared" si="60"/>
        <v>356.32291666666669</v>
      </c>
      <c r="H404">
        <f t="shared" si="61"/>
        <v>1.0017318092788026</v>
      </c>
      <c r="I404">
        <f t="shared" si="62"/>
        <v>1.0024344457118923</v>
      </c>
      <c r="J404">
        <f t="shared" si="63"/>
        <v>0.9992990699430816</v>
      </c>
      <c r="K404">
        <f t="shared" si="64"/>
        <v>357.19036546319484</v>
      </c>
    </row>
    <row r="405" spans="1:11" x14ac:dyDescent="0.3">
      <c r="A405" t="str">
        <f t="shared" si="56"/>
        <v>August - 1992</v>
      </c>
      <c r="B405">
        <f t="shared" si="57"/>
        <v>1992</v>
      </c>
      <c r="C405" t="s">
        <v>10</v>
      </c>
      <c r="D405">
        <v>354.92</v>
      </c>
      <c r="E405">
        <f t="shared" si="58"/>
        <v>356.35416666666669</v>
      </c>
      <c r="F405">
        <f t="shared" si="59"/>
        <v>356.39333333333337</v>
      </c>
      <c r="G405">
        <f t="shared" si="60"/>
        <v>356.37375000000003</v>
      </c>
      <c r="H405">
        <f t="shared" si="61"/>
        <v>0.99592071526031301</v>
      </c>
      <c r="I405">
        <f t="shared" si="62"/>
        <v>0.99629910257360776</v>
      </c>
      <c r="J405">
        <f t="shared" si="63"/>
        <v>0.99962020711218413</v>
      </c>
      <c r="K405">
        <f t="shared" si="64"/>
        <v>355.05484730579127</v>
      </c>
    </row>
    <row r="406" spans="1:11" x14ac:dyDescent="0.3">
      <c r="A406" t="str">
        <f t="shared" si="56"/>
        <v>September - 1992</v>
      </c>
      <c r="B406">
        <f t="shared" si="57"/>
        <v>1992</v>
      </c>
      <c r="C406" t="s">
        <v>11</v>
      </c>
      <c r="D406">
        <v>352.94</v>
      </c>
      <c r="E406">
        <f t="shared" si="58"/>
        <v>356.39333333333337</v>
      </c>
      <c r="F406">
        <f t="shared" si="59"/>
        <v>356.44333333333333</v>
      </c>
      <c r="G406">
        <f t="shared" si="60"/>
        <v>356.41833333333335</v>
      </c>
      <c r="H406">
        <f t="shared" si="61"/>
        <v>0.99024086864218541</v>
      </c>
      <c r="I406">
        <f t="shared" si="62"/>
        <v>0.99094653911980835</v>
      </c>
      <c r="J406">
        <f t="shared" si="63"/>
        <v>0.99928788239348443</v>
      </c>
      <c r="K406">
        <f t="shared" si="64"/>
        <v>353.19151389551689</v>
      </c>
    </row>
    <row r="407" spans="1:11" x14ac:dyDescent="0.3">
      <c r="A407" t="str">
        <f t="shared" si="56"/>
        <v>October - 1992</v>
      </c>
      <c r="B407">
        <f t="shared" si="57"/>
        <v>1992</v>
      </c>
      <c r="C407" t="s">
        <v>12</v>
      </c>
      <c r="D407">
        <v>353.23</v>
      </c>
      <c r="E407">
        <f t="shared" si="58"/>
        <v>356.44333333333333</v>
      </c>
      <c r="F407">
        <f t="shared" si="59"/>
        <v>356.47166666666675</v>
      </c>
      <c r="G407">
        <f t="shared" si="60"/>
        <v>356.45750000000004</v>
      </c>
      <c r="H407">
        <f t="shared" si="61"/>
        <v>0.99094562465371039</v>
      </c>
      <c r="I407">
        <f t="shared" si="62"/>
        <v>0.99034958622556113</v>
      </c>
      <c r="J407">
        <f t="shared" si="63"/>
        <v>1.000601846495863</v>
      </c>
      <c r="K407">
        <f t="shared" si="64"/>
        <v>353.01753763199798</v>
      </c>
    </row>
    <row r="408" spans="1:11" x14ac:dyDescent="0.3">
      <c r="A408" t="str">
        <f t="shared" si="56"/>
        <v>November - 1992</v>
      </c>
      <c r="B408">
        <f t="shared" si="57"/>
        <v>1992</v>
      </c>
      <c r="C408" t="s">
        <v>13</v>
      </c>
      <c r="D408">
        <v>354.09</v>
      </c>
      <c r="E408">
        <f t="shared" si="58"/>
        <v>356.47166666666675</v>
      </c>
      <c r="F408">
        <f t="shared" si="59"/>
        <v>356.52583333333331</v>
      </c>
      <c r="G408">
        <f t="shared" si="60"/>
        <v>356.49875000000003</v>
      </c>
      <c r="H408">
        <f t="shared" si="61"/>
        <v>0.99324331431737123</v>
      </c>
      <c r="I408">
        <f t="shared" si="62"/>
        <v>0.99385993947736895</v>
      </c>
      <c r="J408">
        <f t="shared" si="63"/>
        <v>0.99937956533360028</v>
      </c>
      <c r="K408">
        <f t="shared" si="64"/>
        <v>354.3098260987577</v>
      </c>
    </row>
    <row r="409" spans="1:11" x14ac:dyDescent="0.3">
      <c r="A409" t="str">
        <f t="shared" si="56"/>
        <v>December - 1992</v>
      </c>
      <c r="B409">
        <f t="shared" si="57"/>
        <v>1992</v>
      </c>
      <c r="C409" t="s">
        <v>14</v>
      </c>
      <c r="D409">
        <v>355.33</v>
      </c>
      <c r="E409">
        <f t="shared" si="58"/>
        <v>356.52583333333331</v>
      </c>
      <c r="F409">
        <f t="shared" si="59"/>
        <v>356.55749999999995</v>
      </c>
      <c r="G409">
        <f t="shared" si="60"/>
        <v>356.54166666666663</v>
      </c>
      <c r="H409">
        <f t="shared" si="61"/>
        <v>0.99660161271473657</v>
      </c>
      <c r="I409">
        <f t="shared" si="62"/>
        <v>0.99713437197656163</v>
      </c>
      <c r="J409">
        <f t="shared" si="63"/>
        <v>0.99946570966080628</v>
      </c>
      <c r="K409">
        <f t="shared" si="64"/>
        <v>355.51995087514319</v>
      </c>
    </row>
    <row r="410" spans="1:11" x14ac:dyDescent="0.3">
      <c r="A410" t="str">
        <f t="shared" si="56"/>
        <v>January - 1993</v>
      </c>
      <c r="B410">
        <f t="shared" si="57"/>
        <v>1993</v>
      </c>
      <c r="C410" t="s">
        <v>3</v>
      </c>
      <c r="D410">
        <v>356.63</v>
      </c>
      <c r="E410">
        <f t="shared" si="58"/>
        <v>356.55749999999995</v>
      </c>
      <c r="F410">
        <f t="shared" si="59"/>
        <v>356.60666666666663</v>
      </c>
      <c r="G410">
        <f t="shared" si="60"/>
        <v>356.58208333333329</v>
      </c>
      <c r="H410">
        <f t="shared" si="61"/>
        <v>1.0001343776619924</v>
      </c>
      <c r="I410">
        <f t="shared" si="62"/>
        <v>0.99983943911157958</v>
      </c>
      <c r="J410">
        <f t="shared" si="63"/>
        <v>1.0002949859136132</v>
      </c>
      <c r="K410">
        <f t="shared" si="64"/>
        <v>356.52483019723849</v>
      </c>
    </row>
    <row r="411" spans="1:11" x14ac:dyDescent="0.3">
      <c r="A411" t="str">
        <f t="shared" si="56"/>
        <v>February - 1993</v>
      </c>
      <c r="B411">
        <f t="shared" si="57"/>
        <v>1993</v>
      </c>
      <c r="C411" t="s">
        <v>4</v>
      </c>
      <c r="D411">
        <v>357.1</v>
      </c>
      <c r="E411">
        <f t="shared" si="58"/>
        <v>356.60666666666663</v>
      </c>
      <c r="F411">
        <f t="shared" si="59"/>
        <v>356.65333333333336</v>
      </c>
      <c r="G411">
        <f t="shared" si="60"/>
        <v>356.63</v>
      </c>
      <c r="H411">
        <f t="shared" si="61"/>
        <v>1.001317892493621</v>
      </c>
      <c r="I411">
        <f t="shared" si="62"/>
        <v>1.0018067998233424</v>
      </c>
      <c r="J411">
        <f t="shared" si="63"/>
        <v>0.99951197443478357</v>
      </c>
      <c r="K411">
        <f t="shared" si="64"/>
        <v>357.27435902099859</v>
      </c>
    </row>
    <row r="412" spans="1:11" x14ac:dyDescent="0.3">
      <c r="A412" t="str">
        <f t="shared" si="56"/>
        <v>March - 1993</v>
      </c>
      <c r="B412">
        <f t="shared" si="57"/>
        <v>1993</v>
      </c>
      <c r="C412" t="s">
        <v>5</v>
      </c>
      <c r="D412">
        <v>358.32</v>
      </c>
      <c r="E412">
        <f t="shared" si="58"/>
        <v>356.65333333333336</v>
      </c>
      <c r="F412">
        <f t="shared" si="59"/>
        <v>356.71416666666664</v>
      </c>
      <c r="G412">
        <f t="shared" si="60"/>
        <v>356.68375000000003</v>
      </c>
      <c r="H412">
        <f t="shared" si="61"/>
        <v>1.0045873970989707</v>
      </c>
      <c r="I412">
        <f t="shared" si="62"/>
        <v>1.0040744078347346</v>
      </c>
      <c r="J412">
        <f t="shared" si="63"/>
        <v>1.0005109076182337</v>
      </c>
      <c r="K412">
        <f t="shared" si="64"/>
        <v>358.13702506552255</v>
      </c>
    </row>
    <row r="413" spans="1:11" x14ac:dyDescent="0.3">
      <c r="A413" t="str">
        <f t="shared" si="56"/>
        <v>April - 1993</v>
      </c>
      <c r="B413">
        <f t="shared" si="57"/>
        <v>1993</v>
      </c>
      <c r="C413" t="s">
        <v>6</v>
      </c>
      <c r="D413">
        <v>359.41</v>
      </c>
      <c r="E413">
        <f t="shared" si="58"/>
        <v>356.71416666666664</v>
      </c>
      <c r="F413">
        <f t="shared" si="59"/>
        <v>356.77416666666676</v>
      </c>
      <c r="G413">
        <f t="shared" si="60"/>
        <v>356.74416666666673</v>
      </c>
      <c r="H413">
        <f t="shared" si="61"/>
        <v>1.0074726753298933</v>
      </c>
      <c r="I413">
        <f t="shared" si="62"/>
        <v>1.0074541730695183</v>
      </c>
      <c r="J413">
        <f t="shared" si="63"/>
        <v>1.0000183653617896</v>
      </c>
      <c r="K413">
        <f t="shared" si="64"/>
        <v>359.40339942654117</v>
      </c>
    </row>
    <row r="414" spans="1:11" x14ac:dyDescent="0.3">
      <c r="A414" t="str">
        <f t="shared" si="56"/>
        <v>May - 1993</v>
      </c>
      <c r="B414">
        <f t="shared" si="57"/>
        <v>1993</v>
      </c>
      <c r="C414" t="s">
        <v>7</v>
      </c>
      <c r="D414">
        <v>360.23</v>
      </c>
      <c r="E414">
        <f t="shared" si="58"/>
        <v>356.77416666666676</v>
      </c>
      <c r="F414">
        <f t="shared" si="59"/>
        <v>356.875</v>
      </c>
      <c r="G414">
        <f t="shared" si="60"/>
        <v>356.82458333333341</v>
      </c>
      <c r="H414">
        <f t="shared" si="61"/>
        <v>1.0095436716687354</v>
      </c>
      <c r="I414">
        <f t="shared" si="62"/>
        <v>1.0088916846181513</v>
      </c>
      <c r="J414">
        <f t="shared" si="63"/>
        <v>1.0006462408804875</v>
      </c>
      <c r="K414">
        <f t="shared" si="64"/>
        <v>359.99735499233662</v>
      </c>
    </row>
    <row r="415" spans="1:11" x14ac:dyDescent="0.3">
      <c r="A415" t="str">
        <f t="shared" si="56"/>
        <v>June - 1993</v>
      </c>
      <c r="B415">
        <f t="shared" si="57"/>
        <v>1993</v>
      </c>
      <c r="C415" t="s">
        <v>8</v>
      </c>
      <c r="D415">
        <v>359.55</v>
      </c>
      <c r="E415">
        <f t="shared" si="58"/>
        <v>356.875</v>
      </c>
      <c r="F415">
        <f t="shared" si="59"/>
        <v>356.99583333333339</v>
      </c>
      <c r="G415">
        <f t="shared" si="60"/>
        <v>356.9354166666667</v>
      </c>
      <c r="H415">
        <f t="shared" si="61"/>
        <v>1.0073250879886066</v>
      </c>
      <c r="I415">
        <f t="shared" si="62"/>
        <v>1.0069095104578738</v>
      </c>
      <c r="J415">
        <f t="shared" si="63"/>
        <v>1.0004127257975186</v>
      </c>
      <c r="K415">
        <f t="shared" si="64"/>
        <v>359.40166566091057</v>
      </c>
    </row>
    <row r="416" spans="1:11" x14ac:dyDescent="0.3">
      <c r="A416" t="str">
        <f t="shared" si="56"/>
        <v>July - 1993</v>
      </c>
      <c r="B416">
        <f t="shared" si="57"/>
        <v>1993</v>
      </c>
      <c r="C416" t="s">
        <v>9</v>
      </c>
      <c r="D416">
        <v>357.53</v>
      </c>
      <c r="E416">
        <f t="shared" si="58"/>
        <v>356.99583333333339</v>
      </c>
      <c r="F416">
        <f t="shared" si="59"/>
        <v>357.13833333333338</v>
      </c>
      <c r="G416">
        <f t="shared" si="60"/>
        <v>357.06708333333336</v>
      </c>
      <c r="H416">
        <f t="shared" si="61"/>
        <v>1.0012964417283865</v>
      </c>
      <c r="I416">
        <f t="shared" si="62"/>
        <v>1.0024344457118923</v>
      </c>
      <c r="J416">
        <f t="shared" si="63"/>
        <v>0.99886475969738087</v>
      </c>
      <c r="K416">
        <f t="shared" si="64"/>
        <v>357.93634376321211</v>
      </c>
    </row>
    <row r="417" spans="1:11" x14ac:dyDescent="0.3">
      <c r="A417" t="str">
        <f t="shared" si="56"/>
        <v>August - 1993</v>
      </c>
      <c r="B417">
        <f t="shared" si="57"/>
        <v>1993</v>
      </c>
      <c r="C417" t="s">
        <v>10</v>
      </c>
      <c r="D417">
        <v>355.48</v>
      </c>
      <c r="E417">
        <f t="shared" si="58"/>
        <v>357.13833333333338</v>
      </c>
      <c r="F417">
        <f t="shared" si="59"/>
        <v>357.28750000000008</v>
      </c>
      <c r="G417">
        <f t="shared" si="60"/>
        <v>357.21291666666673</v>
      </c>
      <c r="H417">
        <f t="shared" si="61"/>
        <v>0.99514878498001291</v>
      </c>
      <c r="I417">
        <f t="shared" si="62"/>
        <v>0.99629910257360776</v>
      </c>
      <c r="J417">
        <f t="shared" si="63"/>
        <v>0.99884540938496946</v>
      </c>
      <c r="K417">
        <f t="shared" si="64"/>
        <v>355.89090830270101</v>
      </c>
    </row>
    <row r="418" spans="1:11" x14ac:dyDescent="0.3">
      <c r="A418" t="str">
        <f t="shared" si="56"/>
        <v>September - 1993</v>
      </c>
      <c r="B418">
        <f t="shared" si="57"/>
        <v>1993</v>
      </c>
      <c r="C418" t="s">
        <v>11</v>
      </c>
      <c r="D418">
        <v>353.67</v>
      </c>
      <c r="E418">
        <f t="shared" si="58"/>
        <v>357.28750000000008</v>
      </c>
      <c r="F418">
        <f t="shared" si="59"/>
        <v>357.42333333333335</v>
      </c>
      <c r="G418">
        <f t="shared" si="60"/>
        <v>357.35541666666671</v>
      </c>
      <c r="H418">
        <f t="shared" si="61"/>
        <v>0.98968697130424532</v>
      </c>
      <c r="I418">
        <f t="shared" si="62"/>
        <v>0.99094653911980835</v>
      </c>
      <c r="J418">
        <f t="shared" si="63"/>
        <v>0.99872892455259821</v>
      </c>
      <c r="K418">
        <f t="shared" si="64"/>
        <v>354.12011338155048</v>
      </c>
    </row>
    <row r="419" spans="1:11" x14ac:dyDescent="0.3">
      <c r="A419" t="str">
        <f t="shared" si="56"/>
        <v>October - 1993</v>
      </c>
      <c r="B419">
        <f t="shared" si="57"/>
        <v>1993</v>
      </c>
      <c r="C419" t="s">
        <v>12</v>
      </c>
      <c r="D419">
        <v>353.95</v>
      </c>
      <c r="E419">
        <f t="shared" si="58"/>
        <v>357.42333333333335</v>
      </c>
      <c r="F419">
        <f t="shared" si="59"/>
        <v>357.57666666666665</v>
      </c>
      <c r="G419">
        <f t="shared" si="60"/>
        <v>357.5</v>
      </c>
      <c r="H419">
        <f t="shared" si="61"/>
        <v>0.99006993006993005</v>
      </c>
      <c r="I419">
        <f t="shared" si="62"/>
        <v>0.99034958622556113</v>
      </c>
      <c r="J419">
        <f t="shared" si="63"/>
        <v>0.99971761874844933</v>
      </c>
      <c r="K419">
        <f t="shared" si="64"/>
        <v>354.04997707563808</v>
      </c>
    </row>
    <row r="420" spans="1:11" x14ac:dyDescent="0.3">
      <c r="A420" t="str">
        <f t="shared" si="56"/>
        <v>November - 1993</v>
      </c>
      <c r="B420">
        <f t="shared" si="57"/>
        <v>1993</v>
      </c>
      <c r="C420" t="s">
        <v>13</v>
      </c>
      <c r="D420">
        <v>355.3</v>
      </c>
      <c r="E420">
        <f t="shared" si="58"/>
        <v>357.57666666666665</v>
      </c>
      <c r="F420">
        <f t="shared" si="59"/>
        <v>357.69666666666666</v>
      </c>
      <c r="G420">
        <f t="shared" si="60"/>
        <v>357.63666666666666</v>
      </c>
      <c r="H420">
        <f t="shared" si="61"/>
        <v>0.99346636716966019</v>
      </c>
      <c r="I420">
        <f t="shared" si="62"/>
        <v>0.99385993947736895</v>
      </c>
      <c r="J420">
        <f t="shared" si="63"/>
        <v>0.99960399620502294</v>
      </c>
      <c r="K420">
        <f t="shared" si="64"/>
        <v>355.4407558882213</v>
      </c>
    </row>
    <row r="421" spans="1:11" x14ac:dyDescent="0.3">
      <c r="A421" t="str">
        <f t="shared" si="56"/>
        <v>December - 1993</v>
      </c>
      <c r="B421">
        <f t="shared" si="57"/>
        <v>1993</v>
      </c>
      <c r="C421" t="s">
        <v>14</v>
      </c>
      <c r="D421">
        <v>356.78</v>
      </c>
      <c r="E421">
        <f t="shared" si="58"/>
        <v>357.69666666666666</v>
      </c>
      <c r="F421">
        <f t="shared" si="59"/>
        <v>357.8125</v>
      </c>
      <c r="G421">
        <f t="shared" si="60"/>
        <v>357.75458333333336</v>
      </c>
      <c r="H421">
        <f t="shared" si="61"/>
        <v>0.99727583271120435</v>
      </c>
      <c r="I421">
        <f t="shared" si="62"/>
        <v>0.99713437197656163</v>
      </c>
      <c r="J421">
        <f t="shared" si="63"/>
        <v>1.0001418672734772</v>
      </c>
      <c r="K421">
        <f t="shared" si="64"/>
        <v>356.72939177381983</v>
      </c>
    </row>
    <row r="422" spans="1:11" x14ac:dyDescent="0.3">
      <c r="A422" t="str">
        <f t="shared" si="56"/>
        <v>January - 1994</v>
      </c>
      <c r="B422">
        <f t="shared" si="57"/>
        <v>1994</v>
      </c>
      <c r="C422" t="s">
        <v>3</v>
      </c>
      <c r="D422">
        <v>358.34</v>
      </c>
      <c r="E422">
        <f t="shared" si="58"/>
        <v>357.8125</v>
      </c>
      <c r="F422">
        <f t="shared" si="59"/>
        <v>357.98083333333329</v>
      </c>
      <c r="G422">
        <f t="shared" si="60"/>
        <v>357.89666666666665</v>
      </c>
      <c r="H422">
        <f t="shared" si="61"/>
        <v>1.0012387188108298</v>
      </c>
      <c r="I422">
        <f t="shared" si="62"/>
        <v>0.99983943911157958</v>
      </c>
      <c r="J422">
        <f t="shared" si="63"/>
        <v>1.0013995044049209</v>
      </c>
      <c r="K422">
        <f t="shared" si="64"/>
        <v>357.83920245990396</v>
      </c>
    </row>
    <row r="423" spans="1:11" x14ac:dyDescent="0.3">
      <c r="A423" t="str">
        <f t="shared" si="56"/>
        <v>February - 1994</v>
      </c>
      <c r="B423">
        <f t="shared" si="57"/>
        <v>1994</v>
      </c>
      <c r="C423" t="s">
        <v>4</v>
      </c>
      <c r="D423">
        <v>358.89</v>
      </c>
      <c r="E423">
        <f t="shared" si="58"/>
        <v>357.98083333333329</v>
      </c>
      <c r="F423">
        <f t="shared" si="59"/>
        <v>358.14833333333331</v>
      </c>
      <c r="G423">
        <f t="shared" si="60"/>
        <v>358.0645833333333</v>
      </c>
      <c r="H423">
        <f t="shared" si="61"/>
        <v>1.0023052172850568</v>
      </c>
      <c r="I423">
        <f t="shared" si="62"/>
        <v>1.0018067998233424</v>
      </c>
      <c r="J423">
        <f t="shared" si="63"/>
        <v>1.0004975185452947</v>
      </c>
      <c r="K423">
        <f t="shared" si="64"/>
        <v>358.71153435924515</v>
      </c>
    </row>
    <row r="424" spans="1:11" x14ac:dyDescent="0.3">
      <c r="A424" t="str">
        <f t="shared" si="56"/>
        <v>March - 1994</v>
      </c>
      <c r="B424">
        <f t="shared" si="57"/>
        <v>1994</v>
      </c>
      <c r="C424" t="s">
        <v>5</v>
      </c>
      <c r="D424">
        <v>359.95</v>
      </c>
      <c r="E424">
        <f t="shared" si="58"/>
        <v>358.14833333333331</v>
      </c>
      <c r="F424">
        <f t="shared" si="59"/>
        <v>358.32916666666665</v>
      </c>
      <c r="G424">
        <f t="shared" si="60"/>
        <v>358.23874999999998</v>
      </c>
      <c r="H424">
        <f t="shared" si="61"/>
        <v>1.0047768422595267</v>
      </c>
      <c r="I424">
        <f t="shared" si="62"/>
        <v>1.0040744078347346</v>
      </c>
      <c r="J424">
        <f t="shared" si="63"/>
        <v>1.0006995840341224</v>
      </c>
      <c r="K424">
        <f t="shared" si="64"/>
        <v>359.69836076970552</v>
      </c>
    </row>
    <row r="425" spans="1:11" x14ac:dyDescent="0.3">
      <c r="A425" t="str">
        <f t="shared" si="56"/>
        <v>April - 1994</v>
      </c>
      <c r="B425">
        <f t="shared" si="57"/>
        <v>1994</v>
      </c>
      <c r="C425" t="s">
        <v>6</v>
      </c>
      <c r="D425">
        <v>361.25</v>
      </c>
      <c r="E425">
        <f t="shared" si="58"/>
        <v>358.32916666666665</v>
      </c>
      <c r="F425">
        <f t="shared" si="59"/>
        <v>358.50000000000006</v>
      </c>
      <c r="G425">
        <f t="shared" si="60"/>
        <v>358.41458333333333</v>
      </c>
      <c r="H425">
        <f t="shared" si="61"/>
        <v>1.0079109969251159</v>
      </c>
      <c r="I425">
        <f t="shared" si="62"/>
        <v>1.0074541730695183</v>
      </c>
      <c r="J425">
        <f t="shared" si="63"/>
        <v>1.000453443806983</v>
      </c>
      <c r="K425">
        <f t="shared" si="64"/>
        <v>361.08626766813927</v>
      </c>
    </row>
    <row r="426" spans="1:11" x14ac:dyDescent="0.3">
      <c r="A426" t="str">
        <f t="shared" si="56"/>
        <v>May - 1994</v>
      </c>
      <c r="B426">
        <f t="shared" si="57"/>
        <v>1994</v>
      </c>
      <c r="C426" t="s">
        <v>7</v>
      </c>
      <c r="D426">
        <v>361.67</v>
      </c>
      <c r="E426">
        <f t="shared" si="58"/>
        <v>358.50000000000006</v>
      </c>
      <c r="F426">
        <f t="shared" si="59"/>
        <v>358.69083333333333</v>
      </c>
      <c r="G426">
        <f t="shared" si="60"/>
        <v>358.59541666666667</v>
      </c>
      <c r="H426">
        <f t="shared" si="61"/>
        <v>1.0085739616025025</v>
      </c>
      <c r="I426">
        <f t="shared" si="62"/>
        <v>1.0088916846181513</v>
      </c>
      <c r="J426">
        <f t="shared" si="63"/>
        <v>0.99968507717875676</v>
      </c>
      <c r="K426">
        <f t="shared" si="64"/>
        <v>361.7839340171812</v>
      </c>
    </row>
    <row r="427" spans="1:11" x14ac:dyDescent="0.3">
      <c r="A427" t="str">
        <f t="shared" si="56"/>
        <v>June - 1994</v>
      </c>
      <c r="B427">
        <f t="shared" si="57"/>
        <v>1994</v>
      </c>
      <c r="C427" t="s">
        <v>8</v>
      </c>
      <c r="D427">
        <v>360.94</v>
      </c>
      <c r="E427">
        <f t="shared" si="58"/>
        <v>358.69083333333333</v>
      </c>
      <c r="F427">
        <f t="shared" si="59"/>
        <v>358.88000000000005</v>
      </c>
      <c r="G427">
        <f t="shared" si="60"/>
        <v>358.78541666666672</v>
      </c>
      <c r="H427">
        <f t="shared" si="61"/>
        <v>1.0060052143516609</v>
      </c>
      <c r="I427">
        <f t="shared" si="62"/>
        <v>1.0069095104578738</v>
      </c>
      <c r="J427">
        <f t="shared" si="63"/>
        <v>0.9991019092611394</v>
      </c>
      <c r="K427">
        <f t="shared" si="64"/>
        <v>361.26444825525766</v>
      </c>
    </row>
    <row r="428" spans="1:11" x14ac:dyDescent="0.3">
      <c r="A428" t="str">
        <f t="shared" si="56"/>
        <v>July - 1994</v>
      </c>
      <c r="B428">
        <f t="shared" si="57"/>
        <v>1994</v>
      </c>
      <c r="C428" t="s">
        <v>9</v>
      </c>
      <c r="D428">
        <v>359.55</v>
      </c>
      <c r="E428">
        <f t="shared" si="58"/>
        <v>358.88000000000005</v>
      </c>
      <c r="F428">
        <f t="shared" si="59"/>
        <v>359.01666666666671</v>
      </c>
      <c r="G428">
        <f t="shared" si="60"/>
        <v>358.94833333333338</v>
      </c>
      <c r="H428">
        <f t="shared" si="61"/>
        <v>1.0016761929525604</v>
      </c>
      <c r="I428">
        <f t="shared" si="62"/>
        <v>1.0024344457118923</v>
      </c>
      <c r="J428">
        <f t="shared" si="63"/>
        <v>0.99924358868295526</v>
      </c>
      <c r="K428">
        <f t="shared" si="64"/>
        <v>359.82217356420762</v>
      </c>
    </row>
    <row r="429" spans="1:11" x14ac:dyDescent="0.3">
      <c r="A429" t="str">
        <f t="shared" si="56"/>
        <v>August - 1994</v>
      </c>
      <c r="B429">
        <f t="shared" si="57"/>
        <v>1994</v>
      </c>
      <c r="C429" t="s">
        <v>10</v>
      </c>
      <c r="D429">
        <v>357.49</v>
      </c>
      <c r="E429">
        <f t="shared" si="58"/>
        <v>359.01666666666671</v>
      </c>
      <c r="F429">
        <f t="shared" si="59"/>
        <v>359.19500000000011</v>
      </c>
      <c r="G429">
        <f t="shared" si="60"/>
        <v>359.10583333333341</v>
      </c>
      <c r="H429">
        <f t="shared" si="61"/>
        <v>0.99550039797923995</v>
      </c>
      <c r="I429">
        <f t="shared" si="62"/>
        <v>0.99629910257360776</v>
      </c>
      <c r="J429">
        <f t="shared" si="63"/>
        <v>0.99919832850164714</v>
      </c>
      <c r="K429">
        <f t="shared" si="64"/>
        <v>357.77681947894763</v>
      </c>
    </row>
    <row r="430" spans="1:11" x14ac:dyDescent="0.3">
      <c r="A430" t="str">
        <f t="shared" si="56"/>
        <v>September - 1994</v>
      </c>
      <c r="B430">
        <f t="shared" si="57"/>
        <v>1994</v>
      </c>
      <c r="C430" t="s">
        <v>11</v>
      </c>
      <c r="D430">
        <v>355.84</v>
      </c>
      <c r="E430">
        <f t="shared" si="58"/>
        <v>359.19500000000011</v>
      </c>
      <c r="F430">
        <f t="shared" si="59"/>
        <v>359.33750000000003</v>
      </c>
      <c r="G430">
        <f t="shared" si="60"/>
        <v>359.26625000000007</v>
      </c>
      <c r="H430">
        <f t="shared" si="61"/>
        <v>0.99046320103822694</v>
      </c>
      <c r="I430">
        <f t="shared" si="62"/>
        <v>0.99094653911980835</v>
      </c>
      <c r="J430">
        <f t="shared" si="63"/>
        <v>0.99951224605717814</v>
      </c>
      <c r="K430">
        <f t="shared" si="64"/>
        <v>356.01364706005194</v>
      </c>
    </row>
    <row r="431" spans="1:11" x14ac:dyDescent="0.3">
      <c r="A431" t="str">
        <f t="shared" si="56"/>
        <v>October - 1994</v>
      </c>
      <c r="B431">
        <f t="shared" si="57"/>
        <v>1994</v>
      </c>
      <c r="C431" t="s">
        <v>12</v>
      </c>
      <c r="D431">
        <v>356</v>
      </c>
      <c r="E431">
        <f t="shared" si="58"/>
        <v>359.33750000000003</v>
      </c>
      <c r="F431">
        <f t="shared" si="59"/>
        <v>359.52333333333337</v>
      </c>
      <c r="G431">
        <f t="shared" si="60"/>
        <v>359.4304166666667</v>
      </c>
      <c r="H431">
        <f t="shared" si="61"/>
        <v>0.99045596447156548</v>
      </c>
      <c r="I431">
        <f t="shared" si="62"/>
        <v>0.99034958622556113</v>
      </c>
      <c r="J431">
        <f t="shared" si="63"/>
        <v>1.0001074148436915</v>
      </c>
      <c r="K431">
        <f t="shared" si="64"/>
        <v>355.9617644227144</v>
      </c>
    </row>
    <row r="432" spans="1:11" x14ac:dyDescent="0.3">
      <c r="A432" t="str">
        <f t="shared" si="56"/>
        <v>November - 1994</v>
      </c>
      <c r="B432">
        <f t="shared" si="57"/>
        <v>1994</v>
      </c>
      <c r="C432" t="s">
        <v>13</v>
      </c>
      <c r="D432">
        <v>357.59</v>
      </c>
      <c r="E432">
        <f t="shared" si="58"/>
        <v>359.52333333333337</v>
      </c>
      <c r="F432">
        <f t="shared" si="59"/>
        <v>359.70250000000004</v>
      </c>
      <c r="G432">
        <f t="shared" si="60"/>
        <v>359.61291666666671</v>
      </c>
      <c r="H432">
        <f t="shared" si="61"/>
        <v>0.99437473857886527</v>
      </c>
      <c r="I432">
        <f t="shared" si="62"/>
        <v>0.99385993947736895</v>
      </c>
      <c r="J432">
        <f t="shared" si="63"/>
        <v>1.0005179795271424</v>
      </c>
      <c r="K432">
        <f t="shared" si="64"/>
        <v>357.40487159361351</v>
      </c>
    </row>
    <row r="433" spans="1:11" x14ac:dyDescent="0.3">
      <c r="A433" t="str">
        <f t="shared" si="56"/>
        <v>December - 1994</v>
      </c>
      <c r="B433">
        <f t="shared" si="57"/>
        <v>1994</v>
      </c>
      <c r="C433" t="s">
        <v>14</v>
      </c>
      <c r="D433">
        <v>359.05</v>
      </c>
      <c r="E433">
        <f t="shared" si="58"/>
        <v>359.70250000000004</v>
      </c>
      <c r="F433">
        <f t="shared" si="59"/>
        <v>359.89916666666664</v>
      </c>
      <c r="G433">
        <f t="shared" si="60"/>
        <v>359.80083333333334</v>
      </c>
      <c r="H433">
        <f t="shared" si="61"/>
        <v>0.99791319734760664</v>
      </c>
      <c r="I433">
        <f t="shared" si="62"/>
        <v>0.99713437197656163</v>
      </c>
      <c r="J433">
        <f t="shared" si="63"/>
        <v>1.0007810636088106</v>
      </c>
      <c r="K433">
        <f t="shared" si="64"/>
        <v>358.76977798247685</v>
      </c>
    </row>
    <row r="434" spans="1:11" x14ac:dyDescent="0.3">
      <c r="A434" t="str">
        <f t="shared" si="56"/>
        <v>January - 1995</v>
      </c>
      <c r="B434">
        <f t="shared" si="57"/>
        <v>1995</v>
      </c>
      <c r="C434" t="s">
        <v>3</v>
      </c>
      <c r="D434">
        <v>359.98</v>
      </c>
      <c r="E434">
        <f t="shared" si="58"/>
        <v>359.89916666666664</v>
      </c>
      <c r="F434">
        <f t="shared" si="59"/>
        <v>360.0983333333333</v>
      </c>
      <c r="G434">
        <f t="shared" si="60"/>
        <v>359.99874999999997</v>
      </c>
      <c r="H434">
        <f t="shared" si="61"/>
        <v>0.99994791648582126</v>
      </c>
      <c r="I434">
        <f t="shared" si="62"/>
        <v>0.99983943911157958</v>
      </c>
      <c r="J434">
        <f t="shared" si="63"/>
        <v>1.0001084947942622</v>
      </c>
      <c r="K434">
        <f t="shared" si="64"/>
        <v>359.94094828086975</v>
      </c>
    </row>
    <row r="435" spans="1:11" x14ac:dyDescent="0.3">
      <c r="A435" t="str">
        <f t="shared" si="56"/>
        <v>February - 1995</v>
      </c>
      <c r="B435">
        <f t="shared" si="57"/>
        <v>1995</v>
      </c>
      <c r="C435" t="s">
        <v>4</v>
      </c>
      <c r="D435">
        <v>361.03</v>
      </c>
      <c r="E435">
        <f t="shared" si="58"/>
        <v>360.0983333333333</v>
      </c>
      <c r="F435">
        <f t="shared" si="59"/>
        <v>360.26583333333338</v>
      </c>
      <c r="G435">
        <f t="shared" si="60"/>
        <v>360.18208333333337</v>
      </c>
      <c r="H435">
        <f t="shared" si="61"/>
        <v>1.0023541333839248</v>
      </c>
      <c r="I435">
        <f t="shared" si="62"/>
        <v>1.0018067998233424</v>
      </c>
      <c r="J435">
        <f t="shared" si="63"/>
        <v>1.0005463464219637</v>
      </c>
      <c r="K435">
        <f t="shared" si="64"/>
        <v>360.83286025787112</v>
      </c>
    </row>
    <row r="436" spans="1:11" x14ac:dyDescent="0.3">
      <c r="A436" t="str">
        <f t="shared" si="56"/>
        <v>March - 1995</v>
      </c>
      <c r="B436">
        <f t="shared" si="57"/>
        <v>1995</v>
      </c>
      <c r="C436" t="s">
        <v>5</v>
      </c>
      <c r="D436">
        <v>361.66</v>
      </c>
      <c r="E436">
        <f t="shared" si="58"/>
        <v>360.26583333333338</v>
      </c>
      <c r="F436">
        <f t="shared" si="59"/>
        <v>360.45499999999998</v>
      </c>
      <c r="G436">
        <f t="shared" si="60"/>
        <v>360.36041666666665</v>
      </c>
      <c r="H436">
        <f t="shared" si="61"/>
        <v>1.003606343186509</v>
      </c>
      <c r="I436">
        <f t="shared" si="62"/>
        <v>1.0040744078347346</v>
      </c>
      <c r="J436">
        <f t="shared" si="63"/>
        <v>0.99953383469932777</v>
      </c>
      <c r="K436">
        <f t="shared" si="64"/>
        <v>361.82867197166155</v>
      </c>
    </row>
    <row r="437" spans="1:11" x14ac:dyDescent="0.3">
      <c r="A437" t="str">
        <f t="shared" si="56"/>
        <v>April - 1995</v>
      </c>
      <c r="B437">
        <f t="shared" si="57"/>
        <v>1995</v>
      </c>
      <c r="C437" t="s">
        <v>6</v>
      </c>
      <c r="D437">
        <v>363.48</v>
      </c>
      <c r="E437">
        <f t="shared" si="58"/>
        <v>360.45499999999998</v>
      </c>
      <c r="F437">
        <f t="shared" si="59"/>
        <v>360.60500000000002</v>
      </c>
      <c r="G437">
        <f t="shared" si="60"/>
        <v>360.53</v>
      </c>
      <c r="H437">
        <f t="shared" si="61"/>
        <v>1.0081823981360776</v>
      </c>
      <c r="I437">
        <f t="shared" si="62"/>
        <v>1.0074541730695183</v>
      </c>
      <c r="J437">
        <f t="shared" si="63"/>
        <v>1.0007228369150931</v>
      </c>
      <c r="K437">
        <f t="shared" si="64"/>
        <v>363.21745301675344</v>
      </c>
    </row>
    <row r="438" spans="1:11" x14ac:dyDescent="0.3">
      <c r="A438" t="str">
        <f t="shared" si="56"/>
        <v>May - 1995</v>
      </c>
      <c r="B438">
        <f t="shared" si="57"/>
        <v>1995</v>
      </c>
      <c r="C438" t="s">
        <v>7</v>
      </c>
      <c r="D438">
        <v>363.82</v>
      </c>
      <c r="E438">
        <f t="shared" si="58"/>
        <v>360.60500000000002</v>
      </c>
      <c r="F438">
        <f t="shared" si="59"/>
        <v>360.77333333333337</v>
      </c>
      <c r="G438">
        <f t="shared" si="60"/>
        <v>360.68916666666667</v>
      </c>
      <c r="H438">
        <f t="shared" si="61"/>
        <v>1.0086801424125573</v>
      </c>
      <c r="I438">
        <f t="shared" si="62"/>
        <v>1.0088916846181513</v>
      </c>
      <c r="J438">
        <f t="shared" si="63"/>
        <v>0.99979032218342245</v>
      </c>
      <c r="K438">
        <f t="shared" si="64"/>
        <v>363.89630098185046</v>
      </c>
    </row>
    <row r="439" spans="1:11" x14ac:dyDescent="0.3">
      <c r="A439" t="str">
        <f t="shared" si="56"/>
        <v>June - 1995</v>
      </c>
      <c r="B439">
        <f t="shared" si="57"/>
        <v>1995</v>
      </c>
      <c r="C439" t="s">
        <v>8</v>
      </c>
      <c r="D439">
        <v>363.3</v>
      </c>
      <c r="E439">
        <f t="shared" si="58"/>
        <v>360.77333333333337</v>
      </c>
      <c r="F439">
        <f t="shared" si="59"/>
        <v>360.91416666666669</v>
      </c>
      <c r="G439">
        <f t="shared" si="60"/>
        <v>360.84375</v>
      </c>
      <c r="H439">
        <f t="shared" si="61"/>
        <v>1.0068069628474929</v>
      </c>
      <c r="I439">
        <f t="shared" si="62"/>
        <v>1.0069095104578738</v>
      </c>
      <c r="J439">
        <f t="shared" si="63"/>
        <v>0.99989815608124089</v>
      </c>
      <c r="K439">
        <f t="shared" si="64"/>
        <v>363.33700366428337</v>
      </c>
    </row>
    <row r="440" spans="1:11" x14ac:dyDescent="0.3">
      <c r="A440" t="str">
        <f t="shared" si="56"/>
        <v>July - 1995</v>
      </c>
      <c r="B440">
        <f t="shared" si="57"/>
        <v>1995</v>
      </c>
      <c r="C440" t="s">
        <v>9</v>
      </c>
      <c r="D440">
        <v>361.94</v>
      </c>
      <c r="E440">
        <f t="shared" si="58"/>
        <v>360.91416666666669</v>
      </c>
      <c r="F440">
        <f t="shared" si="59"/>
        <v>361.09000000000009</v>
      </c>
      <c r="G440">
        <f t="shared" si="60"/>
        <v>361.00208333333342</v>
      </c>
      <c r="H440">
        <f t="shared" si="61"/>
        <v>1.0025980921162734</v>
      </c>
      <c r="I440">
        <f t="shared" si="62"/>
        <v>1.0024344457118923</v>
      </c>
      <c r="J440">
        <f t="shared" si="63"/>
        <v>1.000163248983593</v>
      </c>
      <c r="K440">
        <f t="shared" si="64"/>
        <v>361.88092330708844</v>
      </c>
    </row>
    <row r="441" spans="1:11" x14ac:dyDescent="0.3">
      <c r="A441" t="str">
        <f t="shared" si="56"/>
        <v>August - 1995</v>
      </c>
      <c r="B441">
        <f t="shared" si="57"/>
        <v>1995</v>
      </c>
      <c r="C441" t="s">
        <v>10</v>
      </c>
      <c r="D441">
        <v>359.5</v>
      </c>
      <c r="E441">
        <f t="shared" si="58"/>
        <v>361.09000000000009</v>
      </c>
      <c r="F441">
        <f t="shared" si="59"/>
        <v>361.27833333333336</v>
      </c>
      <c r="G441">
        <f t="shared" si="60"/>
        <v>361.18416666666673</v>
      </c>
      <c r="H441">
        <f t="shared" si="61"/>
        <v>0.99533709718726116</v>
      </c>
      <c r="I441">
        <f t="shared" si="62"/>
        <v>0.99629910257360776</v>
      </c>
      <c r="J441">
        <f t="shared" si="63"/>
        <v>0.99903442110520668</v>
      </c>
      <c r="K441">
        <f t="shared" si="64"/>
        <v>359.84746111379644</v>
      </c>
    </row>
    <row r="442" spans="1:11" x14ac:dyDescent="0.3">
      <c r="A442" t="str">
        <f t="shared" si="56"/>
        <v>September - 1995</v>
      </c>
      <c r="B442">
        <f t="shared" si="57"/>
        <v>1995</v>
      </c>
      <c r="C442" t="s">
        <v>11</v>
      </c>
      <c r="D442">
        <v>358.11</v>
      </c>
      <c r="E442">
        <f t="shared" si="58"/>
        <v>361.27833333333336</v>
      </c>
      <c r="F442">
        <f t="shared" si="59"/>
        <v>361.47833333333341</v>
      </c>
      <c r="G442">
        <f t="shared" si="60"/>
        <v>361.37833333333339</v>
      </c>
      <c r="H442">
        <f t="shared" si="61"/>
        <v>0.99095592338592509</v>
      </c>
      <c r="I442">
        <f t="shared" si="62"/>
        <v>0.99094653911980835</v>
      </c>
      <c r="J442">
        <f t="shared" si="63"/>
        <v>1.0000094700024131</v>
      </c>
      <c r="K442">
        <f t="shared" si="64"/>
        <v>358.10660872955117</v>
      </c>
    </row>
    <row r="443" spans="1:11" x14ac:dyDescent="0.3">
      <c r="A443" t="str">
        <f t="shared" si="56"/>
        <v>October - 1995</v>
      </c>
      <c r="B443">
        <f t="shared" si="57"/>
        <v>1995</v>
      </c>
      <c r="C443" t="s">
        <v>12</v>
      </c>
      <c r="D443">
        <v>357.8</v>
      </c>
      <c r="E443">
        <f t="shared" si="58"/>
        <v>361.47833333333341</v>
      </c>
      <c r="F443">
        <f t="shared" si="59"/>
        <v>361.58500000000004</v>
      </c>
      <c r="G443">
        <f t="shared" si="60"/>
        <v>361.53166666666675</v>
      </c>
      <c r="H443">
        <f t="shared" si="61"/>
        <v>0.98967817480257592</v>
      </c>
      <c r="I443">
        <f t="shared" si="62"/>
        <v>0.99034958622556113</v>
      </c>
      <c r="J443">
        <f t="shared" si="63"/>
        <v>0.99932204604078834</v>
      </c>
      <c r="K443">
        <f t="shared" si="64"/>
        <v>358.04273649077089</v>
      </c>
    </row>
    <row r="444" spans="1:11" x14ac:dyDescent="0.3">
      <c r="A444" t="str">
        <f t="shared" si="56"/>
        <v>November - 1995</v>
      </c>
      <c r="B444">
        <f t="shared" si="57"/>
        <v>1995</v>
      </c>
      <c r="C444" t="s">
        <v>13</v>
      </c>
      <c r="D444">
        <v>359.61</v>
      </c>
      <c r="E444">
        <f t="shared" si="58"/>
        <v>361.58500000000004</v>
      </c>
      <c r="F444">
        <f t="shared" si="59"/>
        <v>361.7208333333333</v>
      </c>
      <c r="G444">
        <f t="shared" si="60"/>
        <v>361.65291666666667</v>
      </c>
      <c r="H444">
        <f t="shared" si="61"/>
        <v>0.994351167728727</v>
      </c>
      <c r="I444">
        <f t="shared" si="62"/>
        <v>0.99385993947736895</v>
      </c>
      <c r="J444">
        <f t="shared" si="63"/>
        <v>1.0004942630564386</v>
      </c>
      <c r="K444">
        <f t="shared" si="64"/>
        <v>359.43234587014729</v>
      </c>
    </row>
    <row r="445" spans="1:11" x14ac:dyDescent="0.3">
      <c r="A445" t="str">
        <f t="shared" si="56"/>
        <v>December - 1995</v>
      </c>
      <c r="B445">
        <f t="shared" si="57"/>
        <v>1995</v>
      </c>
      <c r="C445" t="s">
        <v>14</v>
      </c>
      <c r="D445">
        <v>360.74</v>
      </c>
      <c r="E445">
        <f t="shared" si="58"/>
        <v>361.7208333333333</v>
      </c>
      <c r="F445">
        <f t="shared" si="59"/>
        <v>361.86333333333329</v>
      </c>
      <c r="G445">
        <f t="shared" si="60"/>
        <v>361.79208333333327</v>
      </c>
      <c r="H445">
        <f t="shared" si="61"/>
        <v>0.99709202223652882</v>
      </c>
      <c r="I445">
        <f t="shared" si="62"/>
        <v>0.99713437197656163</v>
      </c>
      <c r="J445">
        <f t="shared" si="63"/>
        <v>0.99995752855259734</v>
      </c>
      <c r="K445">
        <f t="shared" si="64"/>
        <v>360.75532180067512</v>
      </c>
    </row>
    <row r="446" spans="1:11" x14ac:dyDescent="0.3">
      <c r="A446" t="str">
        <f t="shared" si="56"/>
        <v>January - 1996</v>
      </c>
      <c r="B446">
        <f t="shared" si="57"/>
        <v>1996</v>
      </c>
      <c r="C446" t="s">
        <v>3</v>
      </c>
      <c r="D446">
        <v>362.09</v>
      </c>
      <c r="E446">
        <f t="shared" si="58"/>
        <v>361.86333333333329</v>
      </c>
      <c r="F446">
        <f t="shared" si="59"/>
        <v>362.01</v>
      </c>
      <c r="G446">
        <f t="shared" si="60"/>
        <v>361.93666666666661</v>
      </c>
      <c r="H446">
        <f t="shared" si="61"/>
        <v>1.0004236468627108</v>
      </c>
      <c r="I446">
        <f t="shared" si="62"/>
        <v>0.99983943911157958</v>
      </c>
      <c r="J446">
        <f t="shared" si="63"/>
        <v>1.0005843015671099</v>
      </c>
      <c r="K446">
        <f t="shared" si="64"/>
        <v>361.8785537939147</v>
      </c>
    </row>
    <row r="447" spans="1:11" x14ac:dyDescent="0.3">
      <c r="A447" t="str">
        <f t="shared" si="56"/>
        <v>February - 1996</v>
      </c>
      <c r="B447">
        <f t="shared" si="57"/>
        <v>1996</v>
      </c>
      <c r="C447" t="s">
        <v>4</v>
      </c>
      <c r="D447">
        <v>363.29</v>
      </c>
      <c r="E447">
        <f t="shared" si="58"/>
        <v>362.01</v>
      </c>
      <c r="F447">
        <f t="shared" si="59"/>
        <v>362.18</v>
      </c>
      <c r="G447">
        <f t="shared" si="60"/>
        <v>362.09500000000003</v>
      </c>
      <c r="H447">
        <f t="shared" si="61"/>
        <v>1.0033002388875847</v>
      </c>
      <c r="I447">
        <f t="shared" si="62"/>
        <v>1.0018067998233424</v>
      </c>
      <c r="J447">
        <f t="shared" si="63"/>
        <v>1.0014907455853819</v>
      </c>
      <c r="K447">
        <f t="shared" si="64"/>
        <v>362.74923318203321</v>
      </c>
    </row>
    <row r="448" spans="1:11" x14ac:dyDescent="0.3">
      <c r="A448" t="str">
        <f t="shared" si="56"/>
        <v>March - 1996</v>
      </c>
      <c r="B448">
        <f t="shared" si="57"/>
        <v>1996</v>
      </c>
      <c r="C448" t="s">
        <v>5</v>
      </c>
      <c r="D448">
        <v>364.06</v>
      </c>
      <c r="E448">
        <f t="shared" si="58"/>
        <v>362.18</v>
      </c>
      <c r="F448">
        <f t="shared" si="59"/>
        <v>362.29666666666668</v>
      </c>
      <c r="G448">
        <f t="shared" si="60"/>
        <v>362.23833333333334</v>
      </c>
      <c r="H448">
        <f t="shared" si="61"/>
        <v>1.0050289174254519</v>
      </c>
      <c r="I448">
        <f t="shared" si="62"/>
        <v>1.0040744078347346</v>
      </c>
      <c r="J448">
        <f t="shared" si="63"/>
        <v>1.000950636310685</v>
      </c>
      <c r="K448">
        <f t="shared" si="64"/>
        <v>363.71424003670785</v>
      </c>
    </row>
    <row r="449" spans="1:11" x14ac:dyDescent="0.3">
      <c r="A449" t="str">
        <f t="shared" si="56"/>
        <v>April - 1996</v>
      </c>
      <c r="B449">
        <f t="shared" si="57"/>
        <v>1996</v>
      </c>
      <c r="C449" t="s">
        <v>6</v>
      </c>
      <c r="D449">
        <v>364.76</v>
      </c>
      <c r="E449">
        <f t="shared" si="58"/>
        <v>362.29666666666668</v>
      </c>
      <c r="F449">
        <f t="shared" si="59"/>
        <v>362.45083333333332</v>
      </c>
      <c r="G449">
        <f t="shared" si="60"/>
        <v>362.37374999999997</v>
      </c>
      <c r="H449">
        <f t="shared" si="61"/>
        <v>1.0065850520353641</v>
      </c>
      <c r="I449">
        <f t="shared" si="62"/>
        <v>1.0074541730695183</v>
      </c>
      <c r="J449">
        <f t="shared" si="63"/>
        <v>0.99913730960932323</v>
      </c>
      <c r="K449">
        <f t="shared" si="64"/>
        <v>365.07494664835036</v>
      </c>
    </row>
    <row r="450" spans="1:11" x14ac:dyDescent="0.3">
      <c r="A450" t="str">
        <f t="shared" si="56"/>
        <v>May - 1996</v>
      </c>
      <c r="B450">
        <f t="shared" si="57"/>
        <v>1996</v>
      </c>
      <c r="C450" t="s">
        <v>7</v>
      </c>
      <c r="D450">
        <v>365.45</v>
      </c>
      <c r="E450">
        <f t="shared" si="58"/>
        <v>362.45083333333332</v>
      </c>
      <c r="F450">
        <f t="shared" si="59"/>
        <v>362.54999999999995</v>
      </c>
      <c r="G450">
        <f t="shared" si="60"/>
        <v>362.50041666666664</v>
      </c>
      <c r="H450">
        <f t="shared" si="61"/>
        <v>1.0081367722565837</v>
      </c>
      <c r="I450">
        <f t="shared" si="62"/>
        <v>1.0088916846181513</v>
      </c>
      <c r="J450">
        <f t="shared" si="63"/>
        <v>0.99925174092216518</v>
      </c>
      <c r="K450">
        <f t="shared" si="64"/>
        <v>365.72365604561509</v>
      </c>
    </row>
    <row r="451" spans="1:11" x14ac:dyDescent="0.3">
      <c r="A451" t="str">
        <f t="shared" ref="A451:A469" si="65">C451&amp;" - "&amp;B451</f>
        <v>June - 1996</v>
      </c>
      <c r="B451">
        <f t="shared" si="57"/>
        <v>1996</v>
      </c>
      <c r="C451" t="s">
        <v>8</v>
      </c>
      <c r="D451">
        <v>365.01</v>
      </c>
      <c r="E451">
        <f t="shared" si="58"/>
        <v>362.54999999999995</v>
      </c>
      <c r="F451">
        <f t="shared" si="59"/>
        <v>362.68666666666667</v>
      </c>
      <c r="G451">
        <f t="shared" si="60"/>
        <v>362.61833333333334</v>
      </c>
      <c r="H451">
        <f t="shared" si="61"/>
        <v>1.006595548119924</v>
      </c>
      <c r="I451">
        <f t="shared" si="62"/>
        <v>1.0069095104578738</v>
      </c>
      <c r="J451">
        <f t="shared" si="63"/>
        <v>0.99968819210198245</v>
      </c>
      <c r="K451">
        <f t="shared" si="64"/>
        <v>365.12384849971676</v>
      </c>
    </row>
    <row r="452" spans="1:11" x14ac:dyDescent="0.3">
      <c r="A452" t="str">
        <f t="shared" si="65"/>
        <v>July - 1996</v>
      </c>
      <c r="B452">
        <f t="shared" ref="B452:B469" si="66">B451+IF(C452="January",1,0)</f>
        <v>1996</v>
      </c>
      <c r="C452" t="s">
        <v>9</v>
      </c>
      <c r="D452">
        <v>363.7</v>
      </c>
      <c r="E452">
        <f t="shared" si="58"/>
        <v>362.68666666666667</v>
      </c>
      <c r="F452">
        <f t="shared" si="59"/>
        <v>362.78166666666669</v>
      </c>
      <c r="G452">
        <f t="shared" si="60"/>
        <v>362.73416666666668</v>
      </c>
      <c r="H452">
        <f t="shared" si="61"/>
        <v>1.002662647806819</v>
      </c>
      <c r="I452">
        <f t="shared" si="62"/>
        <v>1.0024344457118923</v>
      </c>
      <c r="J452">
        <f t="shared" si="63"/>
        <v>1.0002276478984764</v>
      </c>
      <c r="K452">
        <f t="shared" si="64"/>
        <v>363.61722330326518</v>
      </c>
    </row>
    <row r="453" spans="1:11" x14ac:dyDescent="0.3">
      <c r="A453" t="str">
        <f t="shared" si="65"/>
        <v>August - 1996</v>
      </c>
      <c r="B453">
        <f t="shared" si="66"/>
        <v>1996</v>
      </c>
      <c r="C453" t="s">
        <v>10</v>
      </c>
      <c r="D453">
        <v>361.54</v>
      </c>
      <c r="E453">
        <f t="shared" si="58"/>
        <v>362.78166666666669</v>
      </c>
      <c r="F453">
        <f t="shared" si="59"/>
        <v>362.84583333333336</v>
      </c>
      <c r="G453">
        <f t="shared" si="60"/>
        <v>362.81375000000003</v>
      </c>
      <c r="H453">
        <f t="shared" si="61"/>
        <v>0.99648924551508866</v>
      </c>
      <c r="I453">
        <f t="shared" si="62"/>
        <v>0.99629910257360776</v>
      </c>
      <c r="J453">
        <f t="shared" si="63"/>
        <v>1.0001908492549976</v>
      </c>
      <c r="K453">
        <f t="shared" si="64"/>
        <v>361.47101352636531</v>
      </c>
    </row>
    <row r="454" spans="1:11" x14ac:dyDescent="0.3">
      <c r="A454" t="str">
        <f t="shared" si="65"/>
        <v>September - 1996</v>
      </c>
      <c r="B454">
        <f t="shared" si="66"/>
        <v>1996</v>
      </c>
      <c r="C454" t="s">
        <v>11</v>
      </c>
      <c r="D454">
        <v>359.51</v>
      </c>
      <c r="E454">
        <f t="shared" si="58"/>
        <v>362.84583333333336</v>
      </c>
      <c r="F454">
        <f t="shared" si="59"/>
        <v>362.89166666666671</v>
      </c>
      <c r="G454">
        <f t="shared" si="60"/>
        <v>362.86875000000003</v>
      </c>
      <c r="H454">
        <f t="shared" si="61"/>
        <v>0.99074389844813027</v>
      </c>
      <c r="I454">
        <f t="shared" si="62"/>
        <v>0.99094653911980835</v>
      </c>
      <c r="J454">
        <f t="shared" si="63"/>
        <v>0.99979550796770722</v>
      </c>
      <c r="K454">
        <f t="shared" si="64"/>
        <v>359.58353196723101</v>
      </c>
    </row>
    <row r="455" spans="1:11" x14ac:dyDescent="0.3">
      <c r="A455" t="str">
        <f t="shared" si="65"/>
        <v>October - 1996</v>
      </c>
      <c r="B455">
        <f t="shared" si="66"/>
        <v>1996</v>
      </c>
      <c r="C455" t="s">
        <v>12</v>
      </c>
      <c r="D455">
        <v>359.65</v>
      </c>
      <c r="E455">
        <f t="shared" si="58"/>
        <v>362.89166666666671</v>
      </c>
      <c r="F455">
        <f t="shared" si="59"/>
        <v>363.02833333333336</v>
      </c>
      <c r="G455">
        <f t="shared" si="60"/>
        <v>362.96000000000004</v>
      </c>
      <c r="H455">
        <f t="shared" si="61"/>
        <v>0.99088053780030838</v>
      </c>
      <c r="I455">
        <f t="shared" si="62"/>
        <v>0.99034958622556113</v>
      </c>
      <c r="J455">
        <f t="shared" si="63"/>
        <v>1.0005361254067575</v>
      </c>
      <c r="K455">
        <f t="shared" si="64"/>
        <v>359.4572858164297</v>
      </c>
    </row>
    <row r="456" spans="1:11" x14ac:dyDescent="0.3">
      <c r="A456" t="str">
        <f t="shared" si="65"/>
        <v>November - 1996</v>
      </c>
      <c r="B456">
        <f t="shared" si="66"/>
        <v>1996</v>
      </c>
      <c r="C456" t="s">
        <v>13</v>
      </c>
      <c r="D456">
        <v>360.8</v>
      </c>
      <c r="E456">
        <f t="shared" si="58"/>
        <v>363.02833333333336</v>
      </c>
      <c r="F456">
        <f t="shared" si="59"/>
        <v>363.14416666666671</v>
      </c>
      <c r="G456">
        <f t="shared" si="60"/>
        <v>363.08625000000006</v>
      </c>
      <c r="H456">
        <f t="shared" si="61"/>
        <v>0.99370328675349162</v>
      </c>
      <c r="I456">
        <f t="shared" si="62"/>
        <v>0.99385993947736895</v>
      </c>
      <c r="J456">
        <f t="shared" si="63"/>
        <v>0.99984237947656918</v>
      </c>
      <c r="K456">
        <f t="shared" si="64"/>
        <v>360.85687845006493</v>
      </c>
    </row>
    <row r="457" spans="1:11" x14ac:dyDescent="0.3">
      <c r="A457" t="str">
        <f t="shared" si="65"/>
        <v>December - 1996</v>
      </c>
      <c r="B457">
        <f t="shared" si="66"/>
        <v>1996</v>
      </c>
      <c r="C457" t="s">
        <v>14</v>
      </c>
      <c r="D457">
        <v>362.38</v>
      </c>
      <c r="E457">
        <f t="shared" ref="E457:E459" si="67">AVERAGE(D451:D462)</f>
        <v>363.14416666666671</v>
      </c>
      <c r="F457">
        <f t="shared" ref="F457:F463" si="68">AVERAGE(D452:D463)</f>
        <v>363.20000000000005</v>
      </c>
      <c r="G457">
        <f t="shared" ref="G457:G463" si="69">AVERAGE(E457:F457)</f>
        <v>363.17208333333338</v>
      </c>
      <c r="H457">
        <f t="shared" ref="H457:H463" si="70">D457/G457</f>
        <v>0.99781898617849885</v>
      </c>
      <c r="I457">
        <f t="shared" ref="I457:I463" si="71">VLOOKUP(C457,$M$2:$O$13,3,FALSE)</f>
        <v>0.99713437197656163</v>
      </c>
      <c r="J457">
        <f t="shared" ref="J457:J463" si="72">H457/I457</f>
        <v>1.0006865816896675</v>
      </c>
      <c r="K457">
        <f t="shared" ref="K457:K463" si="73">G457*I457</f>
        <v>362.13136723400288</v>
      </c>
    </row>
    <row r="458" spans="1:11" x14ac:dyDescent="0.3">
      <c r="A458" t="str">
        <f t="shared" si="65"/>
        <v>January - 1997</v>
      </c>
      <c r="B458">
        <f t="shared" si="66"/>
        <v>1997</v>
      </c>
      <c r="C458" t="s">
        <v>3</v>
      </c>
      <c r="D458">
        <v>363.23</v>
      </c>
      <c r="E458">
        <f t="shared" si="67"/>
        <v>363.20000000000005</v>
      </c>
      <c r="F458">
        <f t="shared" si="68"/>
        <v>363.26833333333326</v>
      </c>
      <c r="G458">
        <f t="shared" si="69"/>
        <v>363.23416666666662</v>
      </c>
      <c r="H458">
        <f t="shared" si="70"/>
        <v>0.99998852897923995</v>
      </c>
      <c r="I458">
        <f t="shared" si="71"/>
        <v>0.99983943911157958</v>
      </c>
      <c r="J458">
        <f t="shared" si="72"/>
        <v>1.0001491138095062</v>
      </c>
      <c r="K458">
        <f t="shared" si="73"/>
        <v>363.17584546616195</v>
      </c>
    </row>
    <row r="459" spans="1:11" x14ac:dyDescent="0.3">
      <c r="A459" t="str">
        <f t="shared" si="65"/>
        <v>February - 1997</v>
      </c>
      <c r="B459">
        <f t="shared" si="66"/>
        <v>1997</v>
      </c>
      <c r="C459" t="s">
        <v>4</v>
      </c>
      <c r="D459">
        <v>364.06</v>
      </c>
      <c r="E459">
        <f t="shared" si="67"/>
        <v>363.26833333333326</v>
      </c>
      <c r="F459">
        <f t="shared" si="68"/>
        <v>363.35416666666669</v>
      </c>
      <c r="G459">
        <f t="shared" si="69"/>
        <v>363.31124999999997</v>
      </c>
      <c r="H459">
        <f t="shared" si="70"/>
        <v>1.0020609050779463</v>
      </c>
      <c r="I459">
        <f t="shared" si="71"/>
        <v>1.0018067998233424</v>
      </c>
      <c r="J459">
        <f t="shared" si="72"/>
        <v>1.0002536469653118</v>
      </c>
      <c r="K459">
        <f t="shared" si="73"/>
        <v>363.96768070231826</v>
      </c>
    </row>
    <row r="460" spans="1:11" x14ac:dyDescent="0.3">
      <c r="A460" t="str">
        <f t="shared" si="65"/>
        <v>March - 1997</v>
      </c>
      <c r="B460">
        <f t="shared" si="66"/>
        <v>1997</v>
      </c>
      <c r="C460" t="s">
        <v>5</v>
      </c>
      <c r="D460">
        <v>364.61</v>
      </c>
      <c r="E460">
        <f>AVERAGE(D454:D465)</f>
        <v>363.35416666666669</v>
      </c>
      <c r="F460">
        <f t="shared" si="68"/>
        <v>363.41500000000002</v>
      </c>
      <c r="G460">
        <f t="shared" si="69"/>
        <v>363.38458333333335</v>
      </c>
      <c r="H460">
        <f t="shared" si="70"/>
        <v>1.0033722307518549</v>
      </c>
      <c r="I460">
        <f t="shared" si="71"/>
        <v>1.0040744078347346</v>
      </c>
      <c r="J460">
        <f t="shared" si="72"/>
        <v>0.99930067226352881</v>
      </c>
      <c r="K460">
        <f t="shared" si="73"/>
        <v>364.86516032668845</v>
      </c>
    </row>
    <row r="461" spans="1:11" x14ac:dyDescent="0.3">
      <c r="A461" t="str">
        <f t="shared" si="65"/>
        <v>April - 1997</v>
      </c>
      <c r="B461">
        <f t="shared" si="66"/>
        <v>1997</v>
      </c>
      <c r="C461" t="s">
        <v>6</v>
      </c>
      <c r="D461">
        <v>366.4</v>
      </c>
      <c r="E461">
        <f>AVERAGE(D455:D466)</f>
        <v>363.41500000000002</v>
      </c>
      <c r="F461">
        <f t="shared" si="68"/>
        <v>363.51333333333332</v>
      </c>
      <c r="G461">
        <f t="shared" si="69"/>
        <v>363.46416666666664</v>
      </c>
      <c r="H461">
        <f t="shared" si="70"/>
        <v>1.0080773666363259</v>
      </c>
      <c r="I461">
        <f t="shared" si="71"/>
        <v>1.0074541730695183</v>
      </c>
      <c r="J461">
        <f t="shared" si="72"/>
        <v>1.0006185825454559</v>
      </c>
      <c r="K461">
        <f t="shared" si="73"/>
        <v>366.17349146956826</v>
      </c>
    </row>
    <row r="462" spans="1:11" x14ac:dyDescent="0.3">
      <c r="A462" t="str">
        <f t="shared" si="65"/>
        <v>May - 1997</v>
      </c>
      <c r="B462">
        <f t="shared" si="66"/>
        <v>1997</v>
      </c>
      <c r="C462" t="s">
        <v>7</v>
      </c>
      <c r="D462">
        <v>366.84</v>
      </c>
      <c r="E462">
        <f>AVERAGE(D456:D467)</f>
        <v>363.51333333333332</v>
      </c>
      <c r="F462">
        <f t="shared" si="68"/>
        <v>363.6541666666667</v>
      </c>
      <c r="G462">
        <f t="shared" si="69"/>
        <v>363.58375000000001</v>
      </c>
      <c r="H462">
        <f t="shared" si="70"/>
        <v>1.0089559833188364</v>
      </c>
      <c r="I462">
        <f t="shared" si="71"/>
        <v>1.0088916846181513</v>
      </c>
      <c r="J462">
        <f t="shared" si="72"/>
        <v>1.0000637320157015</v>
      </c>
      <c r="K462">
        <f t="shared" si="73"/>
        <v>366.81662203728479</v>
      </c>
    </row>
    <row r="463" spans="1:11" x14ac:dyDescent="0.3">
      <c r="A463" t="str">
        <f t="shared" si="65"/>
        <v>June - 1997</v>
      </c>
      <c r="B463">
        <f t="shared" si="66"/>
        <v>1997</v>
      </c>
      <c r="C463" t="s">
        <v>8</v>
      </c>
      <c r="D463">
        <v>365.68</v>
      </c>
      <c r="E463">
        <f>AVERAGE(D457:D468)</f>
        <v>363.6541666666667</v>
      </c>
      <c r="F463">
        <f t="shared" si="68"/>
        <v>363.81750000000005</v>
      </c>
      <c r="G463">
        <f t="shared" si="69"/>
        <v>363.7358333333334</v>
      </c>
      <c r="H463">
        <f t="shared" si="70"/>
        <v>1.0053449962541494</v>
      </c>
      <c r="I463">
        <f t="shared" si="71"/>
        <v>1.0069095104578738</v>
      </c>
      <c r="J463">
        <f t="shared" si="72"/>
        <v>0.99844622164407504</v>
      </c>
      <c r="K463">
        <f t="shared" si="73"/>
        <v>366.24906987765354</v>
      </c>
    </row>
    <row r="464" spans="1:11" x14ac:dyDescent="0.3">
      <c r="A464" t="str">
        <f t="shared" si="65"/>
        <v>July - 1997</v>
      </c>
      <c r="B464">
        <f t="shared" si="66"/>
        <v>1997</v>
      </c>
      <c r="C464" t="s">
        <v>9</v>
      </c>
      <c r="D464">
        <v>364.52</v>
      </c>
    </row>
    <row r="465" spans="1:4" x14ac:dyDescent="0.3">
      <c r="A465" t="str">
        <f t="shared" si="65"/>
        <v>August - 1997</v>
      </c>
      <c r="B465">
        <f t="shared" si="66"/>
        <v>1997</v>
      </c>
      <c r="C465" t="s">
        <v>10</v>
      </c>
      <c r="D465">
        <v>362.57</v>
      </c>
    </row>
    <row r="466" spans="1:4" x14ac:dyDescent="0.3">
      <c r="A466" t="str">
        <f t="shared" si="65"/>
        <v>September - 1997</v>
      </c>
      <c r="B466">
        <f t="shared" si="66"/>
        <v>1997</v>
      </c>
      <c r="C466" t="s">
        <v>11</v>
      </c>
      <c r="D466">
        <v>360.24</v>
      </c>
    </row>
    <row r="467" spans="1:4" x14ac:dyDescent="0.3">
      <c r="A467" t="str">
        <f t="shared" si="65"/>
        <v>October - 1997</v>
      </c>
      <c r="B467">
        <f t="shared" si="66"/>
        <v>1997</v>
      </c>
      <c r="C467" t="s">
        <v>12</v>
      </c>
      <c r="D467">
        <v>360.83</v>
      </c>
    </row>
    <row r="468" spans="1:4" x14ac:dyDescent="0.3">
      <c r="A468" t="str">
        <f t="shared" si="65"/>
        <v>November - 1997</v>
      </c>
      <c r="B468">
        <f t="shared" si="66"/>
        <v>1997</v>
      </c>
      <c r="C468" t="s">
        <v>13</v>
      </c>
      <c r="D468">
        <v>362.49</v>
      </c>
    </row>
    <row r="469" spans="1:4" x14ac:dyDescent="0.3">
      <c r="A469" t="str">
        <f t="shared" si="65"/>
        <v>December - 1997</v>
      </c>
      <c r="B469">
        <f t="shared" si="66"/>
        <v>1997</v>
      </c>
      <c r="C469" t="s">
        <v>14</v>
      </c>
      <c r="D469">
        <v>364.34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Co2_Add</vt:lpstr>
      <vt:lpstr>Co2_Mult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Marc-Olivier Boldi</dc:creator>
  <cp:lastModifiedBy>Anastasia Floru</cp:lastModifiedBy>
  <dcterms:created xsi:type="dcterms:W3CDTF">2017-09-08T08:56:48Z</dcterms:created>
  <dcterms:modified xsi:type="dcterms:W3CDTF">2023-03-09T09:50:26Z</dcterms:modified>
</cp:coreProperties>
</file>