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Brut" sheetId="1" r:id="rId1"/>
    <sheet name="Analy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G2" i="2"/>
  <c r="F2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M3" i="1"/>
</calcChain>
</file>

<file path=xl/sharedStrings.xml><?xml version="1.0" encoding="utf-8"?>
<sst xmlns="http://schemas.openxmlformats.org/spreadsheetml/2006/main" count="7" uniqueCount="7">
  <si>
    <t>Taille</t>
  </si>
  <si>
    <t>Weed - Identified</t>
  </si>
  <si>
    <t>Background - Identified</t>
  </si>
  <si>
    <t>Weed id as Background</t>
  </si>
  <si>
    <t>Background id as Weed</t>
  </si>
  <si>
    <t>Accurate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</si>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</sst>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workbookViewId="0">
      <selection sqref="A1:XFD1"/>
    </sheetView>
  </sheetViews>
  <sheetFormatPr defaultRowHeight="15" x14ac:dyDescent="0.25"/>
  <cols>
    <col min="1" max="1" width="23.85546875" bestFit="1" customWidth="1"/>
    <col min="10" max="10" width="10.28515625" bestFit="1" customWidth="1"/>
  </cols>
  <sheetData>
    <row r="2" spans="1:13" x14ac:dyDescent="0.25">
      <c r="A2">
        <v>4336</v>
      </c>
      <c r="B2">
        <v>59684</v>
      </c>
      <c r="C2">
        <v>1143</v>
      </c>
      <c r="D2">
        <v>373</v>
      </c>
    </row>
    <row r="3" spans="1:13" x14ac:dyDescent="0.25">
      <c r="A3">
        <v>8705</v>
      </c>
      <c r="B3">
        <v>56115</v>
      </c>
      <c r="C3">
        <v>553</v>
      </c>
      <c r="D3">
        <v>163</v>
      </c>
      <c r="J3" t="s">
        <v>0</v>
      </c>
      <c r="K3">
        <v>256</v>
      </c>
      <c r="L3">
        <v>256</v>
      </c>
      <c r="M3">
        <f>L3*K3</f>
        <v>65536</v>
      </c>
    </row>
    <row r="4" spans="1:13" x14ac:dyDescent="0.25">
      <c r="A4">
        <v>9075</v>
      </c>
      <c r="B4">
        <v>55321</v>
      </c>
      <c r="C4">
        <v>781</v>
      </c>
      <c r="D4">
        <v>359</v>
      </c>
    </row>
    <row r="5" spans="1:13" x14ac:dyDescent="0.25">
      <c r="A5">
        <v>9885</v>
      </c>
      <c r="B5">
        <v>54426</v>
      </c>
      <c r="C5">
        <v>754</v>
      </c>
      <c r="D5">
        <v>471</v>
      </c>
    </row>
    <row r="6" spans="1:13" x14ac:dyDescent="0.25">
      <c r="A6">
        <v>1578</v>
      </c>
      <c r="B6">
        <v>63613</v>
      </c>
      <c r="C6">
        <v>275</v>
      </c>
      <c r="D6">
        <v>70</v>
      </c>
    </row>
    <row r="7" spans="1:13" x14ac:dyDescent="0.25">
      <c r="A7">
        <v>9435</v>
      </c>
      <c r="B7">
        <v>55235</v>
      </c>
      <c r="C7">
        <v>837</v>
      </c>
      <c r="D7">
        <v>29</v>
      </c>
    </row>
    <row r="8" spans="1:13" x14ac:dyDescent="0.25">
      <c r="A8">
        <v>2165</v>
      </c>
      <c r="B8">
        <v>62204</v>
      </c>
      <c r="C8">
        <v>888</v>
      </c>
      <c r="D8">
        <v>279</v>
      </c>
    </row>
    <row r="9" spans="1:13" x14ac:dyDescent="0.25">
      <c r="A9">
        <v>752</v>
      </c>
      <c r="B9">
        <v>64312</v>
      </c>
      <c r="C9">
        <v>455</v>
      </c>
      <c r="D9">
        <v>17</v>
      </c>
    </row>
    <row r="10" spans="1:13" x14ac:dyDescent="0.25">
      <c r="A10">
        <v>11470</v>
      </c>
      <c r="B10">
        <v>50370</v>
      </c>
      <c r="C10">
        <v>771</v>
      </c>
      <c r="D10">
        <v>2925</v>
      </c>
    </row>
    <row r="11" spans="1:13" x14ac:dyDescent="0.25">
      <c r="A11">
        <v>1690</v>
      </c>
      <c r="B11">
        <v>62646</v>
      </c>
      <c r="C11">
        <v>1119</v>
      </c>
      <c r="D11">
        <v>81</v>
      </c>
    </row>
    <row r="12" spans="1:13" x14ac:dyDescent="0.25">
      <c r="A12">
        <v>2778</v>
      </c>
      <c r="B12">
        <v>62270</v>
      </c>
      <c r="C12">
        <v>344</v>
      </c>
      <c r="D12">
        <v>144</v>
      </c>
    </row>
    <row r="13" spans="1:13" x14ac:dyDescent="0.25">
      <c r="A13">
        <v>406</v>
      </c>
      <c r="B13">
        <v>64702</v>
      </c>
      <c r="C13">
        <v>416</v>
      </c>
      <c r="D13">
        <v>12</v>
      </c>
    </row>
    <row r="14" spans="1:13" x14ac:dyDescent="0.25">
      <c r="A14">
        <v>5059</v>
      </c>
      <c r="B14">
        <v>57439</v>
      </c>
      <c r="C14">
        <v>1315</v>
      </c>
      <c r="D14">
        <v>1723</v>
      </c>
    </row>
    <row r="15" spans="1:13" x14ac:dyDescent="0.25">
      <c r="A15">
        <v>8498</v>
      </c>
      <c r="B15">
        <v>55785</v>
      </c>
      <c r="C15">
        <v>812</v>
      </c>
      <c r="D15">
        <v>441</v>
      </c>
    </row>
    <row r="16" spans="1:13" x14ac:dyDescent="0.25">
      <c r="A16">
        <v>1864</v>
      </c>
      <c r="B16">
        <v>62960</v>
      </c>
      <c r="C16">
        <v>673</v>
      </c>
      <c r="D16">
        <v>39</v>
      </c>
    </row>
    <row r="17" spans="1:4" x14ac:dyDescent="0.25">
      <c r="A17">
        <v>19270</v>
      </c>
      <c r="B17">
        <v>44454</v>
      </c>
      <c r="C17">
        <v>900</v>
      </c>
      <c r="D17">
        <v>912</v>
      </c>
    </row>
    <row r="18" spans="1:4" x14ac:dyDescent="0.25">
      <c r="A18">
        <v>10402</v>
      </c>
      <c r="B18">
        <v>53759</v>
      </c>
      <c r="C18">
        <v>1117</v>
      </c>
      <c r="D18">
        <v>258</v>
      </c>
    </row>
    <row r="19" spans="1:4" x14ac:dyDescent="0.25">
      <c r="A19">
        <v>934</v>
      </c>
      <c r="B19">
        <v>63355</v>
      </c>
      <c r="C19">
        <v>1237</v>
      </c>
      <c r="D19">
        <v>10</v>
      </c>
    </row>
    <row r="20" spans="1:4" x14ac:dyDescent="0.25">
      <c r="A20">
        <v>3283</v>
      </c>
      <c r="B20">
        <v>60939</v>
      </c>
      <c r="C20">
        <v>1130</v>
      </c>
      <c r="D20">
        <v>184</v>
      </c>
    </row>
    <row r="21" spans="1:4" x14ac:dyDescent="0.25">
      <c r="A21">
        <v>9611</v>
      </c>
      <c r="B21">
        <v>51828</v>
      </c>
      <c r="C21">
        <v>1657</v>
      </c>
      <c r="D21">
        <v>2440</v>
      </c>
    </row>
    <row r="22" spans="1:4" x14ac:dyDescent="0.25">
      <c r="A22">
        <v>4388</v>
      </c>
      <c r="B22">
        <v>57923</v>
      </c>
      <c r="C22">
        <v>2815</v>
      </c>
      <c r="D22">
        <v>410</v>
      </c>
    </row>
    <row r="23" spans="1:4" x14ac:dyDescent="0.25">
      <c r="A23">
        <v>7063</v>
      </c>
      <c r="B23">
        <v>57398</v>
      </c>
      <c r="C23">
        <v>688</v>
      </c>
      <c r="D23">
        <v>387</v>
      </c>
    </row>
    <row r="24" spans="1:4" x14ac:dyDescent="0.25">
      <c r="A24">
        <v>13260</v>
      </c>
      <c r="B24">
        <v>49326</v>
      </c>
      <c r="C24">
        <v>1506</v>
      </c>
      <c r="D24">
        <v>1444</v>
      </c>
    </row>
    <row r="25" spans="1:4" x14ac:dyDescent="0.25">
      <c r="A25">
        <v>3216</v>
      </c>
      <c r="B25">
        <v>61324</v>
      </c>
      <c r="C25">
        <v>908</v>
      </c>
      <c r="D25">
        <v>88</v>
      </c>
    </row>
    <row r="26" spans="1:4" x14ac:dyDescent="0.25">
      <c r="A26">
        <v>4516</v>
      </c>
      <c r="B26">
        <v>60438</v>
      </c>
      <c r="C26">
        <v>454</v>
      </c>
      <c r="D26">
        <v>128</v>
      </c>
    </row>
    <row r="27" spans="1:4" x14ac:dyDescent="0.25">
      <c r="A27">
        <v>3193</v>
      </c>
      <c r="B27">
        <v>61791</v>
      </c>
      <c r="C27">
        <v>428</v>
      </c>
      <c r="D27">
        <v>124</v>
      </c>
    </row>
    <row r="28" spans="1:4" x14ac:dyDescent="0.25">
      <c r="A28">
        <v>9185</v>
      </c>
      <c r="B28">
        <v>55626</v>
      </c>
      <c r="C28">
        <v>432</v>
      </c>
      <c r="D28">
        <v>293</v>
      </c>
    </row>
    <row r="29" spans="1:4" x14ac:dyDescent="0.25">
      <c r="A29">
        <v>6168</v>
      </c>
      <c r="B29">
        <v>58202</v>
      </c>
      <c r="C29">
        <v>795</v>
      </c>
      <c r="D29">
        <v>371</v>
      </c>
    </row>
    <row r="30" spans="1:4" x14ac:dyDescent="0.25">
      <c r="A30">
        <v>13835</v>
      </c>
      <c r="B30">
        <v>49586</v>
      </c>
      <c r="C30">
        <v>848</v>
      </c>
      <c r="D30">
        <v>1267</v>
      </c>
    </row>
    <row r="31" spans="1:4" x14ac:dyDescent="0.25">
      <c r="A31">
        <v>5753</v>
      </c>
      <c r="B31">
        <v>59308</v>
      </c>
      <c r="C31">
        <v>362</v>
      </c>
      <c r="D31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0" sqref="F10"/>
    </sheetView>
  </sheetViews>
  <sheetFormatPr defaultColWidth="23.85546875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6</v>
      </c>
    </row>
    <row r="2" spans="1:7" x14ac:dyDescent="0.25">
      <c r="A2" s="1">
        <f>Brut!A2/Brut!$M$3</f>
        <v>6.6162109375E-2</v>
      </c>
      <c r="B2" s="1">
        <f>Brut!B2/Brut!$M$3</f>
        <v>0.91070556640625</v>
      </c>
      <c r="C2" s="1">
        <f>Brut!C2/Brut!$M$3</f>
        <v>1.74407958984375E-2</v>
      </c>
      <c r="D2" s="1">
        <f>Brut!D2/Brut!$M$3</f>
        <v>5.6915283203125E-3</v>
      </c>
      <c r="F2" s="2">
        <f>A2+B2</f>
        <v>0.97686767578125</v>
      </c>
      <c r="G2" s="2">
        <f>C2+D2</f>
        <v>2.313232421875E-2</v>
      </c>
    </row>
    <row r="3" spans="1:7" x14ac:dyDescent="0.25">
      <c r="A3" s="1">
        <f>Brut!A3/Brut!$M$3</f>
        <v>0.1328277587890625</v>
      </c>
      <c r="B3" s="1">
        <f>Brut!B3/Brut!$M$3</f>
        <v>0.8562469482421875</v>
      </c>
      <c r="C3" s="1">
        <f>Brut!C3/Brut!$M$3</f>
        <v>8.4381103515625E-3</v>
      </c>
      <c r="D3" s="1">
        <f>Brut!D3/Brut!$M$3</f>
        <v>2.4871826171875E-3</v>
      </c>
      <c r="F3" s="2">
        <f t="shared" ref="F3:F31" si="0">A3+B3</f>
        <v>0.98907470703125</v>
      </c>
      <c r="G3" s="2">
        <f t="shared" ref="G3:G31" si="1">C3+D3</f>
        <v>1.092529296875E-2</v>
      </c>
    </row>
    <row r="4" spans="1:7" x14ac:dyDescent="0.25">
      <c r="A4" s="1">
        <f>Brut!A4/Brut!$M$3</f>
        <v>0.1384735107421875</v>
      </c>
      <c r="B4" s="1">
        <f>Brut!B4/Brut!$M$3</f>
        <v>0.8441314697265625</v>
      </c>
      <c r="C4" s="1">
        <f>Brut!C4/Brut!$M$3</f>
        <v>1.19171142578125E-2</v>
      </c>
      <c r="D4" s="1">
        <f>Brut!D4/Brut!$M$3</f>
        <v>5.4779052734375E-3</v>
      </c>
      <c r="F4" s="2">
        <f t="shared" si="0"/>
        <v>0.98260498046875</v>
      </c>
      <c r="G4" s="2">
        <f t="shared" si="1"/>
        <v>1.739501953125E-2</v>
      </c>
    </row>
    <row r="5" spans="1:7" x14ac:dyDescent="0.25">
      <c r="A5" s="1">
        <f>Brut!A5/Brut!$M$3</f>
        <v>0.1508331298828125</v>
      </c>
      <c r="B5" s="1">
        <f>Brut!B5/Brut!$M$3</f>
        <v>0.830474853515625</v>
      </c>
      <c r="C5" s="1">
        <f>Brut!C5/Brut!$M$3</f>
        <v>1.1505126953125E-2</v>
      </c>
      <c r="D5" s="1">
        <f>Brut!D5/Brut!$M$3</f>
        <v>7.1868896484375E-3</v>
      </c>
      <c r="F5" s="2">
        <f t="shared" si="0"/>
        <v>0.9813079833984375</v>
      </c>
      <c r="G5" s="2">
        <f t="shared" si="1"/>
        <v>1.86920166015625E-2</v>
      </c>
    </row>
    <row r="6" spans="1:7" x14ac:dyDescent="0.25">
      <c r="A6" s="1">
        <f>Brut!A6/Brut!$M$3</f>
        <v>2.4078369140625E-2</v>
      </c>
      <c r="B6" s="1">
        <f>Brut!B6/Brut!$M$3</f>
        <v>0.9706573486328125</v>
      </c>
      <c r="C6" s="1">
        <f>Brut!C6/Brut!$M$3</f>
        <v>4.1961669921875E-3</v>
      </c>
      <c r="D6" s="1">
        <f>Brut!D6/Brut!$M$3</f>
        <v>1.068115234375E-3</v>
      </c>
      <c r="F6" s="2">
        <f t="shared" si="0"/>
        <v>0.9947357177734375</v>
      </c>
      <c r="G6" s="2">
        <f t="shared" si="1"/>
        <v>5.2642822265625E-3</v>
      </c>
    </row>
    <row r="7" spans="1:7" x14ac:dyDescent="0.25">
      <c r="A7" s="1">
        <f>Brut!A7/Brut!$M$3</f>
        <v>0.1439666748046875</v>
      </c>
      <c r="B7" s="1">
        <f>Brut!B7/Brut!$M$3</f>
        <v>0.8428192138671875</v>
      </c>
      <c r="C7" s="1">
        <f>Brut!C7/Brut!$M$3</f>
        <v>1.27716064453125E-2</v>
      </c>
      <c r="D7" s="1">
        <f>Brut!D7/Brut!$M$3</f>
        <v>4.425048828125E-4</v>
      </c>
      <c r="F7" s="2">
        <f t="shared" si="0"/>
        <v>0.986785888671875</v>
      </c>
      <c r="G7" s="2">
        <f t="shared" si="1"/>
        <v>1.3214111328125E-2</v>
      </c>
    </row>
    <row r="8" spans="1:7" x14ac:dyDescent="0.25">
      <c r="A8" s="1">
        <f>Brut!A8/Brut!$M$3</f>
        <v>3.30352783203125E-2</v>
      </c>
      <c r="B8" s="1">
        <f>Brut!B8/Brut!$M$3</f>
        <v>0.94915771484375</v>
      </c>
      <c r="C8" s="1">
        <f>Brut!C8/Brut!$M$3</f>
        <v>1.35498046875E-2</v>
      </c>
      <c r="D8" s="1">
        <f>Brut!D8/Brut!$M$3</f>
        <v>4.2572021484375E-3</v>
      </c>
      <c r="F8" s="2">
        <f t="shared" si="0"/>
        <v>0.9821929931640625</v>
      </c>
      <c r="G8" s="2">
        <f t="shared" si="1"/>
        <v>1.78070068359375E-2</v>
      </c>
    </row>
    <row r="9" spans="1:7" x14ac:dyDescent="0.25">
      <c r="A9" s="1">
        <f>Brut!A9/Brut!$M$3</f>
        <v>1.1474609375E-2</v>
      </c>
      <c r="B9" s="1">
        <f>Brut!B9/Brut!$M$3</f>
        <v>0.9813232421875</v>
      </c>
      <c r="C9" s="1">
        <f>Brut!C9/Brut!$M$3</f>
        <v>6.9427490234375E-3</v>
      </c>
      <c r="D9" s="1">
        <f>Brut!D9/Brut!$M$3</f>
        <v>2.593994140625E-4</v>
      </c>
      <c r="F9" s="2">
        <f t="shared" si="0"/>
        <v>0.9927978515625</v>
      </c>
      <c r="G9" s="2">
        <f t="shared" si="1"/>
        <v>7.2021484375E-3</v>
      </c>
    </row>
    <row r="10" spans="1:7" x14ac:dyDescent="0.25">
      <c r="A10" s="1">
        <f>Brut!A10/Brut!$M$3</f>
        <v>0.175018310546875</v>
      </c>
      <c r="B10" s="1">
        <f>Brut!B10/Brut!$M$3</f>
        <v>0.768585205078125</v>
      </c>
      <c r="C10" s="1">
        <f>Brut!C10/Brut!$M$3</f>
        <v>1.17645263671875E-2</v>
      </c>
      <c r="D10" s="1">
        <f>Brut!D10/Brut!$M$3</f>
        <v>4.46319580078125E-2</v>
      </c>
      <c r="F10" s="2">
        <f t="shared" si="0"/>
        <v>0.943603515625</v>
      </c>
      <c r="G10" s="2">
        <f t="shared" si="1"/>
        <v>5.6396484375E-2</v>
      </c>
    </row>
    <row r="11" spans="1:7" x14ac:dyDescent="0.25">
      <c r="A11" s="1">
        <f>Brut!A11/Brut!$M$3</f>
        <v>2.5787353515625E-2</v>
      </c>
      <c r="B11" s="1">
        <f>Brut!B11/Brut!$M$3</f>
        <v>0.955902099609375</v>
      </c>
      <c r="C11" s="1">
        <f>Brut!C11/Brut!$M$3</f>
        <v>1.70745849609375E-2</v>
      </c>
      <c r="D11" s="1">
        <f>Brut!D11/Brut!$M$3</f>
        <v>1.2359619140625E-3</v>
      </c>
      <c r="F11" s="2">
        <f t="shared" si="0"/>
        <v>0.981689453125</v>
      </c>
      <c r="G11" s="2">
        <f t="shared" si="1"/>
        <v>1.8310546875E-2</v>
      </c>
    </row>
    <row r="12" spans="1:7" x14ac:dyDescent="0.25">
      <c r="A12" s="1">
        <f>Brut!A12/Brut!$M$3</f>
        <v>4.2388916015625E-2</v>
      </c>
      <c r="B12" s="1">
        <f>Brut!B12/Brut!$M$3</f>
        <v>0.950164794921875</v>
      </c>
      <c r="C12" s="1">
        <f>Brut!C12/Brut!$M$3</f>
        <v>5.2490234375E-3</v>
      </c>
      <c r="D12" s="1">
        <f>Brut!D12/Brut!$M$3</f>
        <v>2.197265625E-3</v>
      </c>
      <c r="F12" s="2">
        <f t="shared" si="0"/>
        <v>0.9925537109375</v>
      </c>
      <c r="G12" s="2">
        <f t="shared" si="1"/>
        <v>7.4462890625E-3</v>
      </c>
    </row>
    <row r="13" spans="1:7" x14ac:dyDescent="0.25">
      <c r="A13" s="1">
        <f>Brut!A13/Brut!$M$3</f>
        <v>6.195068359375E-3</v>
      </c>
      <c r="B13" s="1">
        <f>Brut!B13/Brut!$M$3</f>
        <v>0.987274169921875</v>
      </c>
      <c r="C13" s="1">
        <f>Brut!C13/Brut!$M$3</f>
        <v>6.34765625E-3</v>
      </c>
      <c r="D13" s="1">
        <f>Brut!D13/Brut!$M$3</f>
        <v>1.8310546875E-4</v>
      </c>
      <c r="F13" s="2">
        <f t="shared" si="0"/>
        <v>0.99346923828125</v>
      </c>
      <c r="G13" s="2">
        <f t="shared" si="1"/>
        <v>6.53076171875E-3</v>
      </c>
    </row>
    <row r="14" spans="1:7" x14ac:dyDescent="0.25">
      <c r="A14" s="1">
        <f>Brut!A14/Brut!$M$3</f>
        <v>7.71942138671875E-2</v>
      </c>
      <c r="B14" s="1">
        <f>Brut!B14/Brut!$M$3</f>
        <v>0.8764495849609375</v>
      </c>
      <c r="C14" s="1">
        <f>Brut!C14/Brut!$M$3</f>
        <v>2.00653076171875E-2</v>
      </c>
      <c r="D14" s="1">
        <f>Brut!D14/Brut!$M$3</f>
        <v>2.62908935546875E-2</v>
      </c>
      <c r="F14" s="2">
        <f t="shared" si="0"/>
        <v>0.953643798828125</v>
      </c>
      <c r="G14" s="2">
        <f t="shared" si="1"/>
        <v>4.6356201171875E-2</v>
      </c>
    </row>
    <row r="15" spans="1:7" x14ac:dyDescent="0.25">
      <c r="A15" s="1">
        <f>Brut!A15/Brut!$M$3</f>
        <v>0.129669189453125</v>
      </c>
      <c r="B15" s="1">
        <f>Brut!B15/Brut!$M$3</f>
        <v>0.8512115478515625</v>
      </c>
      <c r="C15" s="1">
        <f>Brut!C15/Brut!$M$3</f>
        <v>1.239013671875E-2</v>
      </c>
      <c r="D15" s="1">
        <f>Brut!D15/Brut!$M$3</f>
        <v>6.7291259765625E-3</v>
      </c>
      <c r="F15" s="2">
        <f t="shared" si="0"/>
        <v>0.9808807373046875</v>
      </c>
      <c r="G15" s="2">
        <f t="shared" si="1"/>
        <v>1.91192626953125E-2</v>
      </c>
    </row>
    <row r="16" spans="1:7" x14ac:dyDescent="0.25">
      <c r="A16" s="1">
        <f>Brut!A16/Brut!$M$3</f>
        <v>2.84423828125E-2</v>
      </c>
      <c r="B16" s="1">
        <f>Brut!B16/Brut!$M$3</f>
        <v>0.960693359375</v>
      </c>
      <c r="C16" s="1">
        <f>Brut!C16/Brut!$M$3</f>
        <v>1.02691650390625E-2</v>
      </c>
      <c r="D16" s="1">
        <f>Brut!D16/Brut!$M$3</f>
        <v>5.950927734375E-4</v>
      </c>
      <c r="F16" s="2">
        <f t="shared" si="0"/>
        <v>0.9891357421875</v>
      </c>
      <c r="G16" s="2">
        <f t="shared" si="1"/>
        <v>1.08642578125E-2</v>
      </c>
    </row>
    <row r="17" spans="1:7" x14ac:dyDescent="0.25">
      <c r="A17" s="1">
        <f>Brut!A17/Brut!$M$3</f>
        <v>0.294036865234375</v>
      </c>
      <c r="B17" s="1">
        <f>Brut!B17/Brut!$M$3</f>
        <v>0.678314208984375</v>
      </c>
      <c r="C17" s="1">
        <f>Brut!C17/Brut!$M$3</f>
        <v>1.373291015625E-2</v>
      </c>
      <c r="D17" s="1">
        <f>Brut!D17/Brut!$M$3</f>
        <v>1.3916015625E-2</v>
      </c>
      <c r="F17" s="2">
        <f t="shared" si="0"/>
        <v>0.97235107421875</v>
      </c>
      <c r="G17" s="2">
        <f t="shared" si="1"/>
        <v>2.764892578125E-2</v>
      </c>
    </row>
    <row r="18" spans="1:7" x14ac:dyDescent="0.25">
      <c r="A18" s="1">
        <f>Brut!A18/Brut!$M$3</f>
        <v>0.158721923828125</v>
      </c>
      <c r="B18" s="1">
        <f>Brut!B18/Brut!$M$3</f>
        <v>0.8202972412109375</v>
      </c>
      <c r="C18" s="1">
        <f>Brut!C18/Brut!$M$3</f>
        <v>1.70440673828125E-2</v>
      </c>
      <c r="D18" s="1">
        <f>Brut!D18/Brut!$M$3</f>
        <v>3.936767578125E-3</v>
      </c>
      <c r="F18" s="2">
        <f t="shared" si="0"/>
        <v>0.9790191650390625</v>
      </c>
      <c r="G18" s="2">
        <f t="shared" si="1"/>
        <v>2.09808349609375E-2</v>
      </c>
    </row>
    <row r="19" spans="1:7" x14ac:dyDescent="0.25">
      <c r="A19" s="1">
        <f>Brut!A19/Brut!$M$3</f>
        <v>1.4251708984375E-2</v>
      </c>
      <c r="B19" s="1">
        <f>Brut!B19/Brut!$M$3</f>
        <v>0.9667205810546875</v>
      </c>
      <c r="C19" s="1">
        <f>Brut!C19/Brut!$M$3</f>
        <v>1.88751220703125E-2</v>
      </c>
      <c r="D19" s="1">
        <f>Brut!D19/Brut!$M$3</f>
        <v>1.52587890625E-4</v>
      </c>
      <c r="F19" s="2">
        <f t="shared" si="0"/>
        <v>0.9809722900390625</v>
      </c>
      <c r="G19" s="2">
        <f t="shared" si="1"/>
        <v>1.90277099609375E-2</v>
      </c>
    </row>
    <row r="20" spans="1:7" x14ac:dyDescent="0.25">
      <c r="A20" s="1">
        <f>Brut!A20/Brut!$M$3</f>
        <v>5.00946044921875E-2</v>
      </c>
      <c r="B20" s="1">
        <f>Brut!B20/Brut!$M$3</f>
        <v>0.9298553466796875</v>
      </c>
      <c r="C20" s="1">
        <f>Brut!C20/Brut!$M$3</f>
        <v>1.7242431640625E-2</v>
      </c>
      <c r="D20" s="1">
        <f>Brut!D20/Brut!$M$3</f>
        <v>2.8076171875E-3</v>
      </c>
      <c r="F20" s="2">
        <f t="shared" si="0"/>
        <v>0.979949951171875</v>
      </c>
      <c r="G20" s="2">
        <f t="shared" si="1"/>
        <v>2.0050048828125E-2</v>
      </c>
    </row>
    <row r="21" spans="1:7" x14ac:dyDescent="0.25">
      <c r="A21" s="1">
        <f>Brut!A21/Brut!$M$3</f>
        <v>0.1466522216796875</v>
      </c>
      <c r="B21" s="1">
        <f>Brut!B21/Brut!$M$3</f>
        <v>0.79083251953125</v>
      </c>
      <c r="C21" s="1">
        <f>Brut!C21/Brut!$M$3</f>
        <v>2.52838134765625E-2</v>
      </c>
      <c r="D21" s="1">
        <f>Brut!D21/Brut!$M$3</f>
        <v>3.72314453125E-2</v>
      </c>
      <c r="F21" s="2">
        <f t="shared" si="0"/>
        <v>0.9374847412109375</v>
      </c>
      <c r="G21" s="2">
        <f t="shared" si="1"/>
        <v>6.25152587890625E-2</v>
      </c>
    </row>
    <row r="22" spans="1:7" x14ac:dyDescent="0.25">
      <c r="A22" s="1">
        <f>Brut!A22/Brut!$M$3</f>
        <v>6.695556640625E-2</v>
      </c>
      <c r="B22" s="1">
        <f>Brut!B22/Brut!$M$3</f>
        <v>0.8838348388671875</v>
      </c>
      <c r="C22" s="1">
        <f>Brut!C22/Brut!$M$3</f>
        <v>4.29534912109375E-2</v>
      </c>
      <c r="D22" s="1">
        <f>Brut!D22/Brut!$M$3</f>
        <v>6.256103515625E-3</v>
      </c>
      <c r="F22" s="2">
        <f t="shared" si="0"/>
        <v>0.9507904052734375</v>
      </c>
      <c r="G22" s="2">
        <f t="shared" si="1"/>
        <v>4.92095947265625E-2</v>
      </c>
    </row>
    <row r="23" spans="1:7" x14ac:dyDescent="0.25">
      <c r="A23" s="1">
        <f>Brut!A23/Brut!$M$3</f>
        <v>0.1077728271484375</v>
      </c>
      <c r="B23" s="1">
        <f>Brut!B23/Brut!$M$3</f>
        <v>0.875823974609375</v>
      </c>
      <c r="C23" s="1">
        <f>Brut!C23/Brut!$M$3</f>
        <v>1.0498046875E-2</v>
      </c>
      <c r="D23" s="1">
        <f>Brut!D23/Brut!$M$3</f>
        <v>5.9051513671875E-3</v>
      </c>
      <c r="F23" s="2">
        <f t="shared" si="0"/>
        <v>0.9835968017578125</v>
      </c>
      <c r="G23" s="2">
        <f t="shared" si="1"/>
        <v>1.64031982421875E-2</v>
      </c>
    </row>
    <row r="24" spans="1:7" x14ac:dyDescent="0.25">
      <c r="A24" s="1">
        <f>Brut!A24/Brut!$M$3</f>
        <v>0.20233154296875</v>
      </c>
      <c r="B24" s="1">
        <f>Brut!B24/Brut!$M$3</f>
        <v>0.752655029296875</v>
      </c>
      <c r="C24" s="1">
        <f>Brut!C24/Brut!$M$3</f>
        <v>2.2979736328125E-2</v>
      </c>
      <c r="D24" s="1">
        <f>Brut!D24/Brut!$M$3</f>
        <v>2.203369140625E-2</v>
      </c>
      <c r="F24" s="2">
        <f t="shared" si="0"/>
        <v>0.954986572265625</v>
      </c>
      <c r="G24" s="2">
        <f t="shared" si="1"/>
        <v>4.5013427734375E-2</v>
      </c>
    </row>
    <row r="25" spans="1:7" x14ac:dyDescent="0.25">
      <c r="A25" s="1">
        <f>Brut!A25/Brut!$M$3</f>
        <v>4.9072265625E-2</v>
      </c>
      <c r="B25" s="1">
        <f>Brut!B25/Brut!$M$3</f>
        <v>0.93572998046875</v>
      </c>
      <c r="C25" s="1">
        <f>Brut!C25/Brut!$M$3</f>
        <v>1.385498046875E-2</v>
      </c>
      <c r="D25" s="1">
        <f>Brut!D25/Brut!$M$3</f>
        <v>1.3427734375E-3</v>
      </c>
      <c r="F25" s="2">
        <f t="shared" si="0"/>
        <v>0.98480224609375</v>
      </c>
      <c r="G25" s="2">
        <f t="shared" si="1"/>
        <v>1.519775390625E-2</v>
      </c>
    </row>
    <row r="26" spans="1:7" x14ac:dyDescent="0.25">
      <c r="A26" s="1">
        <f>Brut!A26/Brut!$M$3</f>
        <v>6.890869140625E-2</v>
      </c>
      <c r="B26" s="1">
        <f>Brut!B26/Brut!$M$3</f>
        <v>0.922210693359375</v>
      </c>
      <c r="C26" s="1">
        <f>Brut!C26/Brut!$M$3</f>
        <v>6.927490234375E-3</v>
      </c>
      <c r="D26" s="1">
        <f>Brut!D26/Brut!$M$3</f>
        <v>1.953125E-3</v>
      </c>
      <c r="F26" s="2">
        <f t="shared" si="0"/>
        <v>0.991119384765625</v>
      </c>
      <c r="G26" s="2">
        <f t="shared" si="1"/>
        <v>8.880615234375E-3</v>
      </c>
    </row>
    <row r="27" spans="1:7" x14ac:dyDescent="0.25">
      <c r="A27" s="1">
        <f>Brut!A27/Brut!$M$3</f>
        <v>4.87213134765625E-2</v>
      </c>
      <c r="B27" s="1">
        <f>Brut!B27/Brut!$M$3</f>
        <v>0.9428558349609375</v>
      </c>
      <c r="C27" s="1">
        <f>Brut!C27/Brut!$M$3</f>
        <v>6.53076171875E-3</v>
      </c>
      <c r="D27" s="1">
        <f>Brut!D27/Brut!$M$3</f>
        <v>1.89208984375E-3</v>
      </c>
      <c r="F27" s="2">
        <f t="shared" si="0"/>
        <v>0.9915771484375</v>
      </c>
      <c r="G27" s="2">
        <f t="shared" si="1"/>
        <v>8.4228515625E-3</v>
      </c>
    </row>
    <row r="28" spans="1:7" x14ac:dyDescent="0.25">
      <c r="A28" s="1">
        <f>Brut!A28/Brut!$M$3</f>
        <v>0.1401519775390625</v>
      </c>
      <c r="B28" s="1">
        <f>Brut!B28/Brut!$M$3</f>
        <v>0.848785400390625</v>
      </c>
      <c r="C28" s="1">
        <f>Brut!C28/Brut!$M$3</f>
        <v>6.591796875E-3</v>
      </c>
      <c r="D28" s="1">
        <f>Brut!D28/Brut!$M$3</f>
        <v>4.4708251953125E-3</v>
      </c>
      <c r="F28" s="2">
        <f t="shared" si="0"/>
        <v>0.9889373779296875</v>
      </c>
      <c r="G28" s="2">
        <f t="shared" si="1"/>
        <v>1.10626220703125E-2</v>
      </c>
    </row>
    <row r="29" spans="1:7" x14ac:dyDescent="0.25">
      <c r="A29" s="1">
        <f>Brut!A29/Brut!$M$3</f>
        <v>9.41162109375E-2</v>
      </c>
      <c r="B29" s="1">
        <f>Brut!B29/Brut!$M$3</f>
        <v>0.888092041015625</v>
      </c>
      <c r="C29" s="1">
        <f>Brut!C29/Brut!$M$3</f>
        <v>1.21307373046875E-2</v>
      </c>
      <c r="D29" s="1">
        <f>Brut!D29/Brut!$M$3</f>
        <v>5.6610107421875E-3</v>
      </c>
      <c r="F29" s="2">
        <f t="shared" si="0"/>
        <v>0.982208251953125</v>
      </c>
      <c r="G29" s="2">
        <f t="shared" si="1"/>
        <v>1.7791748046875E-2</v>
      </c>
    </row>
    <row r="30" spans="1:7" x14ac:dyDescent="0.25">
      <c r="A30" s="1">
        <f>Brut!A30/Brut!$M$3</f>
        <v>0.2111053466796875</v>
      </c>
      <c r="B30" s="1">
        <f>Brut!B30/Brut!$M$3</f>
        <v>0.756622314453125</v>
      </c>
      <c r="C30" s="1">
        <f>Brut!C30/Brut!$M$3</f>
        <v>1.2939453125E-2</v>
      </c>
      <c r="D30" s="1">
        <f>Brut!D30/Brut!$M$3</f>
        <v>1.93328857421875E-2</v>
      </c>
      <c r="F30" s="2">
        <f t="shared" si="0"/>
        <v>0.9677276611328125</v>
      </c>
      <c r="G30" s="2">
        <f t="shared" si="1"/>
        <v>3.22723388671875E-2</v>
      </c>
    </row>
    <row r="31" spans="1:7" x14ac:dyDescent="0.25">
      <c r="A31" s="1">
        <f>Brut!A31/Brut!$M$3</f>
        <v>8.77838134765625E-2</v>
      </c>
      <c r="B31" s="1">
        <f>Brut!B31/Brut!$M$3</f>
        <v>0.90496826171875</v>
      </c>
      <c r="C31" s="1">
        <f>Brut!C31/Brut!$M$3</f>
        <v>5.523681640625E-3</v>
      </c>
      <c r="D31" s="1">
        <f>Brut!D31/Brut!$M$3</f>
        <v>1.7242431640625E-3</v>
      </c>
      <c r="F31" s="2">
        <f t="shared" si="0"/>
        <v>0.9927520751953125</v>
      </c>
      <c r="G31" s="2">
        <f t="shared" si="1"/>
        <v>7.2479248046875E-3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2018-03-14T01:21:17Z</dcterms:modified>
</cp:coreProperties>
</file>