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Bootcamp\Repositories\Mutual_Fund_Sec_Info\"/>
    </mc:Choice>
  </mc:AlternateContent>
  <xr:revisionPtr revIDLastSave="0" documentId="13_ncr:1_{6152CC0A-45BE-4068-AB33-73BC273CA18D}" xr6:coauthVersionLast="47" xr6:coauthVersionMax="47" xr10:uidLastSave="{00000000-0000-0000-0000-000000000000}"/>
  <bookViews>
    <workbookView xWindow="-28920" yWindow="-120" windowWidth="29040" windowHeight="15840" xr2:uid="{BB60152F-8177-4279-93C9-C36ED3E7EEF8}"/>
  </bookViews>
  <sheets>
    <sheet name="For Python" sheetId="3" r:id="rId1"/>
    <sheet name="Sheet1 (2)" sheetId="2" r:id="rId2"/>
    <sheet name="Sheet1" sheetId="1" r:id="rId3"/>
  </sheets>
  <definedNames>
    <definedName name="_xlnm._FilterDatabase" localSheetId="0" hidden="1">'For Python'!$D$4:$G$31</definedName>
    <definedName name="_xlnm._FilterDatabase" localSheetId="2" hidden="1">Sheet1!$C$5:$K$41</definedName>
    <definedName name="_xlnm._FilterDatabase" localSheetId="1" hidden="1">'Sheet1 (2)'!$C$3:$D$59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3" l="1"/>
  <c r="G7" i="3"/>
  <c r="G8" i="3"/>
  <c r="G9" i="3"/>
  <c r="G10" i="3"/>
  <c r="G11" i="3"/>
  <c r="G12" i="3"/>
  <c r="G13" i="3"/>
  <c r="G14" i="3"/>
  <c r="G15" i="3"/>
  <c r="G16" i="3"/>
  <c r="G17" i="3"/>
  <c r="G18" i="3"/>
  <c r="G19" i="3"/>
  <c r="G20" i="3"/>
  <c r="G21" i="3"/>
  <c r="G22" i="3"/>
  <c r="G23" i="3"/>
  <c r="G24" i="3"/>
  <c r="G25" i="3"/>
  <c r="G26" i="3"/>
  <c r="G27" i="3"/>
  <c r="G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S. Pinegar</author>
  </authors>
  <commentList>
    <comment ref="C35" authorId="0" shapeId="0" xr:uid="{0F94C978-4FD2-4BE7-A4C8-AB06F671EFB3}">
      <text>
        <r>
          <rPr>
            <b/>
            <sz val="9"/>
            <color indexed="81"/>
            <rFont val="Tahoma"/>
            <family val="2"/>
          </rPr>
          <t>Jeffrey S. Pinegar:</t>
        </r>
        <r>
          <rPr>
            <sz val="9"/>
            <color indexed="81"/>
            <rFont val="Tahoma"/>
            <family val="2"/>
          </rPr>
          <t xml:space="preserve">
Principal Investment Strategies (5/20/2022)
The Fund employs an indexing investment approach designed to track the performance of the CRSP US Total Market Index, which represents approximately 100% of the investable U.S. stock market and includes large-, mid-, small-, and micro-cap stocks. The Fund invests by sampling the Index, meaning that it holds a broadly diversified collection of securities that, in the aggregate, approximates the full Index in terms of key characteristics. These key characteristics include industry weightings and market capitalization, as well as certain financial measures, such as price/earnings ratio and dividend yield. </t>
        </r>
      </text>
    </comment>
    <comment ref="C39" authorId="0" shapeId="0" xr:uid="{D2069439-CEAA-4DE0-A5C0-FFA969CDCF6A}">
      <text>
        <r>
          <rPr>
            <b/>
            <sz val="9"/>
            <color indexed="81"/>
            <rFont val="Tahoma"/>
            <family val="2"/>
          </rPr>
          <t>Jeffrey S. Pinegar:</t>
        </r>
        <r>
          <rPr>
            <sz val="9"/>
            <color indexed="81"/>
            <rFont val="Tahoma"/>
            <family val="2"/>
          </rPr>
          <t xml:space="preserve">
The Fund employs an indexing investment approach designed to track the performance of the Standard &amp; Poor‘s Completion Index, a broadly diversified index of stocks of small and mid-size U.S. companies. The S&amp;P Completion Index contains all of the U.S. common stocks regularly traded on the New York Stock Exchange, Cboe (Chicago Board Options Exchange), and the Nasdaq over-the-counter market, except those stocks included in the S&amp;P 500 Index. The Fund invests by sampling the Index, meaning that it holds a broadly diversified collection of securities that, in the aggregate, approximates the full Index in terms of key characteristics. These characteristics include industry weightings and market capitalization, as well as certain financial measures, such as price/earnings ratio and dividend yield. </t>
        </r>
      </text>
    </comment>
  </commentList>
</comments>
</file>

<file path=xl/sharedStrings.xml><?xml version="1.0" encoding="utf-8"?>
<sst xmlns="http://schemas.openxmlformats.org/spreadsheetml/2006/main" count="506" uniqueCount="167">
  <si>
    <t>Symbol</t>
  </si>
  <si>
    <t>Full Name</t>
  </si>
  <si>
    <t>Stock, Bond, Cash</t>
  </si>
  <si>
    <t>Type</t>
  </si>
  <si>
    <t>USA or International</t>
  </si>
  <si>
    <t>Ok to buy More</t>
  </si>
  <si>
    <t>R-squared</t>
  </si>
  <si>
    <t>Link</t>
  </si>
  <si>
    <t>Notes</t>
  </si>
  <si>
    <t>BDBKX</t>
  </si>
  <si>
    <t>BDBKX - iShares Russell 2000 Small-Cap Index Fund</t>
  </si>
  <si>
    <t>Equity</t>
  </si>
  <si>
    <t>Mutual Fnd</t>
  </si>
  <si>
    <t>USA</t>
  </si>
  <si>
    <t>Buy OK</t>
  </si>
  <si>
    <t>https://finance.yahoo.com/quote/BDBKX?p=BDBKX&amp;.tsrc=fin-srch</t>
  </si>
  <si>
    <t>BND</t>
  </si>
  <si>
    <t>BND - Vang. Total Bond Market ETF</t>
  </si>
  <si>
    <t>Bond</t>
  </si>
  <si>
    <t>Stock / ETF</t>
  </si>
  <si>
    <t>https://finance.yahoo.com/quote/BND?p=BND&amp;.tsrc=fin-srch</t>
  </si>
  <si>
    <t>Cash</t>
  </si>
  <si>
    <t>Cash or Cash Equivelent</t>
  </si>
  <si>
    <t>Cash or Cash Equiv.</t>
  </si>
  <si>
    <t>-</t>
  </si>
  <si>
    <t>DIA</t>
  </si>
  <si>
    <t>DIA - SPDR DOW ETF</t>
  </si>
  <si>
    <t>https://finance.yahoo.com/quote/DIA?p=DIA&amp;.tsrc=fin-srch</t>
  </si>
  <si>
    <t>MSFT</t>
  </si>
  <si>
    <t>MSFT - MICROSOFT CORP</t>
  </si>
  <si>
    <t>https://finance.yahoo.com/quote/MSFT?p=MSFT&amp;.tsrc=fin-srch</t>
  </si>
  <si>
    <t>QQQ</t>
  </si>
  <si>
    <t>QQQ - QQQ Nasdaq 100 Index ETF</t>
  </si>
  <si>
    <t>https://finance.yahoo.com/quote/QQQ?p=QQQ&amp;.tsrc=fin-srch</t>
  </si>
  <si>
    <t>RERGX</t>
  </si>
  <si>
    <t>RERGX - AMERICAN EUROPACIFIC GROWTH R6 </t>
  </si>
  <si>
    <t>Intl</t>
  </si>
  <si>
    <t>https://finance.yahoo.com/quote/RERGX?p=RERGX&amp;.tsrc=fin-srch</t>
  </si>
  <si>
    <t>No ETF</t>
  </si>
  <si>
    <t>RWMGX</t>
  </si>
  <si>
    <t>RWMGX - AMERICAN WASHINGTON </t>
  </si>
  <si>
    <t>https://finance.yahoo.com/quote/RWMGX?p=RWMGX&amp;.tsrc=fin-srch</t>
  </si>
  <si>
    <t>VAIPX</t>
  </si>
  <si>
    <t>VAIPX - Vang. Inflat-Protected Securities - Adm Shs</t>
  </si>
  <si>
    <t>https://finance.yahoo.com/quote/VAIPX?p=VAIPX&amp;.tsrc=fin-srch</t>
  </si>
  <si>
    <t>VAW</t>
  </si>
  <si>
    <t>VAW -Vang. Materials ETF</t>
  </si>
  <si>
    <t>https://finance.yahoo.com/quote/VAW?p=VAW&amp;.tsrc=fin-srch</t>
  </si>
  <si>
    <t>Don't buy more - buy ETF BND</t>
  </si>
  <si>
    <t>VBK</t>
  </si>
  <si>
    <t>VBK -Vang. Small-Cap Growth ETF</t>
  </si>
  <si>
    <t>https://finance.yahoo.com/quote/VBK?p=VBK&amp;.tsrc=fin-srch</t>
  </si>
  <si>
    <t>VBTLX</t>
  </si>
  <si>
    <t>VBTLX - Vang. Total Bond Market Index - Adm Shs</t>
  </si>
  <si>
    <t>Don't Buy</t>
  </si>
  <si>
    <t>https://finance.yahoo.com/quote/VBTLX?p=VBTLX&amp;.tsrc=fin-srch</t>
  </si>
  <si>
    <t>VCSH</t>
  </si>
  <si>
    <t>VCSH - Vang. SHORT TERM CORP BOND ETF</t>
  </si>
  <si>
    <t>https://finance.yahoo.com/quote/VCSH?p=VCSH&amp;.tsrc=fin-srch</t>
  </si>
  <si>
    <t>VDC</t>
  </si>
  <si>
    <t>VDC - Vang. CONSUMER STAPLES ETF</t>
  </si>
  <si>
    <t>https://finance.yahoo.com/quote/VDC?p=VDC&amp;.tsrc=fin-srch</t>
  </si>
  <si>
    <t>Don't buy more - buy ETF VGK</t>
  </si>
  <si>
    <t>VEMPX</t>
  </si>
  <si>
    <t>VEMPX - Vang. Ext. Market Index Fund Inst.  Shs</t>
  </si>
  <si>
    <t>https://finance.yahoo.com/quote/VEMPX?p=VEMPX&amp;.tsrc=fin-srch</t>
  </si>
  <si>
    <t>Don't buy more - buy ETF VXF</t>
  </si>
  <si>
    <t>VEUSX</t>
  </si>
  <si>
    <t>VEUSX - Vang. European Stock Index - Adm Shs</t>
  </si>
  <si>
    <t>https://finance.yahoo.com/quote/VEUSX?p=VEUSX&amp;.tsrc=fin-srch</t>
  </si>
  <si>
    <t>Don't buy more - buy ETF VOO</t>
  </si>
  <si>
    <t>VEXAX</t>
  </si>
  <si>
    <t>VEXAX - Vang. Extended Market Index - Adm Shs</t>
  </si>
  <si>
    <t xml:space="preserve">https://finance.yahoo.com/quote/VEXAX?p=VEXAX&amp;.tsrc=fin-srch
</t>
  </si>
  <si>
    <t>VFIAX</t>
  </si>
  <si>
    <t>VFIAX - Vang. 500 Index - Adm Shs</t>
  </si>
  <si>
    <t>https://finance.yahoo.com/quote/VFIAX?p=VFIAX&amp;.tsrc=fin-srch</t>
  </si>
  <si>
    <t>VGHAX</t>
  </si>
  <si>
    <t>VGHAX - Vang. Health Care - Adm Shs</t>
  </si>
  <si>
    <t>https://finance.yahoo.com/quote/VGHAX?p=VGHAX&amp;.tsrc=fin-srch</t>
  </si>
  <si>
    <t>VGK</t>
  </si>
  <si>
    <t>VGK - Vang. FTSE Europe ETF</t>
  </si>
  <si>
    <t>https://finance.yahoo.com/quote/VGK?p=VGK&amp;.tsrc=fin-srch</t>
  </si>
  <si>
    <t>VHT</t>
  </si>
  <si>
    <t>VHT - Vang. Health Care ETF</t>
  </si>
  <si>
    <t>https://finance.yahoo.com/quote/VHT?p=VHT&amp;.tsrc=fin-srch</t>
  </si>
  <si>
    <t>VIGIX</t>
  </si>
  <si>
    <t>VIGIX - Vang. GROWTH INDEX INSTITUTIONAL</t>
  </si>
  <si>
    <t>https://finance.yahoo.com/quote/VIGIX?p=VIGIX&amp;.tsrc=fin-srch</t>
  </si>
  <si>
    <t>VIMAX</t>
  </si>
  <si>
    <t>VIMAX - Vang. Mid-Cap Index - Adm Shs</t>
  </si>
  <si>
    <t>https://finance.yahoo.com/quote/VIMAX?p=VIMAX&amp;.tsrc=fin-srch</t>
  </si>
  <si>
    <t>VIS</t>
  </si>
  <si>
    <t>VIS - Vang. Industrials ETF</t>
  </si>
  <si>
    <t>https://finance.yahoo.com/quote/VIS?p=VIS&amp;.tsrc=fin-srch</t>
  </si>
  <si>
    <t>VMFXX</t>
  </si>
  <si>
    <t>VMFXX - Vang. Federal Money Market Fund</t>
  </si>
  <si>
    <t>https://finance.yahoo.com/quote/VMFXX?p=VMFXX&amp;.tsrc=fin-srch</t>
  </si>
  <si>
    <t>VMVAX</t>
  </si>
  <si>
    <t>VMVAX - Vang. Mid-Cap Value Index - Adm Shs</t>
  </si>
  <si>
    <t>https://finance.yahoo.com/quote/VMVAX?p=VMVAX&amp;.tsrc=fin-srch</t>
  </si>
  <si>
    <t>VOO</t>
  </si>
  <si>
    <t>VOO - Vang. S&amp;P 500 ETF</t>
  </si>
  <si>
    <t>https://finance.yahoo.com/quote/VOO?p=VOO&amp;.tsrc=fin-srch</t>
  </si>
  <si>
    <t>Don't buy more - buy ETF VXUS</t>
  </si>
  <si>
    <t>VOT</t>
  </si>
  <si>
    <t>VOT -Vang. Mid-Cap Growth ETF</t>
  </si>
  <si>
    <t>https://finance.yahoo.com/quote/VOT?p=VOT&amp;.tsrc=fin-srch</t>
  </si>
  <si>
    <t>VPU</t>
  </si>
  <si>
    <t>VPU - Vang. UTILITIES ETF</t>
  </si>
  <si>
    <t>https://finance.yahoo.com/quote/VPU?p=VPU&amp;.tsrc=fin-srch</t>
  </si>
  <si>
    <t>VTI</t>
  </si>
  <si>
    <t>VTI -Vang. Total Stock Market ETF</t>
  </si>
  <si>
    <t>https://finance.yahoo.com/quote/VTI?p=VTI&amp;.tsrc=fin-srch</t>
  </si>
  <si>
    <t>Everything in the USA</t>
  </si>
  <si>
    <t>VTIAX</t>
  </si>
  <si>
    <t>VTIAX - Vang. Total Intl. Stock Index - Adm Shs</t>
  </si>
  <si>
    <t>https://finance.yahoo.com/quote/VTIAX?p=VTIAX&amp;.tsrc=fin-srch</t>
  </si>
  <si>
    <t>VTPSX</t>
  </si>
  <si>
    <t>VTPSX - Vang. Total Intl. Stock Index - Inst. Shs</t>
  </si>
  <si>
    <t>https://finance.yahoo.com/quote/VTPSX?p=VTPSX&amp;.tsrc=fin-srch</t>
  </si>
  <si>
    <t>VTSAX</t>
  </si>
  <si>
    <t>VTSAX - Vang. Total Stock Market Index - Adm Shs</t>
  </si>
  <si>
    <t>https://finance.yahoo.com/quote/VTSAX?p=VTSAX&amp;.tsrc=fin-srch</t>
  </si>
  <si>
    <t>VXF</t>
  </si>
  <si>
    <t>VXF - Vang. Extended Market ETF</t>
  </si>
  <si>
    <t>https://finance.yahoo.com/quote/VXF?p=Vxf&amp;.tsrc=fin-srch</t>
  </si>
  <si>
    <t>Everything in USA but the S&amp;P 500</t>
  </si>
  <si>
    <t>VXUS</t>
  </si>
  <si>
    <t>VXUS - Vang. Total International Stock ETF</t>
  </si>
  <si>
    <t>https://finance.yahoo.com/quote/VXUS?p=VXUS&amp;.tsrc=fin-srch</t>
  </si>
  <si>
    <t>WFSPX</t>
  </si>
  <si>
    <t>WFSPX - ISHARES S&amp;P 500 INDEX FD CL K </t>
  </si>
  <si>
    <t>https://finance.yahoo.com/quote/WFSPX/?p=WFSPX</t>
  </si>
  <si>
    <t>cash</t>
  </si>
  <si>
    <t>VANGUARD GROWTH INDEX INSTITUTIONAL</t>
  </si>
  <si>
    <t>VANGUARD EXTENDED MARKET INDEX INSTLPLUS</t>
  </si>
  <si>
    <t>VANGUARD TOTAL INTL STOCK IDX INSTLPLS</t>
  </si>
  <si>
    <t>VANGUARD MID-CAP VALUE INDEX ADMIRAL</t>
  </si>
  <si>
    <t>401K</t>
  </si>
  <si>
    <t>401K Roth IRA</t>
  </si>
  <si>
    <t>VANGUARD TOTAL STOCK MARKET ETF</t>
  </si>
  <si>
    <t>VANGUARD EXTENDED MARKET ETF</t>
  </si>
  <si>
    <t>VANGUARD FEDERAL MONEY MARKET FUND</t>
  </si>
  <si>
    <t>VANGUARD TOTAL INTL STOCK INDEX FUND ETF</t>
  </si>
  <si>
    <t>VANGUARD MID CAP GROWTH ETF</t>
  </si>
  <si>
    <t>VANGUARD UTILITIES ETF</t>
  </si>
  <si>
    <t>VANGUARD INDUSTRIALS ETF</t>
  </si>
  <si>
    <t>VANGUARD CONSUMER STAPLES ETF</t>
  </si>
  <si>
    <t>VANGUARD MATERIALS ETF</t>
  </si>
  <si>
    <t>VANGUARD TOTAL BOND MARKET INDEX ADMIRAL CL</t>
  </si>
  <si>
    <t>VANGUARD SHORT TERM CORP BOND ETF</t>
  </si>
  <si>
    <t>VANGUARD INFLATION PROTECTED SECS ADMIRAL CL</t>
  </si>
  <si>
    <t>INVESCO QQQ ETF</t>
  </si>
  <si>
    <t>VANGUARD 500 INDEX ADMIRAL CL</t>
  </si>
  <si>
    <t>VANGUARD EXTENDED MARKET INDEX ADMIRAL CL</t>
  </si>
  <si>
    <t>MICROSOFT CORP</t>
  </si>
  <si>
    <t>SPDR DOW JONES INDUSTRIAL AVERAGE ETF</t>
  </si>
  <si>
    <t>VANGUARD EUROPEAN STOCK INDEX ADMIRAL CL</t>
  </si>
  <si>
    <t>VANGUARD SMALL CAP GROWTH ETF</t>
  </si>
  <si>
    <t>VANGUARD HEALTH CARE ETF</t>
  </si>
  <si>
    <t>VANGUARD TOTAL BOND MARKET ETF</t>
  </si>
  <si>
    <t>Name</t>
  </si>
  <si>
    <t>ticker</t>
  </si>
  <si>
    <t>y</t>
  </si>
  <si>
    <t>n</t>
  </si>
  <si>
    <t>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</si>
</sst>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b/>
      <sz val="9"/>
      <color indexed="81"/>
      <name val="Tahoma"/>
      <family val="2"/>
    </font>
    <font>
      <sz val="9"/>
      <color indexed="81"/>
      <name val="Tahoma"/>
      <family val="2"/>
    </font>
  </fonts>
  <fills count="8">
    <fill>
      <patternFill patternType="none"/>
    </fill>
    <fill>
      <patternFill patternType="gray125"/>
    </fill>
    <fill>
      <patternFill patternType="solid">
        <fgColor theme="1"/>
        <bgColor theme="1"/>
      </patternFill>
    </fill>
    <fill>
      <patternFill patternType="solid">
        <fgColor theme="0" tint="-0.34998626667073579"/>
        <bgColor theme="0" tint="-0.34998626667073579"/>
      </patternFill>
    </fill>
    <fill>
      <patternFill patternType="solid">
        <fgColor theme="0" tint="-0.14999847407452621"/>
        <bgColor theme="0" tint="-0.14999847407452621"/>
      </patternFill>
    </fill>
    <fill>
      <patternFill patternType="solid">
        <fgColor rgb="FFFF0000"/>
        <bgColor theme="0" tint="-0.14999847407452621"/>
      </patternFill>
    </fill>
    <fill>
      <patternFill patternType="solid">
        <fgColor rgb="FFFF0000"/>
        <bgColor theme="0" tint="-0.34998626667073579"/>
      </patternFill>
    </fill>
    <fill>
      <patternFill patternType="solid">
        <fgColor theme="9" tint="0.59999389629810485"/>
        <bgColor indexed="64"/>
      </patternFill>
    </fill>
  </fills>
  <borders count="11">
    <border>
      <left/>
      <right/>
      <top/>
      <bottom/>
      <diagonal/>
    </border>
    <border>
      <left style="thin">
        <color theme="0"/>
      </left>
      <right/>
      <top/>
      <bottom/>
      <diagonal/>
    </border>
    <border>
      <left/>
      <right/>
      <top/>
      <bottom style="thick">
        <color theme="0"/>
      </bottom>
      <diagonal/>
    </border>
    <border>
      <left/>
      <right/>
      <top style="thick">
        <color theme="0"/>
      </top>
      <bottom/>
      <diagonal/>
    </border>
    <border>
      <left style="thin">
        <color theme="0"/>
      </left>
      <right/>
      <top style="thick">
        <color theme="0"/>
      </top>
      <bottom/>
      <diagonal/>
    </border>
    <border>
      <left style="thin">
        <color theme="0"/>
      </left>
      <right/>
      <top style="thick">
        <color theme="0"/>
      </top>
      <bottom style="thin">
        <color theme="0"/>
      </bottom>
      <diagonal/>
    </border>
    <border>
      <left/>
      <right/>
      <top style="thick">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horizontal="left" vertical="center"/>
    </xf>
    <xf numFmtId="0" fontId="0" fillId="3" borderId="3" xfId="0" applyFill="1" applyBorder="1" applyAlignment="1">
      <alignment vertical="center"/>
    </xf>
    <xf numFmtId="0" fontId="0" fillId="3" borderId="4" xfId="0" applyFill="1" applyBorder="1" applyAlignment="1">
      <alignment vertical="center"/>
    </xf>
    <xf numFmtId="0" fontId="2" fillId="3" borderId="5" xfId="1" applyFill="1" applyBorder="1" applyAlignment="1">
      <alignment vertical="center"/>
    </xf>
    <xf numFmtId="2" fontId="2" fillId="3" borderId="5" xfId="1" applyNumberFormat="1" applyFill="1" applyBorder="1" applyAlignment="1">
      <alignment horizontal="center" vertical="center"/>
    </xf>
    <xf numFmtId="0" fontId="0" fillId="3" borderId="6" xfId="0" applyFill="1" applyBorder="1" applyAlignment="1">
      <alignment vertical="center"/>
    </xf>
    <xf numFmtId="0" fontId="0" fillId="3" borderId="7" xfId="0"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2" fontId="0" fillId="3" borderId="9" xfId="0" applyNumberFormat="1" applyFill="1" applyBorder="1" applyAlignment="1">
      <alignment horizontal="center" vertical="center"/>
    </xf>
    <xf numFmtId="0" fontId="2" fillId="3" borderId="9" xfId="1" applyFill="1" applyBorder="1" applyAlignment="1">
      <alignment vertical="center"/>
    </xf>
    <xf numFmtId="0" fontId="0" fillId="4" borderId="10" xfId="0" applyFill="1" applyBorder="1" applyAlignment="1">
      <alignment vertical="center"/>
    </xf>
    <xf numFmtId="0" fontId="0" fillId="4" borderId="8" xfId="0" applyFill="1" applyBorder="1" applyAlignment="1">
      <alignment vertical="center"/>
    </xf>
    <xf numFmtId="0" fontId="3" fillId="3" borderId="8" xfId="0" applyFont="1" applyFill="1" applyBorder="1" applyAlignment="1">
      <alignment vertical="center"/>
    </xf>
    <xf numFmtId="0" fontId="0" fillId="3" borderId="9" xfId="0" applyFill="1" applyBorder="1" applyAlignment="1">
      <alignment horizontal="center" vertical="center"/>
    </xf>
    <xf numFmtId="0" fontId="0" fillId="3" borderId="10" xfId="0" applyFill="1" applyBorder="1" applyAlignment="1">
      <alignment vertical="center"/>
    </xf>
    <xf numFmtId="0" fontId="0" fillId="4" borderId="7" xfId="0" applyFill="1" applyBorder="1" applyAlignment="1">
      <alignment vertical="center"/>
    </xf>
    <xf numFmtId="0" fontId="0" fillId="4" borderId="9" xfId="0" applyFill="1" applyBorder="1" applyAlignment="1">
      <alignment vertical="center"/>
    </xf>
    <xf numFmtId="0" fontId="0" fillId="4" borderId="9" xfId="0" applyFill="1" applyBorder="1" applyAlignment="1">
      <alignment horizontal="center" vertical="center"/>
    </xf>
    <xf numFmtId="0" fontId="2" fillId="4" borderId="9" xfId="1" applyFill="1" applyBorder="1" applyAlignment="1">
      <alignment vertical="center"/>
    </xf>
    <xf numFmtId="2" fontId="0" fillId="4" borderId="9" xfId="0" applyNumberFormat="1" applyFill="1" applyBorder="1" applyAlignment="1">
      <alignment horizontal="center" vertical="center"/>
    </xf>
    <xf numFmtId="2" fontId="0" fillId="4" borderId="9" xfId="0" applyNumberFormat="1" applyFill="1" applyBorder="1" applyAlignment="1">
      <alignment horizontal="center" vertical="center" wrapText="1"/>
    </xf>
    <xf numFmtId="0" fontId="0" fillId="5" borderId="10" xfId="0" applyFill="1" applyBorder="1" applyAlignment="1">
      <alignment vertical="center"/>
    </xf>
    <xf numFmtId="0" fontId="0" fillId="6" borderId="8" xfId="0" applyFill="1" applyBorder="1" applyAlignment="1">
      <alignment vertical="center"/>
    </xf>
    <xf numFmtId="0" fontId="0" fillId="5" borderId="7" xfId="0" applyFill="1" applyBorder="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2" fontId="0" fillId="5" borderId="9" xfId="0" applyNumberFormat="1" applyFill="1" applyBorder="1" applyAlignment="1">
      <alignment horizontal="center" vertical="center"/>
    </xf>
    <xf numFmtId="0" fontId="2" fillId="5" borderId="9" xfId="1" applyFill="1" applyBorder="1" applyAlignment="1">
      <alignment vertical="center"/>
    </xf>
    <xf numFmtId="0" fontId="0" fillId="6" borderId="10" xfId="0" applyFill="1" applyBorder="1" applyAlignment="1">
      <alignment vertical="center"/>
    </xf>
    <xf numFmtId="0" fontId="0" fillId="6" borderId="9" xfId="0" applyFill="1" applyBorder="1" applyAlignment="1">
      <alignment vertical="center"/>
    </xf>
    <xf numFmtId="2" fontId="0" fillId="6" borderId="9" xfId="0" applyNumberFormat="1" applyFill="1" applyBorder="1" applyAlignment="1">
      <alignment horizontal="center" vertical="center"/>
    </xf>
    <xf numFmtId="0" fontId="2" fillId="6" borderId="9" xfId="1" applyFill="1" applyBorder="1" applyAlignment="1">
      <alignment vertical="center"/>
    </xf>
    <xf numFmtId="0" fontId="0" fillId="6" borderId="7" xfId="0" applyFill="1" applyBorder="1" applyAlignment="1">
      <alignment vertical="center"/>
    </xf>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finance.yahoo.com/quote/VEMPX?p=VEMPX&amp;.tsrc=fin-srch" TargetMode="External"/><Relationship Id="rId18" Type="http://schemas.openxmlformats.org/officeDocument/2006/relationships/hyperlink" Target="https://finance.yahoo.com/quote/VIGIX?p=VIGIX&amp;.tsrc=fin-srch" TargetMode="External"/><Relationship Id="rId26" Type="http://schemas.openxmlformats.org/officeDocument/2006/relationships/hyperlink" Target="https://finance.yahoo.com/quote/VTPSX?p=VTPSX&amp;.tsrc=fin-srch" TargetMode="External"/><Relationship Id="rId21" Type="http://schemas.openxmlformats.org/officeDocument/2006/relationships/hyperlink" Target="https://finance.yahoo.com/quote/VOT?p=VOT&amp;.tsrc=fin-srch" TargetMode="External"/><Relationship Id="rId34" Type="http://schemas.openxmlformats.org/officeDocument/2006/relationships/hyperlink" Target="https://finance.yahoo.com/quote/WFSPX/?p=WFSPX" TargetMode="External"/><Relationship Id="rId7" Type="http://schemas.openxmlformats.org/officeDocument/2006/relationships/hyperlink" Target="https://finance.yahoo.com/quote/VAW?p=VAW&amp;.tsrc=fin-srch" TargetMode="External"/><Relationship Id="rId12" Type="http://schemas.openxmlformats.org/officeDocument/2006/relationships/hyperlink" Target="https://finance.yahoo.com/quote/VEUSX?p=VEUSX&amp;.tsrc=fin-srch" TargetMode="External"/><Relationship Id="rId17" Type="http://schemas.openxmlformats.org/officeDocument/2006/relationships/hyperlink" Target="https://finance.yahoo.com/quote/VGHAX?p=VGHAX&amp;.tsrc=fin-srch" TargetMode="External"/><Relationship Id="rId25" Type="http://schemas.openxmlformats.org/officeDocument/2006/relationships/hyperlink" Target="https://finance.yahoo.com/quote/VTIAX?p=VTIAX&amp;.tsrc=fin-srch" TargetMode="External"/><Relationship Id="rId33" Type="http://schemas.openxmlformats.org/officeDocument/2006/relationships/hyperlink" Target="https://finance.yahoo.com/quote/BND?p=BND&amp;.tsrc=fin-srch" TargetMode="External"/><Relationship Id="rId2" Type="http://schemas.openxmlformats.org/officeDocument/2006/relationships/hyperlink" Target="https://finance.yahoo.com/quote/RWMGX?p=RWMGX&amp;.tsrc=fin-srch" TargetMode="External"/><Relationship Id="rId16" Type="http://schemas.openxmlformats.org/officeDocument/2006/relationships/hyperlink" Target="https://finance.yahoo.com/quote/VIS?p=VIS&amp;.tsrc=fin-srch" TargetMode="External"/><Relationship Id="rId20" Type="http://schemas.openxmlformats.org/officeDocument/2006/relationships/hyperlink" Target="https://finance.yahoo.com/quote/VMFXX?p=VMFXX&amp;.tsrc=fin-srch" TargetMode="External"/><Relationship Id="rId29" Type="http://schemas.openxmlformats.org/officeDocument/2006/relationships/hyperlink" Target="https://finance.yahoo.com/quote/VXUS?p=VXUS&amp;.tsrc=fin-srch" TargetMode="External"/><Relationship Id="rId1" Type="http://schemas.openxmlformats.org/officeDocument/2006/relationships/hyperlink" Target="https://finance.yahoo.com/quote/DIA?p=DIA&amp;.tsrc=fin-srch" TargetMode="External"/><Relationship Id="rId6" Type="http://schemas.openxmlformats.org/officeDocument/2006/relationships/hyperlink" Target="https://finance.yahoo.com/quote/VAIPX?p=VAIPX&amp;.tsrc=fin-srch" TargetMode="External"/><Relationship Id="rId11" Type="http://schemas.openxmlformats.org/officeDocument/2006/relationships/hyperlink" Target="https://finance.yahoo.com/quote/VDC?p=VDC&amp;.tsrc=fin-srch" TargetMode="External"/><Relationship Id="rId24" Type="http://schemas.openxmlformats.org/officeDocument/2006/relationships/hyperlink" Target="https://finance.yahoo.com/quote/VPU?p=VPU&amp;.tsrc=fin-srch" TargetMode="External"/><Relationship Id="rId32" Type="http://schemas.openxmlformats.org/officeDocument/2006/relationships/hyperlink" Target="https://finance.yahoo.com/quote/VGK?p=VGK&amp;.tsrc=fin-srch" TargetMode="External"/><Relationship Id="rId37" Type="http://schemas.openxmlformats.org/officeDocument/2006/relationships/comments" Target="../comments1.xml"/><Relationship Id="rId5" Type="http://schemas.openxmlformats.org/officeDocument/2006/relationships/hyperlink" Target="https://finance.yahoo.com/quote/MSFT?p=MSFT&amp;.tsrc=fin-srch" TargetMode="External"/><Relationship Id="rId15" Type="http://schemas.openxmlformats.org/officeDocument/2006/relationships/hyperlink" Target="https://finance.yahoo.com/quote/VHT?p=VHT&amp;.tsrc=fin-srch" TargetMode="External"/><Relationship Id="rId23" Type="http://schemas.openxmlformats.org/officeDocument/2006/relationships/hyperlink" Target="https://finance.yahoo.com/quote/VMVAX?p=VMVAX&amp;.tsrc=fin-srch" TargetMode="External"/><Relationship Id="rId28" Type="http://schemas.openxmlformats.org/officeDocument/2006/relationships/hyperlink" Target="https://finance.yahoo.com/quote/VXF?p=Vxf&amp;.tsrc=fin-srch" TargetMode="External"/><Relationship Id="rId36" Type="http://schemas.openxmlformats.org/officeDocument/2006/relationships/vmlDrawing" Target="../drawings/vmlDrawing1.vml"/><Relationship Id="rId10" Type="http://schemas.openxmlformats.org/officeDocument/2006/relationships/hyperlink" Target="https://finance.yahoo.com/quote/VBTLX?p=VBTLX&amp;.tsrc=fin-srch" TargetMode="External"/><Relationship Id="rId19" Type="http://schemas.openxmlformats.org/officeDocument/2006/relationships/hyperlink" Target="https://finance.yahoo.com/quote/VIMAX?p=VIMAX&amp;.tsrc=fin-srch" TargetMode="External"/><Relationship Id="rId31" Type="http://schemas.openxmlformats.org/officeDocument/2006/relationships/hyperlink" Target="https://finance.yahoo.com/quote/VOO?p=VOO&amp;.tsrc=fin-srch" TargetMode="External"/><Relationship Id="rId4" Type="http://schemas.openxmlformats.org/officeDocument/2006/relationships/hyperlink" Target="https://finance.yahoo.com/quote/QQQ?p=QQQ&amp;.tsrc=fin-srch" TargetMode="External"/><Relationship Id="rId9" Type="http://schemas.openxmlformats.org/officeDocument/2006/relationships/hyperlink" Target="https://finance.yahoo.com/quote/VCSH?p=VCSH&amp;.tsrc=fin-srch" TargetMode="External"/><Relationship Id="rId14" Type="http://schemas.openxmlformats.org/officeDocument/2006/relationships/hyperlink" Target="https://finance.yahoo.com/quote/VFIAX?p=VFIAX&amp;.tsrc=fin-srch" TargetMode="External"/><Relationship Id="rId22" Type="http://schemas.openxmlformats.org/officeDocument/2006/relationships/hyperlink" Target="https://finance.yahoo.com/quote/VTI?p=VTI&amp;.tsrc=fin-srch" TargetMode="External"/><Relationship Id="rId27" Type="http://schemas.openxmlformats.org/officeDocument/2006/relationships/hyperlink" Target="https://finance.yahoo.com/quote/VTSAX?p=VTSAX&amp;.tsrc=fin-srch" TargetMode="External"/><Relationship Id="rId30" Type="http://schemas.openxmlformats.org/officeDocument/2006/relationships/hyperlink" Target="https://finance.yahoo.com/quote/BDBKX?p=BDBKX&amp;.tsrc=fin-srch" TargetMode="External"/><Relationship Id="rId35" Type="http://schemas.openxmlformats.org/officeDocument/2006/relationships/hyperlink" Target="https://finance.yahoo.com/quote/VEXAX?p=VEXAX&amp;.tsrc=fin-srch" TargetMode="External"/><Relationship Id="rId8" Type="http://schemas.openxmlformats.org/officeDocument/2006/relationships/hyperlink" Target="https://finance.yahoo.com/quote/VBK?p=VBK&amp;.tsrc=fin-srch" TargetMode="External"/><Relationship Id="rId3" Type="http://schemas.openxmlformats.org/officeDocument/2006/relationships/hyperlink" Target="https://finance.yahoo.com/quote/RERGX?p=RERGX&amp;.tsrc=fin-s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64A11-93CF-4B8D-AC04-BE826A0E92A0}">
  <dimension ref="D4:G31"/>
  <sheetViews>
    <sheetView tabSelected="1" workbookViewId="0">
      <selection activeCell="G5" sqref="G5:G27"/>
    </sheetView>
  </sheetViews>
  <sheetFormatPr defaultRowHeight="15" x14ac:dyDescent="0.25"/>
  <cols>
    <col min="4" max="4" width="48.85546875" bestFit="1" customWidth="1"/>
    <col min="5" max="5" width="7.7109375" bestFit="1" customWidth="1"/>
  </cols>
  <sheetData>
    <row r="4" spans="4:7" x14ac:dyDescent="0.25">
      <c r="D4" t="s">
        <v>162</v>
      </c>
      <c r="E4" t="s">
        <v>163</v>
      </c>
      <c r="F4" t="s">
        <v>166</v>
      </c>
    </row>
    <row r="5" spans="4:7" x14ac:dyDescent="0.25">
      <c r="D5" s="37" t="s">
        <v>157</v>
      </c>
      <c r="E5" s="37" t="s">
        <v>25</v>
      </c>
      <c r="F5" t="s">
        <v>164</v>
      </c>
      <c r="G5" t="str">
        <f>"'"&amp;E5&amp;"', "</f>
        <v xml:space="preserve">'DIA', </v>
      </c>
    </row>
    <row r="6" spans="4:7" x14ac:dyDescent="0.25">
      <c r="D6" t="s">
        <v>35</v>
      </c>
      <c r="E6" t="s">
        <v>34</v>
      </c>
      <c r="F6" t="s">
        <v>164</v>
      </c>
      <c r="G6" t="str">
        <f t="shared" ref="G6:G27" si="0">"'"&amp;E6&amp;"', "</f>
        <v xml:space="preserve">'RERGX', </v>
      </c>
    </row>
    <row r="7" spans="4:7" x14ac:dyDescent="0.25">
      <c r="D7" t="s">
        <v>40</v>
      </c>
      <c r="E7" t="s">
        <v>39</v>
      </c>
      <c r="F7" t="s">
        <v>164</v>
      </c>
      <c r="G7" t="str">
        <f t="shared" si="0"/>
        <v xml:space="preserve">'RWMGX', </v>
      </c>
    </row>
    <row r="8" spans="4:7" x14ac:dyDescent="0.25">
      <c r="D8" s="37" t="s">
        <v>152</v>
      </c>
      <c r="E8" s="37" t="s">
        <v>42</v>
      </c>
      <c r="F8" t="s">
        <v>164</v>
      </c>
      <c r="G8" t="str">
        <f t="shared" si="0"/>
        <v xml:space="preserve">'VAIPX', </v>
      </c>
    </row>
    <row r="9" spans="4:7" x14ac:dyDescent="0.25">
      <c r="D9" s="37" t="s">
        <v>149</v>
      </c>
      <c r="E9" s="37" t="s">
        <v>45</v>
      </c>
      <c r="F9" t="s">
        <v>164</v>
      </c>
      <c r="G9" t="str">
        <f t="shared" si="0"/>
        <v xml:space="preserve">'VAW', </v>
      </c>
    </row>
    <row r="10" spans="4:7" x14ac:dyDescent="0.25">
      <c r="D10" s="37" t="s">
        <v>159</v>
      </c>
      <c r="E10" s="37" t="s">
        <v>49</v>
      </c>
      <c r="F10" t="s">
        <v>164</v>
      </c>
      <c r="G10" t="str">
        <f t="shared" si="0"/>
        <v xml:space="preserve">'VBK', </v>
      </c>
    </row>
    <row r="11" spans="4:7" x14ac:dyDescent="0.25">
      <c r="D11" s="37" t="s">
        <v>148</v>
      </c>
      <c r="E11" s="37" t="s">
        <v>59</v>
      </c>
      <c r="F11" t="s">
        <v>164</v>
      </c>
      <c r="G11" t="str">
        <f t="shared" si="0"/>
        <v xml:space="preserve">'VDC', </v>
      </c>
    </row>
    <row r="12" spans="4:7" x14ac:dyDescent="0.25">
      <c r="D12" s="37" t="s">
        <v>136</v>
      </c>
      <c r="E12" s="37" t="s">
        <v>63</v>
      </c>
      <c r="F12" t="s">
        <v>164</v>
      </c>
      <c r="G12" t="str">
        <f t="shared" si="0"/>
        <v xml:space="preserve">'VEMPX', </v>
      </c>
    </row>
    <row r="13" spans="4:7" x14ac:dyDescent="0.25">
      <c r="D13" s="37" t="s">
        <v>158</v>
      </c>
      <c r="E13" s="37" t="s">
        <v>67</v>
      </c>
      <c r="F13" t="s">
        <v>164</v>
      </c>
      <c r="G13" t="str">
        <f t="shared" si="0"/>
        <v xml:space="preserve">'VEUSX', </v>
      </c>
    </row>
    <row r="14" spans="4:7" x14ac:dyDescent="0.25">
      <c r="D14" s="37" t="s">
        <v>155</v>
      </c>
      <c r="E14" s="37" t="s">
        <v>71</v>
      </c>
      <c r="F14" t="s">
        <v>164</v>
      </c>
      <c r="G14" t="str">
        <f t="shared" si="0"/>
        <v xml:space="preserve">'VEXAX', </v>
      </c>
    </row>
    <row r="15" spans="4:7" x14ac:dyDescent="0.25">
      <c r="D15" s="37" t="s">
        <v>154</v>
      </c>
      <c r="E15" s="37" t="s">
        <v>74</v>
      </c>
      <c r="F15" t="s">
        <v>164</v>
      </c>
      <c r="G15" t="str">
        <f t="shared" si="0"/>
        <v xml:space="preserve">'VFIAX', </v>
      </c>
    </row>
    <row r="16" spans="4:7" x14ac:dyDescent="0.25">
      <c r="D16" s="37" t="s">
        <v>160</v>
      </c>
      <c r="E16" s="37" t="s">
        <v>83</v>
      </c>
      <c r="F16" t="s">
        <v>164</v>
      </c>
      <c r="G16" t="str">
        <f t="shared" si="0"/>
        <v xml:space="preserve">'VHT', </v>
      </c>
    </row>
    <row r="17" spans="4:7" x14ac:dyDescent="0.25">
      <c r="D17" s="37" t="s">
        <v>135</v>
      </c>
      <c r="E17" s="37" t="s">
        <v>86</v>
      </c>
      <c r="F17" t="s">
        <v>164</v>
      </c>
      <c r="G17" t="str">
        <f t="shared" si="0"/>
        <v xml:space="preserve">'VIGIX', </v>
      </c>
    </row>
    <row r="18" spans="4:7" x14ac:dyDescent="0.25">
      <c r="D18" s="37" t="s">
        <v>147</v>
      </c>
      <c r="E18" s="37" t="s">
        <v>92</v>
      </c>
      <c r="F18" t="s">
        <v>164</v>
      </c>
      <c r="G18" t="str">
        <f t="shared" si="0"/>
        <v xml:space="preserve">'VIS', </v>
      </c>
    </row>
    <row r="19" spans="4:7" x14ac:dyDescent="0.25">
      <c r="D19" s="37" t="s">
        <v>138</v>
      </c>
      <c r="E19" s="37" t="s">
        <v>98</v>
      </c>
      <c r="F19" t="s">
        <v>164</v>
      </c>
      <c r="G19" t="str">
        <f t="shared" si="0"/>
        <v xml:space="preserve">'VMVAX', </v>
      </c>
    </row>
    <row r="20" spans="4:7" x14ac:dyDescent="0.25">
      <c r="D20" s="37" t="s">
        <v>102</v>
      </c>
      <c r="E20" s="37" t="s">
        <v>101</v>
      </c>
      <c r="F20" t="s">
        <v>164</v>
      </c>
      <c r="G20" t="str">
        <f t="shared" si="0"/>
        <v xml:space="preserve">'VOO', </v>
      </c>
    </row>
    <row r="21" spans="4:7" x14ac:dyDescent="0.25">
      <c r="D21" s="37" t="s">
        <v>145</v>
      </c>
      <c r="E21" s="37" t="s">
        <v>105</v>
      </c>
      <c r="F21" t="s">
        <v>164</v>
      </c>
      <c r="G21" t="str">
        <f t="shared" si="0"/>
        <v xml:space="preserve">'VOT', </v>
      </c>
    </row>
    <row r="22" spans="4:7" x14ac:dyDescent="0.25">
      <c r="D22" s="37" t="s">
        <v>146</v>
      </c>
      <c r="E22" s="37" t="s">
        <v>108</v>
      </c>
      <c r="F22" t="s">
        <v>164</v>
      </c>
      <c r="G22" t="str">
        <f t="shared" si="0"/>
        <v xml:space="preserve">'VPU', </v>
      </c>
    </row>
    <row r="23" spans="4:7" x14ac:dyDescent="0.25">
      <c r="D23" s="37" t="s">
        <v>141</v>
      </c>
      <c r="E23" s="37" t="s">
        <v>111</v>
      </c>
      <c r="F23" t="s">
        <v>164</v>
      </c>
      <c r="G23" t="str">
        <f t="shared" si="0"/>
        <v xml:space="preserve">'VTI', </v>
      </c>
    </row>
    <row r="24" spans="4:7" x14ac:dyDescent="0.25">
      <c r="D24" s="37" t="s">
        <v>137</v>
      </c>
      <c r="E24" s="37" t="s">
        <v>118</v>
      </c>
      <c r="F24" t="s">
        <v>164</v>
      </c>
      <c r="G24" t="str">
        <f t="shared" si="0"/>
        <v xml:space="preserve">'VTPSX', </v>
      </c>
    </row>
    <row r="25" spans="4:7" x14ac:dyDescent="0.25">
      <c r="D25" s="37" t="s">
        <v>142</v>
      </c>
      <c r="E25" s="37" t="s">
        <v>124</v>
      </c>
      <c r="F25" t="s">
        <v>164</v>
      </c>
      <c r="G25" t="str">
        <f t="shared" si="0"/>
        <v xml:space="preserve">'VXF', </v>
      </c>
    </row>
    <row r="26" spans="4:7" x14ac:dyDescent="0.25">
      <c r="D26" s="37" t="s">
        <v>144</v>
      </c>
      <c r="E26" s="37" t="s">
        <v>128</v>
      </c>
      <c r="F26" t="s">
        <v>164</v>
      </c>
      <c r="G26" t="str">
        <f t="shared" si="0"/>
        <v xml:space="preserve">'VXUS', </v>
      </c>
    </row>
    <row r="27" spans="4:7" x14ac:dyDescent="0.25">
      <c r="D27" t="s">
        <v>132</v>
      </c>
      <c r="E27" t="s">
        <v>131</v>
      </c>
      <c r="F27" t="s">
        <v>164</v>
      </c>
      <c r="G27" t="str">
        <f t="shared" si="0"/>
        <v xml:space="preserve">'WFSPX', </v>
      </c>
    </row>
    <row r="28" spans="4:7" x14ac:dyDescent="0.25">
      <c r="D28" s="37" t="s">
        <v>143</v>
      </c>
      <c r="E28" s="37" t="s">
        <v>95</v>
      </c>
      <c r="F28" t="s">
        <v>165</v>
      </c>
    </row>
    <row r="29" spans="4:7" x14ac:dyDescent="0.25">
      <c r="D29" s="37" t="s">
        <v>151</v>
      </c>
      <c r="E29" s="37" t="s">
        <v>56</v>
      </c>
      <c r="F29" t="s">
        <v>165</v>
      </c>
    </row>
    <row r="30" spans="4:7" x14ac:dyDescent="0.25">
      <c r="D30" s="37" t="s">
        <v>161</v>
      </c>
      <c r="E30" s="37" t="s">
        <v>16</v>
      </c>
      <c r="F30" t="s">
        <v>165</v>
      </c>
    </row>
    <row r="31" spans="4:7" x14ac:dyDescent="0.25">
      <c r="D31" s="37" t="s">
        <v>150</v>
      </c>
      <c r="E31" s="37" t="s">
        <v>52</v>
      </c>
      <c r="F31" t="s">
        <v>165</v>
      </c>
    </row>
  </sheetData>
  <autoFilter ref="D4:G31" xr:uid="{81E64A11-93CF-4B8D-AC04-BE826A0E92A0}">
    <sortState xmlns:xlrd2="http://schemas.microsoft.com/office/spreadsheetml/2017/richdata2" ref="D5:G31">
      <sortCondition descending="1" ref="F4:F31"/>
    </sortState>
  </autoFilter>
  <sortState xmlns:xlrd2="http://schemas.microsoft.com/office/spreadsheetml/2017/richdata2" ref="D5:F27">
    <sortCondition ref="E5:E2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2797-DBAF-4700-ACAA-FA23779768C5}">
  <sheetPr codeName="Sheet2"/>
  <dimension ref="C3:D59"/>
  <sheetViews>
    <sheetView workbookViewId="0">
      <pane xSplit="2" ySplit="3" topLeftCell="C22" activePane="bottomRight" state="frozen"/>
      <selection pane="topRight" activeCell="C1" sqref="C1"/>
      <selection pane="bottomLeft" activeCell="A4" sqref="A4"/>
      <selection pane="bottomRight" activeCell="C3" sqref="C3:D3"/>
    </sheetView>
  </sheetViews>
  <sheetFormatPr defaultRowHeight="15" x14ac:dyDescent="0.25"/>
  <cols>
    <col min="3" max="3" width="48.85546875" bestFit="1" customWidth="1"/>
    <col min="4" max="4" width="12.7109375" customWidth="1"/>
  </cols>
  <sheetData>
    <row r="3" spans="3:4" x14ac:dyDescent="0.25">
      <c r="C3" t="s">
        <v>162</v>
      </c>
      <c r="D3" t="s">
        <v>163</v>
      </c>
    </row>
    <row r="4" spans="3:4" x14ac:dyDescent="0.25">
      <c r="C4" s="37" t="s">
        <v>139</v>
      </c>
      <c r="D4" s="37" t="s">
        <v>131</v>
      </c>
    </row>
    <row r="5" spans="3:4" x14ac:dyDescent="0.25">
      <c r="C5" s="37" t="s">
        <v>139</v>
      </c>
      <c r="D5" s="37" t="s">
        <v>39</v>
      </c>
    </row>
    <row r="6" spans="3:4" x14ac:dyDescent="0.25">
      <c r="C6" s="37" t="s">
        <v>139</v>
      </c>
      <c r="D6" s="37" t="s">
        <v>34</v>
      </c>
    </row>
    <row r="7" spans="3:4" x14ac:dyDescent="0.25">
      <c r="C7" s="37" t="s">
        <v>139</v>
      </c>
      <c r="D7" s="37" t="s">
        <v>131</v>
      </c>
    </row>
    <row r="8" spans="3:4" x14ac:dyDescent="0.25">
      <c r="C8" s="37" t="s">
        <v>139</v>
      </c>
      <c r="D8" s="37" t="s">
        <v>9</v>
      </c>
    </row>
    <row r="9" spans="3:4" x14ac:dyDescent="0.25">
      <c r="C9" s="37" t="s">
        <v>140</v>
      </c>
      <c r="D9" s="37" t="s">
        <v>131</v>
      </c>
    </row>
    <row r="10" spans="3:4" x14ac:dyDescent="0.25">
      <c r="C10" s="37" t="s">
        <v>140</v>
      </c>
      <c r="D10" s="37" t="s">
        <v>39</v>
      </c>
    </row>
    <row r="11" spans="3:4" x14ac:dyDescent="0.25">
      <c r="C11" s="37" t="s">
        <v>140</v>
      </c>
      <c r="D11" s="37" t="s">
        <v>34</v>
      </c>
    </row>
    <row r="12" spans="3:4" x14ac:dyDescent="0.25">
      <c r="C12" s="37" t="s">
        <v>140</v>
      </c>
      <c r="D12" s="37" t="s">
        <v>131</v>
      </c>
    </row>
    <row r="13" spans="3:4" x14ac:dyDescent="0.25">
      <c r="C13" s="37" t="s">
        <v>140</v>
      </c>
      <c r="D13" s="37" t="s">
        <v>9</v>
      </c>
    </row>
    <row r="14" spans="3:4" x14ac:dyDescent="0.25">
      <c r="C14" s="37" t="s">
        <v>21</v>
      </c>
      <c r="D14" s="37" t="s">
        <v>134</v>
      </c>
    </row>
    <row r="15" spans="3:4" x14ac:dyDescent="0.25">
      <c r="C15" s="37" t="s">
        <v>21</v>
      </c>
      <c r="D15" s="37" t="s">
        <v>134</v>
      </c>
    </row>
    <row r="16" spans="3:4" x14ac:dyDescent="0.25">
      <c r="C16" s="37" t="s">
        <v>153</v>
      </c>
      <c r="D16" s="37" t="s">
        <v>31</v>
      </c>
    </row>
    <row r="17" spans="3:4" x14ac:dyDescent="0.25">
      <c r="C17" s="37" t="s">
        <v>156</v>
      </c>
      <c r="D17" s="37" t="s">
        <v>28</v>
      </c>
    </row>
    <row r="18" spans="3:4" x14ac:dyDescent="0.25">
      <c r="C18" s="37" t="s">
        <v>157</v>
      </c>
      <c r="D18" s="37" t="s">
        <v>25</v>
      </c>
    </row>
    <row r="19" spans="3:4" x14ac:dyDescent="0.25">
      <c r="C19" s="37" t="s">
        <v>154</v>
      </c>
      <c r="D19" s="37" t="s">
        <v>74</v>
      </c>
    </row>
    <row r="20" spans="3:4" x14ac:dyDescent="0.25">
      <c r="C20" s="37" t="s">
        <v>148</v>
      </c>
      <c r="D20" s="37" t="s">
        <v>59</v>
      </c>
    </row>
    <row r="21" spans="3:4" x14ac:dyDescent="0.25">
      <c r="C21" s="37" t="s">
        <v>158</v>
      </c>
      <c r="D21" s="37" t="s">
        <v>67</v>
      </c>
    </row>
    <row r="22" spans="3:4" x14ac:dyDescent="0.25">
      <c r="C22" s="37" t="s">
        <v>142</v>
      </c>
      <c r="D22" s="37" t="s">
        <v>124</v>
      </c>
    </row>
    <row r="23" spans="3:4" x14ac:dyDescent="0.25">
      <c r="C23" s="37" t="s">
        <v>142</v>
      </c>
      <c r="D23" s="37" t="s">
        <v>124</v>
      </c>
    </row>
    <row r="24" spans="3:4" x14ac:dyDescent="0.25">
      <c r="C24" s="37" t="s">
        <v>142</v>
      </c>
      <c r="D24" s="37" t="s">
        <v>124</v>
      </c>
    </row>
    <row r="25" spans="3:4" x14ac:dyDescent="0.25">
      <c r="C25" s="37" t="s">
        <v>142</v>
      </c>
      <c r="D25" s="37" t="s">
        <v>124</v>
      </c>
    </row>
    <row r="26" spans="3:4" x14ac:dyDescent="0.25">
      <c r="C26" s="37" t="s">
        <v>155</v>
      </c>
      <c r="D26" s="37" t="s">
        <v>71</v>
      </c>
    </row>
    <row r="27" spans="3:4" x14ac:dyDescent="0.25">
      <c r="C27" s="37" t="s">
        <v>136</v>
      </c>
      <c r="D27" s="37" t="s">
        <v>63</v>
      </c>
    </row>
    <row r="28" spans="3:4" x14ac:dyDescent="0.25">
      <c r="C28" s="37" t="s">
        <v>136</v>
      </c>
      <c r="D28" s="37" t="s">
        <v>63</v>
      </c>
    </row>
    <row r="29" spans="3:4" x14ac:dyDescent="0.25">
      <c r="C29" s="37" t="s">
        <v>143</v>
      </c>
      <c r="D29" s="37" t="s">
        <v>95</v>
      </c>
    </row>
    <row r="30" spans="3:4" x14ac:dyDescent="0.25">
      <c r="C30" s="37" t="s">
        <v>143</v>
      </c>
      <c r="D30" s="37" t="s">
        <v>95</v>
      </c>
    </row>
    <row r="31" spans="3:4" x14ac:dyDescent="0.25">
      <c r="C31" s="37" t="s">
        <v>143</v>
      </c>
      <c r="D31" s="37" t="s">
        <v>95</v>
      </c>
    </row>
    <row r="32" spans="3:4" x14ac:dyDescent="0.25">
      <c r="C32" s="37" t="s">
        <v>143</v>
      </c>
      <c r="D32" s="37" t="s">
        <v>95</v>
      </c>
    </row>
    <row r="33" spans="3:4" x14ac:dyDescent="0.25">
      <c r="C33" s="37" t="s">
        <v>143</v>
      </c>
      <c r="D33" s="37" t="s">
        <v>95</v>
      </c>
    </row>
    <row r="34" spans="3:4" x14ac:dyDescent="0.25">
      <c r="C34" s="37" t="s">
        <v>135</v>
      </c>
      <c r="D34" s="37" t="s">
        <v>86</v>
      </c>
    </row>
    <row r="35" spans="3:4" x14ac:dyDescent="0.25">
      <c r="C35" s="37" t="s">
        <v>160</v>
      </c>
      <c r="D35" s="37" t="s">
        <v>83</v>
      </c>
    </row>
    <row r="36" spans="3:4" x14ac:dyDescent="0.25">
      <c r="C36" s="37" t="s">
        <v>147</v>
      </c>
      <c r="D36" s="37" t="s">
        <v>92</v>
      </c>
    </row>
    <row r="37" spans="3:4" x14ac:dyDescent="0.25">
      <c r="C37" s="37" t="s">
        <v>147</v>
      </c>
      <c r="D37" s="37" t="s">
        <v>92</v>
      </c>
    </row>
    <row r="38" spans="3:4" x14ac:dyDescent="0.25">
      <c r="C38" s="37" t="s">
        <v>152</v>
      </c>
      <c r="D38" s="37" t="s">
        <v>42</v>
      </c>
    </row>
    <row r="39" spans="3:4" x14ac:dyDescent="0.25">
      <c r="C39" s="37" t="s">
        <v>149</v>
      </c>
      <c r="D39" s="37" t="s">
        <v>45</v>
      </c>
    </row>
    <row r="40" spans="3:4" x14ac:dyDescent="0.25">
      <c r="C40" s="37" t="s">
        <v>149</v>
      </c>
      <c r="D40" s="37" t="s">
        <v>45</v>
      </c>
    </row>
    <row r="41" spans="3:4" x14ac:dyDescent="0.25">
      <c r="C41" s="37" t="s">
        <v>145</v>
      </c>
      <c r="D41" s="37" t="s">
        <v>105</v>
      </c>
    </row>
    <row r="42" spans="3:4" x14ac:dyDescent="0.25">
      <c r="C42" s="37" t="s">
        <v>145</v>
      </c>
      <c r="D42" s="37" t="s">
        <v>105</v>
      </c>
    </row>
    <row r="43" spans="3:4" x14ac:dyDescent="0.25">
      <c r="C43" s="37" t="s">
        <v>138</v>
      </c>
      <c r="D43" s="37" t="s">
        <v>98</v>
      </c>
    </row>
    <row r="44" spans="3:4" x14ac:dyDescent="0.25">
      <c r="C44" s="37" t="s">
        <v>151</v>
      </c>
      <c r="D44" s="37" t="s">
        <v>56</v>
      </c>
    </row>
    <row r="45" spans="3:4" x14ac:dyDescent="0.25">
      <c r="C45" s="37" t="s">
        <v>159</v>
      </c>
      <c r="D45" s="37" t="s">
        <v>49</v>
      </c>
    </row>
    <row r="46" spans="3:4" x14ac:dyDescent="0.25">
      <c r="C46" s="37" t="s">
        <v>161</v>
      </c>
      <c r="D46" s="37" t="s">
        <v>16</v>
      </c>
    </row>
    <row r="47" spans="3:4" x14ac:dyDescent="0.25">
      <c r="C47" s="37" t="s">
        <v>150</v>
      </c>
      <c r="D47" s="37" t="s">
        <v>52</v>
      </c>
    </row>
    <row r="48" spans="3:4" x14ac:dyDescent="0.25">
      <c r="C48" s="37" t="s">
        <v>150</v>
      </c>
      <c r="D48" s="37" t="s">
        <v>52</v>
      </c>
    </row>
    <row r="49" spans="3:4" x14ac:dyDescent="0.25">
      <c r="C49" s="37" t="s">
        <v>137</v>
      </c>
      <c r="D49" s="37" t="s">
        <v>118</v>
      </c>
    </row>
    <row r="50" spans="3:4" x14ac:dyDescent="0.25">
      <c r="C50" s="37" t="s">
        <v>144</v>
      </c>
      <c r="D50" s="37" t="s">
        <v>128</v>
      </c>
    </row>
    <row r="51" spans="3:4" x14ac:dyDescent="0.25">
      <c r="C51" s="37" t="s">
        <v>144</v>
      </c>
      <c r="D51" s="37" t="s">
        <v>128</v>
      </c>
    </row>
    <row r="52" spans="3:4" x14ac:dyDescent="0.25">
      <c r="C52" s="37" t="s">
        <v>144</v>
      </c>
      <c r="D52" s="37" t="s">
        <v>128</v>
      </c>
    </row>
    <row r="53" spans="3:4" x14ac:dyDescent="0.25">
      <c r="C53" s="37" t="s">
        <v>144</v>
      </c>
      <c r="D53" s="37" t="s">
        <v>128</v>
      </c>
    </row>
    <row r="54" spans="3:4" x14ac:dyDescent="0.25">
      <c r="C54" s="37" t="s">
        <v>141</v>
      </c>
      <c r="D54" s="37" t="s">
        <v>111</v>
      </c>
    </row>
    <row r="55" spans="3:4" x14ac:dyDescent="0.25">
      <c r="C55" s="37" t="s">
        <v>141</v>
      </c>
      <c r="D55" s="37" t="s">
        <v>111</v>
      </c>
    </row>
    <row r="56" spans="3:4" x14ac:dyDescent="0.25">
      <c r="C56" s="37" t="s">
        <v>141</v>
      </c>
      <c r="D56" s="37" t="s">
        <v>111</v>
      </c>
    </row>
    <row r="57" spans="3:4" x14ac:dyDescent="0.25">
      <c r="C57" s="37" t="s">
        <v>141</v>
      </c>
      <c r="D57" s="37" t="s">
        <v>111</v>
      </c>
    </row>
    <row r="58" spans="3:4" x14ac:dyDescent="0.25">
      <c r="C58" s="37" t="s">
        <v>146</v>
      </c>
      <c r="D58" s="37" t="s">
        <v>108</v>
      </c>
    </row>
    <row r="59" spans="3:4" x14ac:dyDescent="0.25">
      <c r="C59" s="37" t="s">
        <v>146</v>
      </c>
      <c r="D59" s="37" t="s">
        <v>108</v>
      </c>
    </row>
  </sheetData>
  <autoFilter ref="C3:D59" xr:uid="{5CD02797-DBAF-4700-ACAA-FA23779768C5}">
    <sortState xmlns:xlrd2="http://schemas.microsoft.com/office/spreadsheetml/2017/richdata2" ref="C4:D59">
      <sortCondition ref="C3:C5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A9AA8-9A65-47BA-A404-37E1A88B7C63}">
  <sheetPr codeName="Sheet1"/>
  <dimension ref="C5:N41"/>
  <sheetViews>
    <sheetView topLeftCell="B7" workbookViewId="0">
      <selection activeCell="A32" sqref="A32:XFD32"/>
    </sheetView>
  </sheetViews>
  <sheetFormatPr defaultRowHeight="15" x14ac:dyDescent="0.25"/>
  <cols>
    <col min="3" max="3" width="8.140625" bestFit="1" customWidth="1"/>
    <col min="4" max="4" width="47.140625" bestFit="1" customWidth="1"/>
    <col min="5" max="6" width="18.140625" bestFit="1" customWidth="1"/>
    <col min="7" max="7" width="19.28515625" bestFit="1" customWidth="1"/>
    <col min="8" max="8" width="14.85546875" bestFit="1" customWidth="1"/>
    <col min="9" max="9" width="8.140625" bestFit="1" customWidth="1"/>
    <col min="10" max="10" width="10" bestFit="1" customWidth="1"/>
    <col min="11" max="11" width="63.85546875" bestFit="1" customWidth="1"/>
    <col min="14" max="14" width="31.5703125" bestFit="1" customWidth="1"/>
  </cols>
  <sheetData>
    <row r="5" spans="3:14" ht="15.75" thickBot="1" x14ac:dyDescent="0.3">
      <c r="C5" s="1" t="s">
        <v>0</v>
      </c>
      <c r="D5" s="2" t="s">
        <v>1</v>
      </c>
      <c r="E5" s="2" t="s">
        <v>2</v>
      </c>
      <c r="F5" s="2" t="s">
        <v>3</v>
      </c>
      <c r="G5" s="1" t="s">
        <v>4</v>
      </c>
      <c r="H5" s="1" t="s">
        <v>5</v>
      </c>
      <c r="I5" s="3" t="s">
        <v>0</v>
      </c>
      <c r="J5" s="3" t="s">
        <v>6</v>
      </c>
      <c r="K5" s="3" t="s">
        <v>7</v>
      </c>
      <c r="L5" s="3"/>
      <c r="M5" s="3"/>
      <c r="N5" s="1" t="s">
        <v>8</v>
      </c>
    </row>
    <row r="6" spans="3:14" ht="15.75" thickTop="1" x14ac:dyDescent="0.25">
      <c r="C6" s="4" t="s">
        <v>9</v>
      </c>
      <c r="D6" s="5" t="s">
        <v>10</v>
      </c>
      <c r="E6" s="5" t="s">
        <v>11</v>
      </c>
      <c r="F6" s="5" t="s">
        <v>12</v>
      </c>
      <c r="G6" s="5" t="s">
        <v>13</v>
      </c>
      <c r="H6" s="5" t="s">
        <v>14</v>
      </c>
      <c r="I6" s="6" t="s">
        <v>9</v>
      </c>
      <c r="J6" s="7">
        <v>83.13</v>
      </c>
      <c r="K6" s="6" t="s">
        <v>15</v>
      </c>
      <c r="L6" s="8"/>
      <c r="M6" s="8"/>
      <c r="N6" s="5"/>
    </row>
    <row r="7" spans="3:14" x14ac:dyDescent="0.25">
      <c r="C7" s="9" t="s">
        <v>16</v>
      </c>
      <c r="D7" s="10" t="s">
        <v>17</v>
      </c>
      <c r="E7" s="10" t="s">
        <v>18</v>
      </c>
      <c r="F7" s="10" t="s">
        <v>19</v>
      </c>
      <c r="G7" s="10" t="s">
        <v>13</v>
      </c>
      <c r="H7" s="10" t="s">
        <v>14</v>
      </c>
      <c r="I7" s="11" t="s">
        <v>16</v>
      </c>
      <c r="J7" s="12">
        <v>99.43</v>
      </c>
      <c r="K7" s="13" t="s">
        <v>20</v>
      </c>
      <c r="L7" s="14"/>
      <c r="M7" s="14"/>
      <c r="N7" s="15"/>
    </row>
    <row r="8" spans="3:14" x14ac:dyDescent="0.25">
      <c r="C8" s="9" t="s">
        <v>21</v>
      </c>
      <c r="D8" s="10" t="s">
        <v>22</v>
      </c>
      <c r="E8" s="10" t="s">
        <v>23</v>
      </c>
      <c r="F8" s="10" t="s">
        <v>23</v>
      </c>
      <c r="G8" s="10" t="s">
        <v>13</v>
      </c>
      <c r="H8" s="16" t="s">
        <v>14</v>
      </c>
      <c r="I8" s="11" t="s">
        <v>21</v>
      </c>
      <c r="J8" s="17" t="s">
        <v>24</v>
      </c>
      <c r="K8" s="11"/>
      <c r="L8" s="18"/>
      <c r="M8" s="18"/>
      <c r="N8" s="10"/>
    </row>
    <row r="9" spans="3:14" x14ac:dyDescent="0.25">
      <c r="C9" s="19" t="s">
        <v>25</v>
      </c>
      <c r="D9" s="15" t="s">
        <v>26</v>
      </c>
      <c r="E9" s="15" t="s">
        <v>11</v>
      </c>
      <c r="F9" s="15" t="s">
        <v>19</v>
      </c>
      <c r="G9" s="15" t="s">
        <v>13</v>
      </c>
      <c r="H9" s="15" t="s">
        <v>14</v>
      </c>
      <c r="I9" s="20" t="s">
        <v>25</v>
      </c>
      <c r="J9" s="21">
        <v>93.99</v>
      </c>
      <c r="K9" s="22" t="s">
        <v>27</v>
      </c>
      <c r="L9" s="14"/>
      <c r="M9" s="14"/>
      <c r="N9" s="15"/>
    </row>
    <row r="10" spans="3:14" x14ac:dyDescent="0.25">
      <c r="C10" s="9" t="s">
        <v>28</v>
      </c>
      <c r="D10" s="10" t="s">
        <v>29</v>
      </c>
      <c r="E10" s="10" t="s">
        <v>11</v>
      </c>
      <c r="F10" s="10" t="s">
        <v>19</v>
      </c>
      <c r="G10" s="10" t="s">
        <v>13</v>
      </c>
      <c r="H10" s="10" t="s">
        <v>14</v>
      </c>
      <c r="I10" s="11" t="s">
        <v>28</v>
      </c>
      <c r="J10" s="17" t="s">
        <v>24</v>
      </c>
      <c r="K10" s="13" t="s">
        <v>30</v>
      </c>
      <c r="L10" s="18"/>
      <c r="M10" s="18"/>
      <c r="N10" s="10"/>
    </row>
    <row r="11" spans="3:14" x14ac:dyDescent="0.25">
      <c r="C11" s="19" t="s">
        <v>31</v>
      </c>
      <c r="D11" s="15" t="s">
        <v>32</v>
      </c>
      <c r="E11" s="15" t="s">
        <v>11</v>
      </c>
      <c r="F11" s="15" t="s">
        <v>19</v>
      </c>
      <c r="G11" s="15" t="s">
        <v>13</v>
      </c>
      <c r="H11" s="15" t="s">
        <v>14</v>
      </c>
      <c r="I11" s="20" t="s">
        <v>31</v>
      </c>
      <c r="J11" s="23">
        <v>88.31</v>
      </c>
      <c r="K11" s="22" t="s">
        <v>33</v>
      </c>
      <c r="L11" s="14"/>
      <c r="M11" s="14"/>
      <c r="N11" s="15"/>
    </row>
    <row r="12" spans="3:14" x14ac:dyDescent="0.25">
      <c r="C12" s="9" t="s">
        <v>34</v>
      </c>
      <c r="D12" s="10" t="s">
        <v>35</v>
      </c>
      <c r="E12" s="10" t="s">
        <v>11</v>
      </c>
      <c r="F12" s="10" t="s">
        <v>12</v>
      </c>
      <c r="G12" s="10" t="s">
        <v>36</v>
      </c>
      <c r="H12" s="10" t="s">
        <v>14</v>
      </c>
      <c r="I12" s="11" t="s">
        <v>34</v>
      </c>
      <c r="J12" s="12">
        <v>96.47</v>
      </c>
      <c r="K12" s="13" t="s">
        <v>37</v>
      </c>
      <c r="L12" s="18"/>
      <c r="M12" s="18"/>
      <c r="N12" s="10" t="s">
        <v>38</v>
      </c>
    </row>
    <row r="13" spans="3:14" x14ac:dyDescent="0.25">
      <c r="C13" s="19" t="s">
        <v>39</v>
      </c>
      <c r="D13" s="15" t="s">
        <v>40</v>
      </c>
      <c r="E13" s="15" t="s">
        <v>11</v>
      </c>
      <c r="F13" s="15" t="s">
        <v>12</v>
      </c>
      <c r="G13" s="15" t="s">
        <v>13</v>
      </c>
      <c r="H13" s="15" t="s">
        <v>14</v>
      </c>
      <c r="I13" s="20" t="s">
        <v>39</v>
      </c>
      <c r="J13" s="24">
        <v>95.13</v>
      </c>
      <c r="K13" s="22" t="s">
        <v>41</v>
      </c>
      <c r="L13" s="14"/>
      <c r="M13" s="14"/>
      <c r="N13" s="15"/>
    </row>
    <row r="14" spans="3:14" x14ac:dyDescent="0.25">
      <c r="C14" s="9" t="s">
        <v>42</v>
      </c>
      <c r="D14" s="10" t="s">
        <v>43</v>
      </c>
      <c r="E14" s="10" t="s">
        <v>18</v>
      </c>
      <c r="F14" s="10" t="s">
        <v>12</v>
      </c>
      <c r="G14" s="10" t="s">
        <v>13</v>
      </c>
      <c r="H14" s="10" t="s">
        <v>14</v>
      </c>
      <c r="I14" s="11" t="s">
        <v>42</v>
      </c>
      <c r="J14" s="12">
        <v>66.900000000000006</v>
      </c>
      <c r="K14" s="13" t="s">
        <v>44</v>
      </c>
      <c r="L14" s="18"/>
      <c r="M14" s="18"/>
      <c r="N14" s="10"/>
    </row>
    <row r="15" spans="3:14" x14ac:dyDescent="0.25">
      <c r="C15" s="19" t="s">
        <v>45</v>
      </c>
      <c r="D15" s="15" t="s">
        <v>46</v>
      </c>
      <c r="E15" s="15" t="s">
        <v>11</v>
      </c>
      <c r="F15" s="15" t="s">
        <v>19</v>
      </c>
      <c r="G15" s="15" t="s">
        <v>13</v>
      </c>
      <c r="H15" s="15" t="s">
        <v>14</v>
      </c>
      <c r="I15" s="20" t="s">
        <v>45</v>
      </c>
      <c r="J15" s="23">
        <v>85.59</v>
      </c>
      <c r="K15" s="22" t="s">
        <v>47</v>
      </c>
      <c r="L15" s="25"/>
      <c r="M15" s="25"/>
      <c r="N15" s="26" t="s">
        <v>48</v>
      </c>
    </row>
    <row r="16" spans="3:14" x14ac:dyDescent="0.25">
      <c r="C16" s="9" t="s">
        <v>49</v>
      </c>
      <c r="D16" s="10" t="s">
        <v>50</v>
      </c>
      <c r="E16" s="10" t="s">
        <v>11</v>
      </c>
      <c r="F16" s="10" t="s">
        <v>19</v>
      </c>
      <c r="G16" s="10" t="s">
        <v>13</v>
      </c>
      <c r="H16" s="10" t="s">
        <v>14</v>
      </c>
      <c r="I16" s="11" t="s">
        <v>49</v>
      </c>
      <c r="J16" s="12">
        <v>82.75</v>
      </c>
      <c r="K16" s="13" t="s">
        <v>51</v>
      </c>
      <c r="L16" s="18"/>
      <c r="M16" s="18"/>
      <c r="N16" s="10"/>
    </row>
    <row r="17" spans="3:14" x14ac:dyDescent="0.25">
      <c r="C17" s="27" t="s">
        <v>52</v>
      </c>
      <c r="D17" s="28" t="s">
        <v>53</v>
      </c>
      <c r="E17" s="28" t="s">
        <v>18</v>
      </c>
      <c r="F17" s="28" t="s">
        <v>12</v>
      </c>
      <c r="G17" s="28" t="s">
        <v>13</v>
      </c>
      <c r="H17" s="28" t="s">
        <v>54</v>
      </c>
      <c r="I17" s="29" t="s">
        <v>52</v>
      </c>
      <c r="J17" s="30">
        <v>99.33</v>
      </c>
      <c r="K17" s="31" t="s">
        <v>55</v>
      </c>
      <c r="L17" s="14"/>
      <c r="M17" s="14"/>
      <c r="N17" s="15"/>
    </row>
    <row r="18" spans="3:14" x14ac:dyDescent="0.25">
      <c r="C18" s="9" t="s">
        <v>56</v>
      </c>
      <c r="D18" s="10" t="s">
        <v>57</v>
      </c>
      <c r="E18" s="10" t="s">
        <v>18</v>
      </c>
      <c r="F18" s="10" t="s">
        <v>19</v>
      </c>
      <c r="G18" s="10" t="s">
        <v>13</v>
      </c>
      <c r="H18" s="10" t="s">
        <v>14</v>
      </c>
      <c r="I18" s="11" t="s">
        <v>56</v>
      </c>
      <c r="J18" s="12">
        <v>31.53</v>
      </c>
      <c r="K18" s="13" t="s">
        <v>58</v>
      </c>
      <c r="L18" s="18"/>
      <c r="M18" s="18"/>
      <c r="N18" s="10"/>
    </row>
    <row r="19" spans="3:14" x14ac:dyDescent="0.25">
      <c r="C19" s="19" t="s">
        <v>59</v>
      </c>
      <c r="D19" s="15" t="s">
        <v>60</v>
      </c>
      <c r="E19" s="15" t="s">
        <v>11</v>
      </c>
      <c r="F19" s="15" t="s">
        <v>19</v>
      </c>
      <c r="G19" s="15" t="s">
        <v>13</v>
      </c>
      <c r="H19" s="15" t="s">
        <v>14</v>
      </c>
      <c r="I19" s="20" t="s">
        <v>59</v>
      </c>
      <c r="J19" s="23">
        <v>67.099999999999994</v>
      </c>
      <c r="K19" s="22" t="s">
        <v>61</v>
      </c>
      <c r="L19" s="32"/>
      <c r="M19" s="32"/>
      <c r="N19" s="26" t="s">
        <v>62</v>
      </c>
    </row>
    <row r="20" spans="3:14" x14ac:dyDescent="0.25">
      <c r="C20" s="9" t="s">
        <v>63</v>
      </c>
      <c r="D20" s="10" t="s">
        <v>64</v>
      </c>
      <c r="E20" s="10" t="s">
        <v>11</v>
      </c>
      <c r="F20" s="10" t="s">
        <v>12</v>
      </c>
      <c r="G20" s="10" t="s">
        <v>13</v>
      </c>
      <c r="H20" s="10" t="s">
        <v>14</v>
      </c>
      <c r="I20" s="11" t="s">
        <v>63</v>
      </c>
      <c r="J20" s="12">
        <v>88.88</v>
      </c>
      <c r="K20" s="13" t="s">
        <v>65</v>
      </c>
      <c r="L20" s="32"/>
      <c r="M20" s="32"/>
      <c r="N20" s="26" t="s">
        <v>66</v>
      </c>
    </row>
    <row r="21" spans="3:14" x14ac:dyDescent="0.25">
      <c r="C21" s="27" t="s">
        <v>67</v>
      </c>
      <c r="D21" s="28" t="s">
        <v>68</v>
      </c>
      <c r="E21" s="28" t="s">
        <v>11</v>
      </c>
      <c r="F21" s="28" t="s">
        <v>12</v>
      </c>
      <c r="G21" s="28" t="s">
        <v>36</v>
      </c>
      <c r="H21" s="26" t="s">
        <v>54</v>
      </c>
      <c r="I21" s="33" t="s">
        <v>67</v>
      </c>
      <c r="J21" s="34">
        <v>94.27</v>
      </c>
      <c r="K21" s="35" t="s">
        <v>69</v>
      </c>
      <c r="L21" s="32"/>
      <c r="M21" s="32"/>
      <c r="N21" s="26" t="s">
        <v>70</v>
      </c>
    </row>
    <row r="22" spans="3:14" x14ac:dyDescent="0.25">
      <c r="C22" s="36" t="s">
        <v>71</v>
      </c>
      <c r="D22" s="26" t="s">
        <v>72</v>
      </c>
      <c r="E22" s="26" t="s">
        <v>11</v>
      </c>
      <c r="F22" s="26" t="s">
        <v>12</v>
      </c>
      <c r="G22" s="26" t="s">
        <v>13</v>
      </c>
      <c r="H22" s="26" t="s">
        <v>54</v>
      </c>
      <c r="I22" s="33" t="s">
        <v>71</v>
      </c>
      <c r="J22" s="34">
        <v>88.88</v>
      </c>
      <c r="K22" s="35" t="s">
        <v>73</v>
      </c>
      <c r="L22" s="18"/>
      <c r="M22" s="18"/>
      <c r="N22" s="10"/>
    </row>
    <row r="23" spans="3:14" x14ac:dyDescent="0.25">
      <c r="C23" s="27" t="s">
        <v>74</v>
      </c>
      <c r="D23" s="28" t="s">
        <v>75</v>
      </c>
      <c r="E23" s="28" t="s">
        <v>11</v>
      </c>
      <c r="F23" s="28" t="s">
        <v>12</v>
      </c>
      <c r="G23" s="28" t="s">
        <v>13</v>
      </c>
      <c r="H23" s="26" t="s">
        <v>54</v>
      </c>
      <c r="I23" s="33" t="s">
        <v>74</v>
      </c>
      <c r="J23" s="34">
        <v>100</v>
      </c>
      <c r="K23" s="35" t="s">
        <v>76</v>
      </c>
      <c r="L23" s="14"/>
      <c r="M23" s="14"/>
      <c r="N23" s="15"/>
    </row>
    <row r="24" spans="3:14" x14ac:dyDescent="0.25">
      <c r="C24" s="9" t="s">
        <v>77</v>
      </c>
      <c r="D24" s="10" t="s">
        <v>78</v>
      </c>
      <c r="E24" s="10" t="s">
        <v>11</v>
      </c>
      <c r="F24" s="10" t="s">
        <v>12</v>
      </c>
      <c r="G24" s="10" t="s">
        <v>13</v>
      </c>
      <c r="H24" s="10" t="s">
        <v>14</v>
      </c>
      <c r="I24" s="11" t="s">
        <v>77</v>
      </c>
      <c r="J24" s="12">
        <v>61.99</v>
      </c>
      <c r="K24" s="13" t="s">
        <v>79</v>
      </c>
      <c r="L24" s="18"/>
      <c r="M24" s="18"/>
      <c r="N24" s="10"/>
    </row>
    <row r="25" spans="3:14" x14ac:dyDescent="0.25">
      <c r="C25" s="9" t="s">
        <v>80</v>
      </c>
      <c r="D25" s="10" t="s">
        <v>81</v>
      </c>
      <c r="E25" s="10" t="s">
        <v>11</v>
      </c>
      <c r="F25" s="10" t="s">
        <v>19</v>
      </c>
      <c r="G25" s="10" t="s">
        <v>36</v>
      </c>
      <c r="H25" s="10" t="s">
        <v>14</v>
      </c>
      <c r="I25" s="11" t="s">
        <v>80</v>
      </c>
      <c r="J25" s="12">
        <v>95.66</v>
      </c>
      <c r="K25" s="13" t="s">
        <v>82</v>
      </c>
      <c r="L25" s="14"/>
      <c r="M25" s="14"/>
      <c r="N25" s="15"/>
    </row>
    <row r="26" spans="3:14" x14ac:dyDescent="0.25">
      <c r="C26" s="9" t="s">
        <v>83</v>
      </c>
      <c r="D26" s="10" t="s">
        <v>84</v>
      </c>
      <c r="E26" s="10" t="s">
        <v>11</v>
      </c>
      <c r="F26" s="10" t="s">
        <v>19</v>
      </c>
      <c r="G26" s="10" t="s">
        <v>13</v>
      </c>
      <c r="H26" s="10" t="s">
        <v>14</v>
      </c>
      <c r="I26" s="11" t="s">
        <v>83</v>
      </c>
      <c r="J26" s="12">
        <v>69.45</v>
      </c>
      <c r="K26" s="13" t="s">
        <v>85</v>
      </c>
      <c r="L26" s="18"/>
      <c r="M26" s="18"/>
      <c r="N26" s="10"/>
    </row>
    <row r="27" spans="3:14" x14ac:dyDescent="0.25">
      <c r="C27" s="19" t="s">
        <v>86</v>
      </c>
      <c r="D27" s="15" t="s">
        <v>87</v>
      </c>
      <c r="E27" s="15" t="s">
        <v>11</v>
      </c>
      <c r="F27" s="15" t="s">
        <v>12</v>
      </c>
      <c r="G27" s="15" t="s">
        <v>13</v>
      </c>
      <c r="H27" s="15" t="s">
        <v>14</v>
      </c>
      <c r="I27" s="20" t="s">
        <v>86</v>
      </c>
      <c r="J27" s="23">
        <v>92.34</v>
      </c>
      <c r="K27" s="22" t="s">
        <v>88</v>
      </c>
      <c r="L27" s="14"/>
      <c r="M27" s="14"/>
      <c r="N27" s="15"/>
    </row>
    <row r="28" spans="3:14" x14ac:dyDescent="0.25">
      <c r="C28" s="9" t="s">
        <v>89</v>
      </c>
      <c r="D28" s="10" t="s">
        <v>90</v>
      </c>
      <c r="E28" s="10" t="s">
        <v>11</v>
      </c>
      <c r="F28" s="10" t="s">
        <v>12</v>
      </c>
      <c r="G28" s="10" t="s">
        <v>13</v>
      </c>
      <c r="H28" s="10" t="s">
        <v>14</v>
      </c>
      <c r="I28" s="11" t="s">
        <v>89</v>
      </c>
      <c r="J28" s="12">
        <v>93.35</v>
      </c>
      <c r="K28" s="13" t="s">
        <v>91</v>
      </c>
      <c r="L28" s="18"/>
      <c r="M28" s="18"/>
      <c r="N28" s="10"/>
    </row>
    <row r="29" spans="3:14" x14ac:dyDescent="0.25">
      <c r="C29" s="19" t="s">
        <v>92</v>
      </c>
      <c r="D29" s="15" t="s">
        <v>93</v>
      </c>
      <c r="E29" s="15" t="s">
        <v>11</v>
      </c>
      <c r="F29" s="15" t="s">
        <v>19</v>
      </c>
      <c r="G29" s="15" t="s">
        <v>13</v>
      </c>
      <c r="H29" s="15" t="s">
        <v>14</v>
      </c>
      <c r="I29" s="20" t="s">
        <v>92</v>
      </c>
      <c r="J29" s="23">
        <v>89.37</v>
      </c>
      <c r="K29" s="22" t="s">
        <v>94</v>
      </c>
      <c r="L29" s="14"/>
      <c r="M29" s="14"/>
      <c r="N29" s="15"/>
    </row>
    <row r="30" spans="3:14" x14ac:dyDescent="0.25">
      <c r="C30" s="19" t="s">
        <v>95</v>
      </c>
      <c r="D30" s="15" t="s">
        <v>96</v>
      </c>
      <c r="E30" s="15" t="s">
        <v>23</v>
      </c>
      <c r="F30" s="15" t="s">
        <v>12</v>
      </c>
      <c r="G30" s="15" t="s">
        <v>13</v>
      </c>
      <c r="H30" s="15" t="s">
        <v>14</v>
      </c>
      <c r="I30" s="20" t="s">
        <v>95</v>
      </c>
      <c r="J30" s="23" t="s">
        <v>24</v>
      </c>
      <c r="K30" s="22" t="s">
        <v>97</v>
      </c>
      <c r="L30" s="18"/>
      <c r="M30" s="18"/>
      <c r="N30" s="10"/>
    </row>
    <row r="31" spans="3:14" x14ac:dyDescent="0.25">
      <c r="C31" s="9" t="s">
        <v>98</v>
      </c>
      <c r="D31" s="10" t="s">
        <v>99</v>
      </c>
      <c r="E31" s="10" t="s">
        <v>11</v>
      </c>
      <c r="F31" s="10" t="s">
        <v>12</v>
      </c>
      <c r="G31" s="10" t="s">
        <v>13</v>
      </c>
      <c r="H31" s="10" t="s">
        <v>14</v>
      </c>
      <c r="I31" s="11" t="s">
        <v>98</v>
      </c>
      <c r="J31" s="12">
        <v>88.26</v>
      </c>
      <c r="K31" s="13" t="s">
        <v>100</v>
      </c>
      <c r="L31" s="14"/>
      <c r="M31" s="14"/>
      <c r="N31" s="15"/>
    </row>
    <row r="32" spans="3:14" x14ac:dyDescent="0.25">
      <c r="C32" s="19" t="s">
        <v>101</v>
      </c>
      <c r="D32" s="15" t="s">
        <v>102</v>
      </c>
      <c r="E32" s="15" t="s">
        <v>11</v>
      </c>
      <c r="F32" s="15" t="s">
        <v>19</v>
      </c>
      <c r="G32" s="15" t="s">
        <v>13</v>
      </c>
      <c r="H32" s="15" t="s">
        <v>14</v>
      </c>
      <c r="I32" s="20" t="s">
        <v>101</v>
      </c>
      <c r="J32" s="23">
        <v>100</v>
      </c>
      <c r="K32" s="22" t="s">
        <v>103</v>
      </c>
      <c r="L32" s="32"/>
      <c r="M32" s="32"/>
      <c r="N32" s="26" t="s">
        <v>104</v>
      </c>
    </row>
    <row r="33" spans="3:14" x14ac:dyDescent="0.25">
      <c r="C33" s="9" t="s">
        <v>105</v>
      </c>
      <c r="D33" s="10" t="s">
        <v>106</v>
      </c>
      <c r="E33" s="10" t="s">
        <v>11</v>
      </c>
      <c r="F33" s="10" t="s">
        <v>19</v>
      </c>
      <c r="G33" s="10" t="s">
        <v>13</v>
      </c>
      <c r="H33" s="10" t="s">
        <v>14</v>
      </c>
      <c r="I33" s="11" t="s">
        <v>105</v>
      </c>
      <c r="J33" s="12">
        <v>88.77</v>
      </c>
      <c r="K33" s="13" t="s">
        <v>107</v>
      </c>
      <c r="L33" s="14"/>
      <c r="M33" s="14"/>
      <c r="N33" s="15"/>
    </row>
    <row r="34" spans="3:14" x14ac:dyDescent="0.25">
      <c r="C34" s="19" t="s">
        <v>108</v>
      </c>
      <c r="D34" s="15" t="s">
        <v>109</v>
      </c>
      <c r="E34" s="15" t="s">
        <v>11</v>
      </c>
      <c r="F34" s="15" t="s">
        <v>19</v>
      </c>
      <c r="G34" s="15" t="s">
        <v>13</v>
      </c>
      <c r="H34" s="15" t="s">
        <v>14</v>
      </c>
      <c r="I34" s="20" t="s">
        <v>108</v>
      </c>
      <c r="J34" s="23">
        <v>22.47</v>
      </c>
      <c r="K34" s="22" t="s">
        <v>110</v>
      </c>
      <c r="L34" s="18"/>
      <c r="M34" s="18"/>
      <c r="N34" s="10"/>
    </row>
    <row r="35" spans="3:14" x14ac:dyDescent="0.25">
      <c r="C35" s="19" t="s">
        <v>111</v>
      </c>
      <c r="D35" s="15" t="s">
        <v>112</v>
      </c>
      <c r="E35" s="15" t="s">
        <v>11</v>
      </c>
      <c r="F35" s="15" t="s">
        <v>19</v>
      </c>
      <c r="G35" s="15" t="s">
        <v>13</v>
      </c>
      <c r="H35" s="15" t="s">
        <v>14</v>
      </c>
      <c r="I35" s="20" t="s">
        <v>111</v>
      </c>
      <c r="J35" s="23">
        <v>99.43</v>
      </c>
      <c r="K35" s="22" t="s">
        <v>113</v>
      </c>
      <c r="L35" s="14"/>
      <c r="M35" s="14"/>
      <c r="N35" s="15" t="s">
        <v>114</v>
      </c>
    </row>
    <row r="36" spans="3:14" x14ac:dyDescent="0.25">
      <c r="C36" s="36" t="s">
        <v>115</v>
      </c>
      <c r="D36" s="26" t="s">
        <v>116</v>
      </c>
      <c r="E36" s="26" t="s">
        <v>11</v>
      </c>
      <c r="F36" s="26" t="s">
        <v>12</v>
      </c>
      <c r="G36" s="26" t="s">
        <v>36</v>
      </c>
      <c r="H36" s="26" t="s">
        <v>54</v>
      </c>
      <c r="I36" s="33" t="s">
        <v>115</v>
      </c>
      <c r="J36" s="34">
        <v>98.99</v>
      </c>
      <c r="K36" s="35" t="s">
        <v>117</v>
      </c>
      <c r="L36" s="18"/>
      <c r="M36" s="18"/>
      <c r="N36" s="10"/>
    </row>
    <row r="37" spans="3:14" x14ac:dyDescent="0.25">
      <c r="C37" s="19" t="s">
        <v>118</v>
      </c>
      <c r="D37" s="15" t="s">
        <v>119</v>
      </c>
      <c r="E37" s="15" t="s">
        <v>11</v>
      </c>
      <c r="F37" s="15" t="s">
        <v>12</v>
      </c>
      <c r="G37" s="15" t="s">
        <v>36</v>
      </c>
      <c r="H37" s="15" t="s">
        <v>14</v>
      </c>
      <c r="I37" s="20" t="s">
        <v>118</v>
      </c>
      <c r="J37" s="23">
        <v>98.99</v>
      </c>
      <c r="K37" s="22" t="s">
        <v>120</v>
      </c>
      <c r="L37" s="14"/>
      <c r="M37" s="14"/>
      <c r="N37" s="15"/>
    </row>
    <row r="38" spans="3:14" x14ac:dyDescent="0.25">
      <c r="C38" s="9" t="s">
        <v>121</v>
      </c>
      <c r="D38" s="10" t="s">
        <v>122</v>
      </c>
      <c r="E38" s="10" t="s">
        <v>11</v>
      </c>
      <c r="F38" s="10" t="s">
        <v>12</v>
      </c>
      <c r="G38" s="10" t="s">
        <v>13</v>
      </c>
      <c r="H38" s="10" t="s">
        <v>14</v>
      </c>
      <c r="I38" s="11" t="s">
        <v>121</v>
      </c>
      <c r="J38" s="12">
        <v>99.44</v>
      </c>
      <c r="K38" s="13" t="s">
        <v>123</v>
      </c>
      <c r="L38" s="18"/>
      <c r="M38" s="18"/>
      <c r="N38" s="10"/>
    </row>
    <row r="39" spans="3:14" x14ac:dyDescent="0.25">
      <c r="C39" s="19" t="s">
        <v>124</v>
      </c>
      <c r="D39" s="15" t="s">
        <v>125</v>
      </c>
      <c r="E39" s="15" t="s">
        <v>11</v>
      </c>
      <c r="F39" s="15" t="s">
        <v>19</v>
      </c>
      <c r="G39" s="15" t="s">
        <v>13</v>
      </c>
      <c r="H39" s="15" t="s">
        <v>14</v>
      </c>
      <c r="I39" s="20" t="s">
        <v>124</v>
      </c>
      <c r="J39" s="23">
        <v>88.88</v>
      </c>
      <c r="K39" s="22" t="s">
        <v>126</v>
      </c>
      <c r="L39" s="14"/>
      <c r="M39" s="14"/>
      <c r="N39" s="15" t="s">
        <v>127</v>
      </c>
    </row>
    <row r="40" spans="3:14" x14ac:dyDescent="0.25">
      <c r="C40" s="19" t="s">
        <v>128</v>
      </c>
      <c r="D40" s="15" t="s">
        <v>129</v>
      </c>
      <c r="E40" s="15" t="s">
        <v>11</v>
      </c>
      <c r="F40" s="15" t="s">
        <v>19</v>
      </c>
      <c r="G40" s="15" t="s">
        <v>36</v>
      </c>
      <c r="H40" s="15" t="s">
        <v>14</v>
      </c>
      <c r="I40" s="20" t="s">
        <v>128</v>
      </c>
      <c r="J40" s="23">
        <v>99</v>
      </c>
      <c r="K40" s="22" t="s">
        <v>130</v>
      </c>
      <c r="L40" s="18"/>
      <c r="M40" s="18"/>
      <c r="N40" s="10"/>
    </row>
    <row r="41" spans="3:14" x14ac:dyDescent="0.25">
      <c r="C41" s="19" t="s">
        <v>131</v>
      </c>
      <c r="D41" s="15" t="s">
        <v>132</v>
      </c>
      <c r="E41" s="15" t="s">
        <v>11</v>
      </c>
      <c r="F41" s="15" t="s">
        <v>12</v>
      </c>
      <c r="G41" s="15" t="s">
        <v>13</v>
      </c>
      <c r="H41" s="15" t="s">
        <v>14</v>
      </c>
      <c r="I41" s="20" t="s">
        <v>131</v>
      </c>
      <c r="J41" s="23">
        <v>100</v>
      </c>
      <c r="K41" s="22" t="s">
        <v>133</v>
      </c>
      <c r="L41" s="14"/>
      <c r="M41" s="14"/>
      <c r="N41" s="15"/>
    </row>
  </sheetData>
  <autoFilter ref="C5:K41" xr:uid="{FE3A9AA8-9A65-47BA-A404-37E1A88B7C63}">
    <sortState xmlns:xlrd2="http://schemas.microsoft.com/office/spreadsheetml/2017/richdata2" ref="C6:K41">
      <sortCondition ref="D5:D41"/>
    </sortState>
  </autoFilter>
  <dataValidations count="1">
    <dataValidation type="list" allowBlank="1" showInputMessage="1" showErrorMessage="1" sqref="H6:H41" xr:uid="{7EAA5C37-9D8E-49D8-B45B-792BC138584E}">
      <formula1>$Q$33:$Q$38</formula1>
    </dataValidation>
  </dataValidations>
  <hyperlinks>
    <hyperlink ref="K9" r:id="rId1" xr:uid="{97A2148F-5FA9-4603-A645-CF9A912F659C}"/>
    <hyperlink ref="K13" r:id="rId2" xr:uid="{D08B4F4F-7D05-4A3D-B728-157CC220CA41}"/>
    <hyperlink ref="K12" r:id="rId3" xr:uid="{B1B04119-0B65-419C-9014-4EC7FDAB72F6}"/>
    <hyperlink ref="K11" r:id="rId4" xr:uid="{7FF97665-AE5F-4D8B-973C-E4808A2F1939}"/>
    <hyperlink ref="K10" r:id="rId5" xr:uid="{A2596F7B-481F-493E-AE68-D725982D864E}"/>
    <hyperlink ref="K14" r:id="rId6" xr:uid="{F1602465-D03C-487D-ACC2-A1203469D030}"/>
    <hyperlink ref="K15" r:id="rId7" xr:uid="{4269819A-0F34-4CE1-9CAF-18D831D8819B}"/>
    <hyperlink ref="K16" r:id="rId8" xr:uid="{95AFD3A7-9295-47DB-9775-F420F1FD1AFF}"/>
    <hyperlink ref="K18" r:id="rId9" xr:uid="{4AB6FDDE-E071-4218-9D1A-13D97EB6C01D}"/>
    <hyperlink ref="K17" r:id="rId10" xr:uid="{95B56B42-1AA3-44F4-B5C3-74B31B3D4A70}"/>
    <hyperlink ref="K19" r:id="rId11" xr:uid="{AE07F0AC-EEC8-4C5F-9C73-923C09538A8B}"/>
    <hyperlink ref="K21" r:id="rId12" xr:uid="{428CA8F7-EEC0-470F-8390-4C7A0D5F9B10}"/>
    <hyperlink ref="K20" r:id="rId13" xr:uid="{4EFE18A6-DA79-4978-B0AF-52719350128A}"/>
    <hyperlink ref="K23" r:id="rId14" xr:uid="{51DFC1ED-808A-4874-8949-E1C62EC1C52D}"/>
    <hyperlink ref="K26" r:id="rId15" xr:uid="{85EE9820-B1A2-4AA4-9F87-D73D25552F93}"/>
    <hyperlink ref="K29" r:id="rId16" xr:uid="{A3D1729D-0DF1-407E-A94B-C3AB5EFD0A11}"/>
    <hyperlink ref="K24" r:id="rId17" xr:uid="{1415A338-9B44-45A6-8929-5ECBEDD379EB}"/>
    <hyperlink ref="K27" r:id="rId18" xr:uid="{B8F50176-825E-482B-B9DF-E605E752ED59}"/>
    <hyperlink ref="K28" r:id="rId19" xr:uid="{F8D5A3FF-88BE-4302-83C7-6DAB3CD3655E}"/>
    <hyperlink ref="K30" r:id="rId20" xr:uid="{6A42C8FC-6B02-462C-A014-5F24C564441A}"/>
    <hyperlink ref="K33" r:id="rId21" xr:uid="{0B55B8A1-DDDA-42A6-8582-4B2E9603A5DA}"/>
    <hyperlink ref="K35" r:id="rId22" xr:uid="{D7E49337-E8A5-450F-AB6F-9D4B499FEDC9}"/>
    <hyperlink ref="K31" r:id="rId23" xr:uid="{87FE25B8-80AE-4058-86AE-A0574DE82E51}"/>
    <hyperlink ref="K34" r:id="rId24" xr:uid="{B534D4B2-04E9-4EFE-BA9E-A68275FE990E}"/>
    <hyperlink ref="K36" r:id="rId25" xr:uid="{A3E150B2-AB09-4CC2-8DFF-3C277E478E2A}"/>
    <hyperlink ref="K37" r:id="rId26" xr:uid="{95AE0539-638D-4F56-9D84-311F2EBBA2DB}"/>
    <hyperlink ref="K38" r:id="rId27" xr:uid="{70A82875-D466-4FB7-864A-A0BB706B2E08}"/>
    <hyperlink ref="K39" r:id="rId28" xr:uid="{2FA2DBD4-901B-49A3-A286-A901B411D5AB}"/>
    <hyperlink ref="K40" r:id="rId29" xr:uid="{4BEB51AF-9FC0-4971-9EFA-66DA7C41CA4B}"/>
    <hyperlink ref="K6" r:id="rId30" xr:uid="{490B0A6C-3086-443B-B5EE-A4F2F11CAAA7}"/>
    <hyperlink ref="K32" r:id="rId31" xr:uid="{EB98A80E-7889-45D0-B153-38549EA5DE8D}"/>
    <hyperlink ref="K25" r:id="rId32" xr:uid="{8B0D0577-F608-4DEA-9593-95A76F4859FD}"/>
    <hyperlink ref="K7" r:id="rId33" xr:uid="{E51F77F9-A699-479D-ABA3-DEFE82941CF7}"/>
    <hyperlink ref="K41" r:id="rId34" xr:uid="{FA3E02F1-F241-4264-BBC1-C6ACFD92F025}"/>
    <hyperlink ref="K22" r:id="rId35" xr:uid="{628AF76C-E49B-4F20-9056-71FD0BF7E492}"/>
  </hyperlinks>
  <pageMargins left="0.7" right="0.7" top="0.75" bottom="0.75" header="0.3" footer="0.3"/>
  <legacyDrawing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Python</vt: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Jeffrey S. Pinegar</cp:lastModifiedBy>
  <dcterms:created xsi:type="dcterms:W3CDTF">2023-04-17T17:53:04Z</dcterms:created>
  <dcterms:modified xsi:type="dcterms:W3CDTF">2023-04-17T19:36:01Z</dcterms:modified>
</cp:coreProperties>
</file>