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ack\Desktop\"/>
    </mc:Choice>
  </mc:AlternateContent>
  <xr:revisionPtr revIDLastSave="0" documentId="13_ncr:1_{21A14EA7-DE62-4A1E-AE54-AE2778F7E973}" xr6:coauthVersionLast="47" xr6:coauthVersionMax="47" xr10:uidLastSave="{00000000-0000-0000-0000-000000000000}"/>
  <bookViews>
    <workbookView xWindow="-120" yWindow="-120" windowWidth="24240" windowHeight="13140" activeTab="2" xr2:uid="{00000000-000D-0000-FFFF-FFFF00000000}"/>
  </bookViews>
  <sheets>
    <sheet name="Original Data" sheetId="1" r:id="rId1"/>
    <sheet name="Working Sheet" sheetId="4" r:id="rId2"/>
    <sheet name="Dashboard" sheetId="2" r:id="rId3"/>
    <sheet name="Pivots" sheetId="3" r:id="rId4"/>
  </sheets>
  <definedNames>
    <definedName name="_xlnm._FilterDatabase" localSheetId="0" hidden="1">'Original Data'!$A$1:$M$1027</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<sst xmlns="http://schemas.openxmlformats.org/spreadsheetml/2006/main" count="16267" uniqueCount="50">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</sst>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33" borderId="0" xfId="0" applyFill="1"/>
    <xf numFmtId="0" fontId="0" fillId="34" borderId="0" xfId="0" applyFill="1"/>
    <xf numFmtId="164" fontId="0" fillId="33" borderId="0" xfId="0" applyNumberFormat="1" applyFill="1"/>
    <xf numFmtId="0" fontId="0" fillId="33" borderId="0" xfId="0" applyFill="1" applyAlignment="1">
      <alignment horizontal="left"/>
    </xf>
    <xf numFmtId="0" fontId="0" fillId="0" borderId="0" xfId="0" applyAlignment="1">
      <alignment horizontal="left"/>
    </xf>
    <xf numFmtId="0" fontId="0" fillId="0" borderId="0" xfId="0" applyNumberFormat="1"/>
    <xf numFmtId="0" fontId="0" fillId="0" borderId="0" xfId="0" pivotButton="1"/>
    <xf numFmtId="165" fontId="0" fillId="0" borderId="0" xfId="0" applyNumberFormat="1"/>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Pivots!$C$18:$C$19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Pivots!$B$20:$B$25</c:f>
              <c:strCache>
                <c:ptCount val="5"/>
                <c:pt idx="0">
                  <c:v>0-1 Miles</c:v>
                </c:pt>
                <c:pt idx="1">
                  <c:v>1-2 Miles</c:v>
                </c:pt>
                <c:pt idx="2">
                  <c:v>2-5 Miles</c:v>
                </c:pt>
                <c:pt idx="3">
                  <c:v>5-10 Miles</c:v>
                </c:pt>
                <c:pt idx="4">
                  <c:v>10+ Miles</c:v>
                </c:pt>
              </c:strCache>
            </c:strRef>
          </c:cat>
          <c:val>
            <c:numRef>
              <c:f>Pivots!$C$20:$C$25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B2-4481-9CED-ED7B15708ABF}"/>
            </c:ext>
          </c:extLst>
        </c:ser>
        <c:ser>
          <c:idx val="1"/>
          <c:order val="1"/>
          <c:tx>
            <c:strRef>
              <c:f>Pivots!$D$18:$D$19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Pivots!$B$20:$B$25</c:f>
              <c:strCache>
                <c:ptCount val="5"/>
                <c:pt idx="0">
                  <c:v>0-1 Miles</c:v>
                </c:pt>
                <c:pt idx="1">
                  <c:v>1-2 Miles</c:v>
                </c:pt>
                <c:pt idx="2">
                  <c:v>2-5 Miles</c:v>
                </c:pt>
                <c:pt idx="3">
                  <c:v>5-10 Miles</c:v>
                </c:pt>
                <c:pt idx="4">
                  <c:v>10+ Miles</c:v>
                </c:pt>
              </c:strCache>
            </c:strRef>
          </c:cat>
          <c:val>
            <c:numRef>
              <c:f>Pivots!$D$20:$D$25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B2-4481-9CED-ED7B15708ABF}"/>
            </c:ext>
          </c:extLst>
        </c:ser>
        <c:dLbls>
          <c:showLegendKey val="0"/>
          <c:showVal val="0"/>
          <c:showCatName val="0"/>
          <c:showSerName val="0"/>
          <c:showPercent val="0"/>
          <c:showBubbleSize val="0"/>
        </c:dLbls>
        <c:marker val="1"/>
        <c:smooth val="0"/>
        <c:axId val="282773328"/>
        <c:axId val="282777168"/>
      </c:lineChart>
      <c:catAx>
        <c:axId val="2827733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777168"/>
        <c:crosses val="autoZero"/>
        <c:auto val="1"/>
        <c:lblAlgn val="ctr"/>
        <c:lblOffset val="100"/>
        <c:noMultiLvlLbl val="0"/>
      </c:catAx>
      <c:valAx>
        <c:axId val="282777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7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Pivots!$B$35:$B$38</c:f>
              <c:strCache>
                <c:ptCount val="3"/>
                <c:pt idx="0">
                  <c:v>Adolescent</c:v>
                </c:pt>
                <c:pt idx="1">
                  <c:v>Middle Aged</c:v>
                </c:pt>
                <c:pt idx="2">
                  <c:v>Old</c:v>
                </c:pt>
              </c:strCache>
            </c:strRef>
          </c:cat>
          <c:val>
            <c:numRef>
              <c:f>Pivots!$C$35:$C$38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95B-49CC-8367-32A08B71CF25}"/>
            </c:ext>
          </c:extLst>
        </c:ser>
        <c:ser>
          <c:idx val="1"/>
          <c:order val="1"/>
          <c:tx>
            <c:strRef>
              <c:f>Pivots!$D$33:$D$34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Pivots!$B$35:$B$38</c:f>
              <c:strCache>
                <c:ptCount val="3"/>
                <c:pt idx="0">
                  <c:v>Adolescent</c:v>
                </c:pt>
                <c:pt idx="1">
                  <c:v>Middle Aged</c:v>
                </c:pt>
                <c:pt idx="2">
                  <c:v>Old</c:v>
                </c:pt>
              </c:strCache>
            </c:strRef>
          </c:cat>
          <c:val>
            <c:numRef>
              <c:f>Pivots!$D$35:$D$38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95B-49CC-8367-32A08B71CF25}"/>
            </c:ext>
          </c:extLst>
        </c:ser>
        <c:dLbls>
          <c:showLegendKey val="0"/>
          <c:showVal val="0"/>
          <c:showCatName val="0"/>
          <c:showSerName val="0"/>
          <c:showPercent val="0"/>
          <c:showBubbleSize val="0"/>
        </c:dLbls>
        <c:marker val="1"/>
        <c:smooth val="0"/>
        <c:axId val="344460672"/>
        <c:axId val="344464512"/>
      </c:lineChart>
      <c:catAx>
        <c:axId val="34446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64512"/>
        <c:crosses val="autoZero"/>
        <c:auto val="1"/>
        <c:lblAlgn val="ctr"/>
        <c:lblOffset val="100"/>
        <c:noMultiLvlLbl val="0"/>
      </c:catAx>
      <c:valAx>
        <c:axId val="3444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Pivots!$C$3:$C$4</c:f>
              <c:strCache>
                <c:ptCount val="1"/>
                <c:pt idx="0">
                  <c:v>No</c:v>
                </c:pt>
              </c:strCache>
            </c:strRef>
          </c:tx>
          <c:spPr>
            <a:solidFill>
              <a:schemeClr val="accent1"/>
            </a:solidFill>
            <a:ln>
              <a:noFill/>
            </a:ln>
            <a:effectLst/>
          </c:spPr>
          <c:invertIfNegative val="0"/>
          <c:cat>
            <c:strRef>
              <c:f>Pivots!$B$5:$B$7</c:f>
              <c:strCache>
                <c:ptCount val="2"/>
                <c:pt idx="0">
                  <c:v>Female</c:v>
                </c:pt>
                <c:pt idx="1">
                  <c:v>Male</c:v>
                </c:pt>
              </c:strCache>
            </c:strRef>
          </c:cat>
          <c:val>
            <c:numRef>
              <c:f>Pivots!$C$5:$C$7</c:f>
              <c:numCache>
                <c:formatCode>"$"#,##0</c:formatCode>
                <c:ptCount val="2"/>
                <c:pt idx="0">
                  <c:v>53440</c:v>
                </c:pt>
                <c:pt idx="1">
                  <c:v>56208.178438661707</c:v>
                </c:pt>
              </c:numCache>
            </c:numRef>
          </c:val>
          <c:extLst>
            <c:ext xmlns:c16="http://schemas.microsoft.com/office/drawing/2014/chart" uri="{C3380CC4-5D6E-409C-BE32-E72D297353CC}">
              <c16:uniqueId val="{00000000-206D-47BD-9FCA-592B9122EC3A}"/>
            </c:ext>
          </c:extLst>
        </c:ser>
        <c:ser>
          <c:idx val="1"/>
          <c:order val="1"/>
          <c:tx>
            <c:strRef>
              <c:f>Pivots!$D$3:$D$4</c:f>
              <c:strCache>
                <c:ptCount val="1"/>
                <c:pt idx="0">
                  <c:v>Yes</c:v>
                </c:pt>
              </c:strCache>
            </c:strRef>
          </c:tx>
          <c:spPr>
            <a:solidFill>
              <a:schemeClr val="accent2"/>
            </a:solidFill>
            <a:ln>
              <a:noFill/>
            </a:ln>
            <a:effectLst/>
          </c:spPr>
          <c:invertIfNegative val="0"/>
          <c:cat>
            <c:strRef>
              <c:f>Pivots!$B$5:$B$7</c:f>
              <c:strCache>
                <c:ptCount val="2"/>
                <c:pt idx="0">
                  <c:v>Female</c:v>
                </c:pt>
                <c:pt idx="1">
                  <c:v>Male</c:v>
                </c:pt>
              </c:strCache>
            </c:strRef>
          </c:cat>
          <c:val>
            <c:numRef>
              <c:f>Pivots!$D$5:$D$7</c:f>
              <c:numCache>
                <c:formatCode>"$"#,##0</c:formatCode>
                <c:ptCount val="2"/>
                <c:pt idx="0">
                  <c:v>55774.058577405856</c:v>
                </c:pt>
                <c:pt idx="1">
                  <c:v>60123.966942148763</c:v>
                </c:pt>
              </c:numCache>
            </c:numRef>
          </c:val>
          <c:extLst>
            <c:ext xmlns:c16="http://schemas.microsoft.com/office/drawing/2014/chart" uri="{C3380CC4-5D6E-409C-BE32-E72D297353CC}">
              <c16:uniqueId val="{00000001-206D-47BD-9FCA-592B9122EC3A}"/>
            </c:ext>
          </c:extLst>
        </c:ser>
        <c:dLbls>
          <c:showLegendKey val="0"/>
          <c:showVal val="0"/>
          <c:showCatName val="0"/>
          <c:showSerName val="0"/>
          <c:showPercent val="0"/>
          <c:showBubbleSize val="0"/>
        </c:dLbls>
        <c:gapWidth val="219"/>
        <c:overlap val="-27"/>
        <c:axId val="2115100112"/>
        <c:axId val="2115098192"/>
      </c:barChart>
      <c:catAx>
        <c:axId val="21151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98192"/>
        <c:crosses val="autoZero"/>
        <c:auto val="1"/>
        <c:lblAlgn val="ctr"/>
        <c:lblOffset val="100"/>
        <c:noMultiLvlLbl val="0"/>
      </c:catAx>
      <c:valAx>
        <c:axId val="211509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0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Pivots!$C$3:$C$4</c:f>
              <c:strCache>
                <c:ptCount val="1"/>
                <c:pt idx="0">
                  <c:v>No</c:v>
                </c:pt>
              </c:strCache>
            </c:strRef>
          </c:tx>
          <c:spPr>
            <a:solidFill>
              <a:schemeClr val="accent1"/>
            </a:solidFill>
            <a:ln>
              <a:noFill/>
            </a:ln>
            <a:effectLst/>
          </c:spPr>
          <c:invertIfNegative val="0"/>
          <c:cat>
            <c:strRef>
              <c:f>Pivots!$B$5:$B$7</c:f>
              <c:strCache>
                <c:ptCount val="2"/>
                <c:pt idx="0">
                  <c:v>Female</c:v>
                </c:pt>
                <c:pt idx="1">
                  <c:v>Male</c:v>
                </c:pt>
              </c:strCache>
            </c:strRef>
          </c:cat>
          <c:val>
            <c:numRef>
              <c:f>Pivots!$C$5:$C$7</c:f>
              <c:numCache>
                <c:formatCode>"$"#,##0</c:formatCode>
                <c:ptCount val="2"/>
                <c:pt idx="0">
                  <c:v>53440</c:v>
                </c:pt>
                <c:pt idx="1">
                  <c:v>56208.178438661707</c:v>
                </c:pt>
              </c:numCache>
            </c:numRef>
          </c:val>
          <c:extLst>
            <c:ext xmlns:c16="http://schemas.microsoft.com/office/drawing/2014/chart" uri="{C3380CC4-5D6E-409C-BE32-E72D297353CC}">
              <c16:uniqueId val="{00000000-155D-46C9-9EE5-B55580A220DA}"/>
            </c:ext>
          </c:extLst>
        </c:ser>
        <c:ser>
          <c:idx val="1"/>
          <c:order val="1"/>
          <c:tx>
            <c:strRef>
              <c:f>Pivots!$D$3:$D$4</c:f>
              <c:strCache>
                <c:ptCount val="1"/>
                <c:pt idx="0">
                  <c:v>Yes</c:v>
                </c:pt>
              </c:strCache>
            </c:strRef>
          </c:tx>
          <c:spPr>
            <a:solidFill>
              <a:schemeClr val="accent2"/>
            </a:solidFill>
            <a:ln>
              <a:noFill/>
            </a:ln>
            <a:effectLst/>
          </c:spPr>
          <c:invertIfNegative val="0"/>
          <c:cat>
            <c:strRef>
              <c:f>Pivots!$B$5:$B$7</c:f>
              <c:strCache>
                <c:ptCount val="2"/>
                <c:pt idx="0">
                  <c:v>Female</c:v>
                </c:pt>
                <c:pt idx="1">
                  <c:v>Male</c:v>
                </c:pt>
              </c:strCache>
            </c:strRef>
          </c:cat>
          <c:val>
            <c:numRef>
              <c:f>Pivots!$D$5:$D$7</c:f>
              <c:numCache>
                <c:formatCode>"$"#,##0</c:formatCode>
                <c:ptCount val="2"/>
                <c:pt idx="0">
                  <c:v>55774.058577405856</c:v>
                </c:pt>
                <c:pt idx="1">
                  <c:v>60123.966942148763</c:v>
                </c:pt>
              </c:numCache>
            </c:numRef>
          </c:val>
          <c:extLst>
            <c:ext xmlns:c16="http://schemas.microsoft.com/office/drawing/2014/chart" uri="{C3380CC4-5D6E-409C-BE32-E72D297353CC}">
              <c16:uniqueId val="{00000001-155D-46C9-9EE5-B55580A220DA}"/>
            </c:ext>
          </c:extLst>
        </c:ser>
        <c:dLbls>
          <c:showLegendKey val="0"/>
          <c:showVal val="0"/>
          <c:showCatName val="0"/>
          <c:showSerName val="0"/>
          <c:showPercent val="0"/>
          <c:showBubbleSize val="0"/>
        </c:dLbls>
        <c:gapWidth val="219"/>
        <c:overlap val="-27"/>
        <c:axId val="2115100112"/>
        <c:axId val="2115098192"/>
      </c:barChart>
      <c:catAx>
        <c:axId val="21151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98192"/>
        <c:crosses val="autoZero"/>
        <c:auto val="1"/>
        <c:lblAlgn val="ctr"/>
        <c:lblOffset val="100"/>
        <c:noMultiLvlLbl val="0"/>
      </c:catAx>
      <c:valAx>
        <c:axId val="211509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0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Pivots!$C$18:$C$19</c:f>
              <c:strCache>
                <c:ptCount val="1"/>
                <c:pt idx="0">
                  <c:v>No</c:v>
                </c:pt>
              </c:strCache>
            </c:strRef>
          </c:tx>
          <c:spPr>
            <a:ln w="28575" cap="rnd">
              <a:solidFill>
                <a:schemeClr val="accent1"/>
              </a:solidFill>
              <a:round/>
            </a:ln>
            <a:effectLst/>
          </c:spPr>
          <c:marker>
            <c:symbol val="none"/>
          </c:marker>
          <c:cat>
            <c:strRef>
              <c:f>Pivots!$B$20:$B$25</c:f>
              <c:strCache>
                <c:ptCount val="5"/>
                <c:pt idx="0">
                  <c:v>0-1 Miles</c:v>
                </c:pt>
                <c:pt idx="1">
                  <c:v>1-2 Miles</c:v>
                </c:pt>
                <c:pt idx="2">
                  <c:v>2-5 Miles</c:v>
                </c:pt>
                <c:pt idx="3">
                  <c:v>5-10 Miles</c:v>
                </c:pt>
                <c:pt idx="4">
                  <c:v>10+ Miles</c:v>
                </c:pt>
              </c:strCache>
            </c:strRef>
          </c:cat>
          <c:val>
            <c:numRef>
              <c:f>Pivots!$C$20:$C$25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CB-40AF-B063-9BEAD1959A54}"/>
            </c:ext>
          </c:extLst>
        </c:ser>
        <c:ser>
          <c:idx val="1"/>
          <c:order val="1"/>
          <c:tx>
            <c:strRef>
              <c:f>Pivots!$D$18:$D$19</c:f>
              <c:strCache>
                <c:ptCount val="1"/>
                <c:pt idx="0">
                  <c:v>Yes</c:v>
                </c:pt>
              </c:strCache>
            </c:strRef>
          </c:tx>
          <c:spPr>
            <a:ln w="28575" cap="rnd">
              <a:solidFill>
                <a:schemeClr val="accent2"/>
              </a:solidFill>
              <a:round/>
            </a:ln>
            <a:effectLst/>
          </c:spPr>
          <c:marker>
            <c:symbol val="none"/>
          </c:marker>
          <c:cat>
            <c:strRef>
              <c:f>Pivots!$B$20:$B$25</c:f>
              <c:strCache>
                <c:ptCount val="5"/>
                <c:pt idx="0">
                  <c:v>0-1 Miles</c:v>
                </c:pt>
                <c:pt idx="1">
                  <c:v>1-2 Miles</c:v>
                </c:pt>
                <c:pt idx="2">
                  <c:v>2-5 Miles</c:v>
                </c:pt>
                <c:pt idx="3">
                  <c:v>5-10 Miles</c:v>
                </c:pt>
                <c:pt idx="4">
                  <c:v>10+ Miles</c:v>
                </c:pt>
              </c:strCache>
            </c:strRef>
          </c:cat>
          <c:val>
            <c:numRef>
              <c:f>Pivots!$D$20:$D$25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8CB-40AF-B063-9BEAD1959A54}"/>
            </c:ext>
          </c:extLst>
        </c:ser>
        <c:dLbls>
          <c:showLegendKey val="0"/>
          <c:showVal val="0"/>
          <c:showCatName val="0"/>
          <c:showSerName val="0"/>
          <c:showPercent val="0"/>
          <c:showBubbleSize val="0"/>
        </c:dLbls>
        <c:smooth val="0"/>
        <c:axId val="282773328"/>
        <c:axId val="282777168"/>
      </c:lineChart>
      <c:catAx>
        <c:axId val="28277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77168"/>
        <c:crosses val="autoZero"/>
        <c:auto val="1"/>
        <c:lblAlgn val="ctr"/>
        <c:lblOffset val="100"/>
        <c:noMultiLvlLbl val="0"/>
      </c:catAx>
      <c:valAx>
        <c:axId val="2827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Pivots!$B$35:$B$38</c:f>
              <c:strCache>
                <c:ptCount val="3"/>
                <c:pt idx="0">
                  <c:v>Adolescent</c:v>
                </c:pt>
                <c:pt idx="1">
                  <c:v>Middle Aged</c:v>
                </c:pt>
                <c:pt idx="2">
                  <c:v>Old</c:v>
                </c:pt>
              </c:strCache>
            </c:strRef>
          </c:cat>
          <c:val>
            <c:numRef>
              <c:f>Pivots!$C$35:$C$38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937-4B92-A6E1-450DD88893C0}"/>
            </c:ext>
          </c:extLst>
        </c:ser>
        <c:ser>
          <c:idx val="1"/>
          <c:order val="1"/>
          <c:tx>
            <c:strRef>
              <c:f>Pivots!$D$33:$D$34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Pivots!$B$35:$B$38</c:f>
              <c:strCache>
                <c:ptCount val="3"/>
                <c:pt idx="0">
                  <c:v>Adolescent</c:v>
                </c:pt>
                <c:pt idx="1">
                  <c:v>Middle Aged</c:v>
                </c:pt>
                <c:pt idx="2">
                  <c:v>Old</c:v>
                </c:pt>
              </c:strCache>
            </c:strRef>
          </c:cat>
          <c:val>
            <c:numRef>
              <c:f>Pivots!$D$35:$D$38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937-4B92-A6E1-450DD88893C0}"/>
            </c:ext>
          </c:extLst>
        </c:ser>
        <c:dLbls>
          <c:showLegendKey val="0"/>
          <c:showVal val="0"/>
          <c:showCatName val="0"/>
          <c:showSerName val="0"/>
          <c:showPercent val="0"/>
          <c:showBubbleSize val="0"/>
        </c:dLbls>
        <c:marker val="1"/>
        <c:smooth val="0"/>
        <c:axId val="344460672"/>
        <c:axId val="344464512"/>
      </c:lineChart>
      <c:catAx>
        <c:axId val="34446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64512"/>
        <c:crosses val="autoZero"/>
        <c:auto val="1"/>
        <c:lblAlgn val="ctr"/>
        <c:lblOffset val="100"/>
        <c:noMultiLvlLbl val="0"/>
      </c:catAx>
      <c:valAx>
        <c:axId val="3444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17</xdr:row>
      <xdr:rowOff>123825</xdr:rowOff>
    </xdr:from>
    <xdr:to>
      <xdr:col>17</xdr:col>
      <xdr:colOff>603249</xdr:colOff>
      <xdr:row>32</xdr:row>
      <xdr:rowOff>9525</xdr:rowOff>
    </xdr:to>
    <xdr:graphicFrame macro="">
      <xdr:nvGraphicFramePr>
        <xdr:cNvPr id="3" name="Chart 2">
          <a:extLst>
            <a:ext uri="{FF2B5EF4-FFF2-40B4-BE49-F238E27FC236}">
              <a16:creationId xmlns:a16="http://schemas.microsoft.com/office/drawing/2014/main" id="{643C5681-A4CC-491D-983F-7092EAD65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400050</xdr:colOff>
      <xdr:row>2</xdr:row>
      <xdr:rowOff>142875</xdr:rowOff>
    </xdr:from>
    <xdr:to>
      <xdr:col>17</xdr:col>
      <xdr:colOff>603250</xdr:colOff>
      <xdr:row>17</xdr:row>
      <xdr:rowOff>28575</xdr:rowOff>
    </xdr:to>
    <xdr:graphicFrame macro="">
      <xdr:nvGraphicFramePr>
        <xdr:cNvPr id="4" name="Chart 3">
          <a:extLst>
            <a:ext uri="{FF2B5EF4-FFF2-40B4-BE49-F238E27FC236}">
              <a16:creationId xmlns:a16="http://schemas.microsoft.com/office/drawing/2014/main" id="{CA678FBA-3DF8-4BA7-B93E-9CAFC1271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2</xdr:row>
      <xdr:rowOff>142875</xdr:rowOff>
    </xdr:from>
    <xdr:to>
      <xdr:col>10</xdr:col>
      <xdr:colOff>363008</xdr:colOff>
      <xdr:row>17</xdr:row>
      <xdr:rowOff>28575</xdr:rowOff>
    </xdr:to>
    <xdr:graphicFrame macro="">
      <xdr:nvGraphicFramePr>
        <xdr:cNvPr id="5" name="Chart 4">
          <a:extLst>
            <a:ext uri="{FF2B5EF4-FFF2-40B4-BE49-F238E27FC236}">
              <a16:creationId xmlns:a16="http://schemas.microsoft.com/office/drawing/2014/main" id="{38323FE9-0739-4BE6-B568-D1B55C59B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3174</xdr:colOff>
      <xdr:row>2</xdr:row>
      <xdr:rowOff>149225</xdr:rowOff>
    </xdr:from>
    <xdr:to>
      <xdr:col>2</xdr:col>
      <xdr:colOff>600074</xdr:colOff>
      <xdr:row>7</xdr:row>
      <xdr:rowOff>137582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3F571B1-D4D2-801B-D5FA-1D81A20809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4" y="530225"/>
              <a:ext cx="1816100" cy="940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7409</xdr:colOff>
      <xdr:row>19</xdr:row>
      <xdr:rowOff>141436</xdr:rowOff>
    </xdr:from>
    <xdr:to>
      <xdr:col>2</xdr:col>
      <xdr:colOff>604309</xdr:colOff>
      <xdr:row>28</xdr:row>
      <xdr:rowOff>177419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22941B6-59D2-4F9A-3B87-E099F4F650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9" y="3760936"/>
              <a:ext cx="1816100" cy="1750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xdr:colOff>
      <xdr:row>13</xdr:row>
      <xdr:rowOff>6739</xdr:rowOff>
    </xdr:from>
    <xdr:to>
      <xdr:col>2</xdr:col>
      <xdr:colOff>604308</xdr:colOff>
      <xdr:row>19</xdr:row>
      <xdr:rowOff>95638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EBB6336-5279-10DD-0693-D6F448C6DB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8" y="2483239"/>
              <a:ext cx="18161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3</xdr:col>
      <xdr:colOff>0</xdr:colOff>
      <xdr:row>12</xdr:row>
      <xdr:rowOff>152400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CEA758E-81CE-8450-21A4-86FFF58EAF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5144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4762</xdr:rowOff>
    </xdr:from>
    <xdr:to>
      <xdr:col>13</xdr:col>
      <xdr:colOff>304800</xdr:colOff>
      <xdr:row>15</xdr:row>
      <xdr:rowOff>80962</xdr:rowOff>
    </xdr:to>
    <xdr:graphicFrame macro="">
      <xdr:nvGraphicFramePr>
        <xdr:cNvPr id="2" name="Chart 1">
          <a:extLst>
            <a:ext uri="{FF2B5EF4-FFF2-40B4-BE49-F238E27FC236}">
              <a16:creationId xmlns:a16="http://schemas.microsoft.com/office/drawing/2014/main" id="{224D9BB5-537D-7751-33AC-8EF76066D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612776</xdr:colOff>
      <xdr:row>16</xdr:row>
      <xdr:rowOff>4762</xdr:rowOff>
    </xdr:from>
    <xdr:to>
      <xdr:col>13</xdr:col>
      <xdr:colOff>303742</xdr:colOff>
      <xdr:row>30</xdr:row>
      <xdr:rowOff>80962</xdr:rowOff>
    </xdr:to>
    <xdr:graphicFrame macro="">
      <xdr:nvGraphicFramePr>
        <xdr:cNvPr id="4" name="Chart 3">
          <a:extLst>
            <a:ext uri="{FF2B5EF4-FFF2-40B4-BE49-F238E27FC236}">
              <a16:creationId xmlns:a16="http://schemas.microsoft.com/office/drawing/2014/main" id="{9DB63030-CDF5-64A8-9252-DD0095CEF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31</xdr:row>
      <xdr:rowOff>4762</xdr:rowOff>
    </xdr:from>
    <xdr:to>
      <xdr:col>13</xdr:col>
      <xdr:colOff>304800</xdr:colOff>
      <xdr:row>45</xdr:row>
      <xdr:rowOff>80962</xdr:rowOff>
    </xdr:to>
    <xdr:graphicFrame macro="">
      <xdr:nvGraphicFramePr>
        <xdr:cNvPr id="8" name="Chart 7">
          <a:extLst>
            <a:ext uri="{FF2B5EF4-FFF2-40B4-BE49-F238E27FC236}">
              <a16:creationId xmlns:a16="http://schemas.microsoft.com/office/drawing/2014/main" id="{DA7A10B8-6B4E-A6F2-BECE-B8BFC45B9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refreshedDate="45524.600308912035" createdVersion="8" refreshedVersion="8" minRefreshableVersion="3" recordCount="1000" xr:uid="{AD62199E-1C9C-4F66-853A-77580DFF5A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3114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F7F444-7BB3-4227-A40A-9318A06714D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3:E3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06E80-0B5A-486E-9D28-8BE9064EF53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8:E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E8A21-9B26-471A-95E0-FF32F951C9B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FB9BAB-E97E-4F90-B18E-DA0F3E867C70}" sourceName="Marital Status">
  <pivotTables>
    <pivotTable tabId="3" name="PivotTable1"/>
    <pivotTable tabId="3" name="PivotTable2"/>
    <pivotTable tabId="3" name="PivotTable3"/>
  </pivotTables>
  <data>
    <tabular pivotCacheId="6431142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DEC519-E99C-4EA1-A04C-A586029A65D7}" sourceName="Education">
  <pivotTables>
    <pivotTable tabId="3" name="PivotTable1"/>
    <pivotTable tabId="3" name="PivotTable2"/>
    <pivotTable tabId="3" name="PivotTable3"/>
  </pivotTables>
  <data>
    <tabular pivotCacheId="6431142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C315EB-AE9E-4D5D-9957-1575DF37DAED}" sourceName="Region">
  <pivotTables>
    <pivotTable tabId="3" name="PivotTable1"/>
    <pivotTable tabId="3" name="PivotTable2"/>
    <pivotTable tabId="3" name="PivotTable3"/>
  </pivotTables>
  <data>
    <tabular pivotCacheId="6431142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B2BA7C-174B-42FA-8A00-AB666F28FD53}" sourceName="Gender">
  <pivotTables>
    <pivotTable tabId="3" name="PivotTable1"/>
    <pivotTable tabId="3" name="PivotTable2"/>
    <pivotTable tabId="3" name="PivotTable3"/>
  </pivotTables>
  <data>
    <tabular pivotCacheId="6431142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81CBC2-13C6-4D60-AA4A-07525D3CC5A3}" cache="Slicer_Marital_Status" caption="Marital Status" rowHeight="241300"/>
  <slicer name="Education" xr10:uid="{627161C7-09D0-4DFE-AFD8-8055053F3A00}" cache="Slicer_Education" caption="Education" rowHeight="241300"/>
  <slicer name="Region" xr10:uid="{0A6553CF-9726-4E40-9EE0-69181065AC7E}" cache="Slicer_Region" caption="Region" rowHeight="241300"/>
  <slicer name="Gender" xr10:uid="{DF14C457-BE0E-4CCC-BB8B-01E3C92D47D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C061-A3C5-403C-AB72-EF9A845060BD}">
  <dimension ref="A1:N1001"/>
  <sheetViews>
    <sheetView workbookViewId="0"/>
  </sheetViews>
  <sheetFormatPr defaultColWidth="12.7109375" defaultRowHeight="15" x14ac:dyDescent="0.25"/>
  <cols>
    <col min="1" max="1" width="11" style="7" customWidth="1"/>
    <col min="2" max="2" width="16.285156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bestFit="1" customWidth="1"/>
    <col min="14" max="14" width="16.85546875" bestFit="1" customWidth="1"/>
  </cols>
  <sheetData>
    <row r="1" spans="1:14" x14ac:dyDescent="0.25">
      <c r="A1" s="6" t="s">
        <v>0</v>
      </c>
      <c r="B1" s="4" t="s">
        <v>1</v>
      </c>
      <c r="C1" s="4" t="s">
        <v>2</v>
      </c>
      <c r="D1" s="5" t="s">
        <v>3</v>
      </c>
      <c r="E1" s="3" t="s">
        <v>4</v>
      </c>
      <c r="F1" s="3" t="s">
        <v>5</v>
      </c>
      <c r="G1" s="3" t="s">
        <v>6</v>
      </c>
      <c r="H1" s="3" t="s">
        <v>7</v>
      </c>
      <c r="I1" s="3" t="s">
        <v>8</v>
      </c>
      <c r="J1" s="3" t="s">
        <v>9</v>
      </c>
      <c r="K1" s="3" t="s">
        <v>10</v>
      </c>
      <c r="L1" s="3" t="s">
        <v>11</v>
      </c>
      <c r="M1" s="4" t="s">
        <v>40</v>
      </c>
      <c r="N1" s="3" t="s">
        <v>12</v>
      </c>
    </row>
    <row r="2" spans="1:14" x14ac:dyDescent="0.25">
      <c r="A2" s="7">
        <v>12496</v>
      </c>
      <c r="B2" t="s">
        <v>36</v>
      </c>
      <c r="C2" t="s">
        <v>39</v>
      </c>
      <c r="D2" s="1">
        <v>40000</v>
      </c>
      <c r="E2">
        <v>1</v>
      </c>
      <c r="F2" t="s">
        <v>13</v>
      </c>
      <c r="G2" t="s">
        <v>14</v>
      </c>
      <c r="H2" t="s">
        <v>15</v>
      </c>
      <c r="I2">
        <v>0</v>
      </c>
      <c r="J2" t="s">
        <v>16</v>
      </c>
      <c r="K2" t="s">
        <v>17</v>
      </c>
      <c r="L2">
        <v>42</v>
      </c>
      <c r="M2" t="str">
        <f>IF(L2&gt;55,"Old",IF(L2&gt;=31,"Middle Aged",IF(L2&lt;31,"Adolescent","Invalid")))</f>
        <v>Middle Aged</v>
      </c>
      <c r="N2" t="s">
        <v>18</v>
      </c>
    </row>
    <row r="3" spans="1:14" x14ac:dyDescent="0.25">
      <c r="A3" s="7">
        <v>24107</v>
      </c>
      <c r="B3" t="s">
        <v>36</v>
      </c>
      <c r="C3" t="s">
        <v>38</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s="7">
        <v>14177</v>
      </c>
      <c r="B4" t="s">
        <v>36</v>
      </c>
      <c r="C4" t="s">
        <v>38</v>
      </c>
      <c r="D4" s="1">
        <v>80000</v>
      </c>
      <c r="E4">
        <v>5</v>
      </c>
      <c r="F4" t="s">
        <v>19</v>
      </c>
      <c r="G4" t="s">
        <v>21</v>
      </c>
      <c r="H4" t="s">
        <v>18</v>
      </c>
      <c r="I4">
        <v>2</v>
      </c>
      <c r="J4" t="s">
        <v>22</v>
      </c>
      <c r="K4" t="s">
        <v>17</v>
      </c>
      <c r="L4">
        <v>60</v>
      </c>
      <c r="M4" t="str">
        <f t="shared" si="0"/>
        <v>Old</v>
      </c>
      <c r="N4" t="s">
        <v>18</v>
      </c>
    </row>
    <row r="5" spans="1:14" x14ac:dyDescent="0.25">
      <c r="A5" s="7">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s="7">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s="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s="7">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s="7">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s="7">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s="7">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s="7">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s="7">
        <v>12697</v>
      </c>
      <c r="B13" t="s">
        <v>37</v>
      </c>
      <c r="C13" t="s">
        <v>39</v>
      </c>
      <c r="D13" s="1">
        <v>90000</v>
      </c>
      <c r="E13">
        <v>0</v>
      </c>
      <c r="F13" t="s">
        <v>13</v>
      </c>
      <c r="G13" t="s">
        <v>21</v>
      </c>
      <c r="H13" t="s">
        <v>18</v>
      </c>
      <c r="I13">
        <v>4</v>
      </c>
      <c r="J13" t="s">
        <v>30</v>
      </c>
      <c r="K13" t="s">
        <v>24</v>
      </c>
      <c r="L13">
        <v>36</v>
      </c>
      <c r="M13" t="str">
        <f t="shared" si="0"/>
        <v>Middle Aged</v>
      </c>
      <c r="N13" t="s">
        <v>18</v>
      </c>
    </row>
    <row r="14" spans="1:14" x14ac:dyDescent="0.25">
      <c r="A14" s="7">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25">
      <c r="A15" s="7">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s="7">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s="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s="7">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s="7">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s="7">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s="7">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25">
      <c r="A22" s="7">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s="7">
        <v>21564</v>
      </c>
      <c r="B23" t="s">
        <v>37</v>
      </c>
      <c r="C23" t="s">
        <v>39</v>
      </c>
      <c r="D23" s="1">
        <v>80000</v>
      </c>
      <c r="E23">
        <v>0</v>
      </c>
      <c r="F23" t="s">
        <v>13</v>
      </c>
      <c r="G23" t="s">
        <v>21</v>
      </c>
      <c r="H23" t="s">
        <v>15</v>
      </c>
      <c r="I23">
        <v>4</v>
      </c>
      <c r="J23" t="s">
        <v>30</v>
      </c>
      <c r="K23" t="s">
        <v>24</v>
      </c>
      <c r="L23">
        <v>35</v>
      </c>
      <c r="M23" t="str">
        <f t="shared" si="0"/>
        <v>Middle Aged</v>
      </c>
      <c r="N23" t="s">
        <v>18</v>
      </c>
    </row>
    <row r="24" spans="1:14" x14ac:dyDescent="0.25">
      <c r="A24" s="7">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s="7">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s="7">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s="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s="7">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s="7">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s="7">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s="7">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s="7">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s="7">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s="7">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s="7">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s="7">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s="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s="7">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s="7">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s="7">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s="7">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s="7">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s="7">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s="7">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s="7">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s="7">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s="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s="7">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s="7">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s="7">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s="7">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s="7">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s="7">
        <v>20619</v>
      </c>
      <c r="B53" t="s">
        <v>37</v>
      </c>
      <c r="C53" t="s">
        <v>38</v>
      </c>
      <c r="D53" s="1">
        <v>80000</v>
      </c>
      <c r="E53">
        <v>0</v>
      </c>
      <c r="F53" t="s">
        <v>13</v>
      </c>
      <c r="G53" t="s">
        <v>21</v>
      </c>
      <c r="H53" t="s">
        <v>18</v>
      </c>
      <c r="I53">
        <v>4</v>
      </c>
      <c r="J53" t="s">
        <v>30</v>
      </c>
      <c r="K53" t="s">
        <v>24</v>
      </c>
      <c r="L53">
        <v>35</v>
      </c>
      <c r="M53" t="str">
        <f t="shared" si="0"/>
        <v>Middle Aged</v>
      </c>
      <c r="N53" t="s">
        <v>18</v>
      </c>
    </row>
    <row r="54" spans="1:14" x14ac:dyDescent="0.25">
      <c r="A54" s="7">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s="7">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s="7">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s="7">
        <v>28906</v>
      </c>
      <c r="B57" t="s">
        <v>36</v>
      </c>
      <c r="C57" t="s">
        <v>38</v>
      </c>
      <c r="D57" s="1">
        <v>80000</v>
      </c>
      <c r="E57">
        <v>4</v>
      </c>
      <c r="F57" t="s">
        <v>27</v>
      </c>
      <c r="G57" t="s">
        <v>21</v>
      </c>
      <c r="H57" t="s">
        <v>15</v>
      </c>
      <c r="I57">
        <v>2</v>
      </c>
      <c r="J57" t="s">
        <v>30</v>
      </c>
      <c r="K57" t="s">
        <v>17</v>
      </c>
      <c r="L57">
        <v>54</v>
      </c>
      <c r="M57" t="str">
        <f t="shared" si="0"/>
        <v>Middle Aged</v>
      </c>
      <c r="N57" t="s">
        <v>18</v>
      </c>
    </row>
    <row r="58" spans="1:14" x14ac:dyDescent="0.25">
      <c r="A58" s="7">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s="7">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s="7">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s="7">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s="7">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s="7">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s="7">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s="7">
        <v>16185</v>
      </c>
      <c r="B65" t="s">
        <v>37</v>
      </c>
      <c r="C65" t="s">
        <v>38</v>
      </c>
      <c r="D65" s="1">
        <v>60000</v>
      </c>
      <c r="E65">
        <v>4</v>
      </c>
      <c r="F65" t="s">
        <v>13</v>
      </c>
      <c r="G65" t="s">
        <v>21</v>
      </c>
      <c r="H65" t="s">
        <v>15</v>
      </c>
      <c r="I65">
        <v>3</v>
      </c>
      <c r="J65" t="s">
        <v>30</v>
      </c>
      <c r="K65" t="s">
        <v>24</v>
      </c>
      <c r="L65">
        <v>41</v>
      </c>
      <c r="M65" t="str">
        <f t="shared" si="0"/>
        <v>Middle Aged</v>
      </c>
      <c r="N65" t="s">
        <v>18</v>
      </c>
    </row>
    <row r="66" spans="1:14" x14ac:dyDescent="0.25">
      <c r="A66" s="7">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s="7">
        <v>29337</v>
      </c>
      <c r="B67" t="s">
        <v>37</v>
      </c>
      <c r="C67" t="s">
        <v>38</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s="7">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s="7">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s="7">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s="7">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s="7">
        <v>14238</v>
      </c>
      <c r="B72" t="s">
        <v>36</v>
      </c>
      <c r="C72" t="s">
        <v>38</v>
      </c>
      <c r="D72" s="1">
        <v>120000</v>
      </c>
      <c r="E72">
        <v>0</v>
      </c>
      <c r="F72" t="s">
        <v>29</v>
      </c>
      <c r="G72" t="s">
        <v>21</v>
      </c>
      <c r="H72" t="s">
        <v>15</v>
      </c>
      <c r="I72">
        <v>4</v>
      </c>
      <c r="J72" t="s">
        <v>30</v>
      </c>
      <c r="K72" t="s">
        <v>24</v>
      </c>
      <c r="L72">
        <v>36</v>
      </c>
      <c r="M72" t="str">
        <f t="shared" si="1"/>
        <v>Middle Aged</v>
      </c>
      <c r="N72" t="s">
        <v>15</v>
      </c>
    </row>
    <row r="73" spans="1:14" x14ac:dyDescent="0.25">
      <c r="A73" s="7">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s="7">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s="7">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s="7">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s="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s="7">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s="7">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25">
      <c r="A80" s="7">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s="7">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s="7">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s="7">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s="7">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s="7">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s="7">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s="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s="7">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s="7">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s="7">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s="7">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s="7">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s="7">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s="7">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s="7">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s="7">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25">
      <c r="A97" s="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s="7">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s="7">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s="7">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s="7">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s="7">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s="7">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s="7">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s="7">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s="7">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s="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s="7">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s="7">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s="7">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s="7">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s="7">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s="7">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s="7">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s="7">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s="7">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s="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s="7">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s="7">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s="7">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s="7">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s="7">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s="7">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s="7">
        <v>12344</v>
      </c>
      <c r="B124" t="s">
        <v>37</v>
      </c>
      <c r="C124" t="s">
        <v>39</v>
      </c>
      <c r="D124" s="1">
        <v>80000</v>
      </c>
      <c r="E124">
        <v>0</v>
      </c>
      <c r="F124" t="s">
        <v>13</v>
      </c>
      <c r="G124" t="s">
        <v>21</v>
      </c>
      <c r="H124" t="s">
        <v>18</v>
      </c>
      <c r="I124">
        <v>3</v>
      </c>
      <c r="J124" t="s">
        <v>30</v>
      </c>
      <c r="K124" t="s">
        <v>24</v>
      </c>
      <c r="L124">
        <v>31</v>
      </c>
      <c r="M124" t="str">
        <f t="shared" si="1"/>
        <v>Middle Aged</v>
      </c>
      <c r="N124" t="s">
        <v>18</v>
      </c>
    </row>
    <row r="125" spans="1:14" x14ac:dyDescent="0.25">
      <c r="A125" s="7">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s="7">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s="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s="7">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s="7">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s="7">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s="7">
        <v>26818</v>
      </c>
      <c r="B131" t="s">
        <v>37</v>
      </c>
      <c r="C131" t="s">
        <v>38</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s="7">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s="7">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s="7">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s="7">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s="7">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s="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s="7">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s="7">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s="7">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25">
      <c r="A141" s="7">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s="7">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s="7">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s="7">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s="7">
        <v>16614</v>
      </c>
      <c r="B145" t="s">
        <v>36</v>
      </c>
      <c r="C145" t="s">
        <v>39</v>
      </c>
      <c r="D145" s="1">
        <v>80000</v>
      </c>
      <c r="E145">
        <v>0</v>
      </c>
      <c r="F145" t="s">
        <v>13</v>
      </c>
      <c r="G145" t="s">
        <v>21</v>
      </c>
      <c r="H145" t="s">
        <v>15</v>
      </c>
      <c r="I145">
        <v>3</v>
      </c>
      <c r="J145" t="s">
        <v>30</v>
      </c>
      <c r="K145" t="s">
        <v>24</v>
      </c>
      <c r="L145">
        <v>32</v>
      </c>
      <c r="M145" t="str">
        <f t="shared" si="2"/>
        <v>Middle Aged</v>
      </c>
      <c r="N145" t="s">
        <v>18</v>
      </c>
    </row>
    <row r="146" spans="1:14" x14ac:dyDescent="0.25">
      <c r="A146" s="7">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s="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s="7">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s="7">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s="7">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s="7">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s="7">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s="7">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s="7">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s="7">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s="7">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s="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s="7">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s="7">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s="7">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s="7">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s="7">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s="7">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s="7">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s="7">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s="7">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s="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s="7">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s="7">
        <v>14233</v>
      </c>
      <c r="B169" t="s">
        <v>37</v>
      </c>
      <c r="C169" t="s">
        <v>38</v>
      </c>
      <c r="D169" s="1">
        <v>100000</v>
      </c>
      <c r="E169">
        <v>0</v>
      </c>
      <c r="F169" t="s">
        <v>27</v>
      </c>
      <c r="G169" t="s">
        <v>28</v>
      </c>
      <c r="H169" t="s">
        <v>15</v>
      </c>
      <c r="I169">
        <v>3</v>
      </c>
      <c r="J169" t="s">
        <v>30</v>
      </c>
      <c r="K169" t="s">
        <v>24</v>
      </c>
      <c r="L169">
        <v>35</v>
      </c>
      <c r="M169" t="str">
        <f t="shared" si="2"/>
        <v>Middle Aged</v>
      </c>
      <c r="N169" t="s">
        <v>18</v>
      </c>
    </row>
    <row r="170" spans="1:14" x14ac:dyDescent="0.25">
      <c r="A170" s="7">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s="7">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s="7">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s="7">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s="7">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s="7">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s="7">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s="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s="7">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s="7">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s="7">
        <v>14191</v>
      </c>
      <c r="B180" t="s">
        <v>36</v>
      </c>
      <c r="C180" t="s">
        <v>38</v>
      </c>
      <c r="D180" s="1">
        <v>160000</v>
      </c>
      <c r="E180">
        <v>4</v>
      </c>
      <c r="F180" t="s">
        <v>19</v>
      </c>
      <c r="G180" t="s">
        <v>21</v>
      </c>
      <c r="H180" t="s">
        <v>18</v>
      </c>
      <c r="I180">
        <v>2</v>
      </c>
      <c r="J180" t="s">
        <v>30</v>
      </c>
      <c r="K180" t="s">
        <v>17</v>
      </c>
      <c r="L180">
        <v>55</v>
      </c>
      <c r="M180" t="str">
        <f t="shared" si="2"/>
        <v>Middle Aged</v>
      </c>
      <c r="N180" t="s">
        <v>15</v>
      </c>
    </row>
    <row r="181" spans="1:14" x14ac:dyDescent="0.25">
      <c r="A181" s="7">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s="7">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s="7">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25">
      <c r="A184" s="7">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s="7">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s="7">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s="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s="7">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s="7">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s="7">
        <v>20606</v>
      </c>
      <c r="B190" t="s">
        <v>36</v>
      </c>
      <c r="C190" t="s">
        <v>39</v>
      </c>
      <c r="D190" s="1">
        <v>70000</v>
      </c>
      <c r="E190">
        <v>0</v>
      </c>
      <c r="F190" t="s">
        <v>13</v>
      </c>
      <c r="G190" t="s">
        <v>21</v>
      </c>
      <c r="H190" t="s">
        <v>15</v>
      </c>
      <c r="I190">
        <v>4</v>
      </c>
      <c r="J190" t="s">
        <v>30</v>
      </c>
      <c r="K190" t="s">
        <v>24</v>
      </c>
      <c r="L190">
        <v>32</v>
      </c>
      <c r="M190" t="str">
        <f t="shared" si="2"/>
        <v>Middle Aged</v>
      </c>
      <c r="N190" t="s">
        <v>15</v>
      </c>
    </row>
    <row r="191" spans="1:14" x14ac:dyDescent="0.25">
      <c r="A191" s="7">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s="7">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25">
      <c r="A193" s="7">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s="7">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s="7">
        <v>26032</v>
      </c>
      <c r="B195" t="s">
        <v>36</v>
      </c>
      <c r="C195" t="s">
        <v>39</v>
      </c>
      <c r="D195" s="1">
        <v>70000</v>
      </c>
      <c r="E195">
        <v>5</v>
      </c>
      <c r="F195" t="s">
        <v>13</v>
      </c>
      <c r="G195" t="s">
        <v>21</v>
      </c>
      <c r="H195" t="s">
        <v>15</v>
      </c>
      <c r="I195">
        <v>4</v>
      </c>
      <c r="J195" t="s">
        <v>30</v>
      </c>
      <c r="K195" t="s">
        <v>24</v>
      </c>
      <c r="L195">
        <v>41</v>
      </c>
      <c r="M195" t="str">
        <f t="shared" ref="M195:M258" si="3">IF(L195&gt;55,"Old",IF(L195&gt;=31,"Middle Aged",IF(L195&lt;31,"Adolescent","Invalid")))</f>
        <v>Middle Aged</v>
      </c>
      <c r="N195" t="s">
        <v>18</v>
      </c>
    </row>
    <row r="196" spans="1:14" x14ac:dyDescent="0.25">
      <c r="A196" s="7">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s="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s="7">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s="7">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s="7">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s="7">
        <v>11453</v>
      </c>
      <c r="B201" t="s">
        <v>37</v>
      </c>
      <c r="C201" t="s">
        <v>38</v>
      </c>
      <c r="D201" s="1">
        <v>80000</v>
      </c>
      <c r="E201">
        <v>0</v>
      </c>
      <c r="F201" t="s">
        <v>13</v>
      </c>
      <c r="G201" t="s">
        <v>21</v>
      </c>
      <c r="H201" t="s">
        <v>18</v>
      </c>
      <c r="I201">
        <v>3</v>
      </c>
      <c r="J201" t="s">
        <v>30</v>
      </c>
      <c r="K201" t="s">
        <v>24</v>
      </c>
      <c r="L201">
        <v>33</v>
      </c>
      <c r="M201" t="str">
        <f t="shared" si="3"/>
        <v>Middle Aged</v>
      </c>
      <c r="N201" t="s">
        <v>15</v>
      </c>
    </row>
    <row r="202" spans="1:14" x14ac:dyDescent="0.25">
      <c r="A202" s="7">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s="7">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s="7">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s="7">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s="7">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s="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s="7">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s="7">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s="7">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s="7">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s="7">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s="7">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s="7">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s="7">
        <v>11451</v>
      </c>
      <c r="B215" t="s">
        <v>37</v>
      </c>
      <c r="C215" t="s">
        <v>38</v>
      </c>
      <c r="D215" s="1">
        <v>70000</v>
      </c>
      <c r="E215">
        <v>0</v>
      </c>
      <c r="F215" t="s">
        <v>13</v>
      </c>
      <c r="G215" t="s">
        <v>21</v>
      </c>
      <c r="H215" t="s">
        <v>18</v>
      </c>
      <c r="I215">
        <v>4</v>
      </c>
      <c r="J215" t="s">
        <v>30</v>
      </c>
      <c r="K215" t="s">
        <v>24</v>
      </c>
      <c r="L215">
        <v>31</v>
      </c>
      <c r="M215" t="str">
        <f t="shared" si="3"/>
        <v>Middle Aged</v>
      </c>
      <c r="N215" t="s">
        <v>15</v>
      </c>
    </row>
    <row r="216" spans="1:14" x14ac:dyDescent="0.25">
      <c r="A216" s="7">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s="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s="7">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s="7">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s="7">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s="7">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s="7">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s="7">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s="7">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s="7">
        <v>18711</v>
      </c>
      <c r="B225" t="s">
        <v>37</v>
      </c>
      <c r="C225" t="s">
        <v>39</v>
      </c>
      <c r="D225" s="1">
        <v>70000</v>
      </c>
      <c r="E225">
        <v>5</v>
      </c>
      <c r="F225" t="s">
        <v>13</v>
      </c>
      <c r="G225" t="s">
        <v>21</v>
      </c>
      <c r="H225" t="s">
        <v>15</v>
      </c>
      <c r="I225">
        <v>4</v>
      </c>
      <c r="J225" t="s">
        <v>30</v>
      </c>
      <c r="K225" t="s">
        <v>24</v>
      </c>
      <c r="L225">
        <v>39</v>
      </c>
      <c r="M225" t="str">
        <f t="shared" si="3"/>
        <v>Middle Aged</v>
      </c>
      <c r="N225" t="s">
        <v>18</v>
      </c>
    </row>
    <row r="226" spans="1:14" x14ac:dyDescent="0.25">
      <c r="A226" s="7">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s="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s="7">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s="7">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s="7">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s="7">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s="7">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s="7">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s="7">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s="7">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s="7">
        <v>24611</v>
      </c>
      <c r="B236" t="s">
        <v>37</v>
      </c>
      <c r="C236" t="s">
        <v>38</v>
      </c>
      <c r="D236" s="1">
        <v>90000</v>
      </c>
      <c r="E236">
        <v>0</v>
      </c>
      <c r="F236" t="s">
        <v>13</v>
      </c>
      <c r="G236" t="s">
        <v>21</v>
      </c>
      <c r="H236" t="s">
        <v>18</v>
      </c>
      <c r="I236">
        <v>4</v>
      </c>
      <c r="J236" t="s">
        <v>30</v>
      </c>
      <c r="K236" t="s">
        <v>24</v>
      </c>
      <c r="L236">
        <v>35</v>
      </c>
      <c r="M236" t="str">
        <f t="shared" si="3"/>
        <v>Middle Aged</v>
      </c>
      <c r="N236" t="s">
        <v>15</v>
      </c>
    </row>
    <row r="237" spans="1:14" x14ac:dyDescent="0.25">
      <c r="A237" s="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s="7">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s="7">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s="7">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s="7">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s="7">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s="7">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s="7">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s="7">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s="7">
        <v>19057</v>
      </c>
      <c r="B246" t="s">
        <v>36</v>
      </c>
      <c r="C246" t="s">
        <v>39</v>
      </c>
      <c r="D246" s="1">
        <v>120000</v>
      </c>
      <c r="E246">
        <v>3</v>
      </c>
      <c r="F246" t="s">
        <v>13</v>
      </c>
      <c r="G246" t="s">
        <v>28</v>
      </c>
      <c r="H246" t="s">
        <v>18</v>
      </c>
      <c r="I246">
        <v>2</v>
      </c>
      <c r="J246" t="s">
        <v>30</v>
      </c>
      <c r="K246" t="s">
        <v>17</v>
      </c>
      <c r="L246">
        <v>52</v>
      </c>
      <c r="M246" t="str">
        <f t="shared" si="3"/>
        <v>Middle Aged</v>
      </c>
      <c r="N246" t="s">
        <v>15</v>
      </c>
    </row>
    <row r="247" spans="1:14" x14ac:dyDescent="0.25">
      <c r="A247" s="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s="7">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s="7">
        <v>21568</v>
      </c>
      <c r="B249" t="s">
        <v>36</v>
      </c>
      <c r="C249" t="s">
        <v>39</v>
      </c>
      <c r="D249" s="1">
        <v>100000</v>
      </c>
      <c r="E249">
        <v>0</v>
      </c>
      <c r="F249" t="s">
        <v>27</v>
      </c>
      <c r="G249" t="s">
        <v>28</v>
      </c>
      <c r="H249" t="s">
        <v>15</v>
      </c>
      <c r="I249">
        <v>4</v>
      </c>
      <c r="J249" t="s">
        <v>30</v>
      </c>
      <c r="K249" t="s">
        <v>24</v>
      </c>
      <c r="L249">
        <v>34</v>
      </c>
      <c r="M249" t="str">
        <f t="shared" si="3"/>
        <v>Middle Aged</v>
      </c>
      <c r="N249" t="s">
        <v>15</v>
      </c>
    </row>
    <row r="250" spans="1:14" x14ac:dyDescent="0.25">
      <c r="A250" s="7">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s="7">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s="7">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s="7">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25">
      <c r="A254" s="7">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s="7">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s="7">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s="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s="7">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s="7">
        <v>14164</v>
      </c>
      <c r="B259" t="s">
        <v>37</v>
      </c>
      <c r="C259" t="s">
        <v>39</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s="7">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s="7">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s="7">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s="7">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s="7">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s="7">
        <v>23419</v>
      </c>
      <c r="B265" t="s">
        <v>37</v>
      </c>
      <c r="C265" t="s">
        <v>39</v>
      </c>
      <c r="D265" s="1">
        <v>70000</v>
      </c>
      <c r="E265">
        <v>5</v>
      </c>
      <c r="F265" t="s">
        <v>13</v>
      </c>
      <c r="G265" t="s">
        <v>21</v>
      </c>
      <c r="H265" t="s">
        <v>15</v>
      </c>
      <c r="I265">
        <v>3</v>
      </c>
      <c r="J265" t="s">
        <v>30</v>
      </c>
      <c r="K265" t="s">
        <v>24</v>
      </c>
      <c r="L265">
        <v>39</v>
      </c>
      <c r="M265" t="str">
        <f t="shared" si="4"/>
        <v>Middle Aged</v>
      </c>
      <c r="N265" t="s">
        <v>18</v>
      </c>
    </row>
    <row r="266" spans="1:14" x14ac:dyDescent="0.25">
      <c r="A266" s="7">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s="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s="7">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s="7">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s="7">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s="7">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s="7">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s="7">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s="7">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s="7">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s="7">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s="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s="7">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s="7">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s="7">
        <v>20625</v>
      </c>
      <c r="B280" t="s">
        <v>36</v>
      </c>
      <c r="C280" t="s">
        <v>38</v>
      </c>
      <c r="D280" s="1">
        <v>100000</v>
      </c>
      <c r="E280">
        <v>0</v>
      </c>
      <c r="F280" t="s">
        <v>27</v>
      </c>
      <c r="G280" t="s">
        <v>28</v>
      </c>
      <c r="H280" t="s">
        <v>15</v>
      </c>
      <c r="I280">
        <v>3</v>
      </c>
      <c r="J280" t="s">
        <v>30</v>
      </c>
      <c r="K280" t="s">
        <v>24</v>
      </c>
      <c r="L280">
        <v>35</v>
      </c>
      <c r="M280" t="str">
        <f t="shared" si="4"/>
        <v>Middle Aged</v>
      </c>
      <c r="N280" t="s">
        <v>15</v>
      </c>
    </row>
    <row r="281" spans="1:14" x14ac:dyDescent="0.25">
      <c r="A281" s="7">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s="7">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s="7">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s="7">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s="7">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s="7">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s="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s="7">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s="7">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s="7">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s="7">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s="7">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s="7">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s="7">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s="7">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s="7">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s="7">
        <v>21557</v>
      </c>
      <c r="B297" t="s">
        <v>37</v>
      </c>
      <c r="C297" t="s">
        <v>39</v>
      </c>
      <c r="D297" s="1">
        <v>110000</v>
      </c>
      <c r="E297">
        <v>0</v>
      </c>
      <c r="F297" t="s">
        <v>19</v>
      </c>
      <c r="G297" t="s">
        <v>28</v>
      </c>
      <c r="H297" t="s">
        <v>15</v>
      </c>
      <c r="I297">
        <v>3</v>
      </c>
      <c r="J297" t="s">
        <v>30</v>
      </c>
      <c r="K297" t="s">
        <v>24</v>
      </c>
      <c r="L297">
        <v>32</v>
      </c>
      <c r="M297" t="str">
        <f t="shared" si="4"/>
        <v>Middle Aged</v>
      </c>
      <c r="N297" t="s">
        <v>15</v>
      </c>
    </row>
    <row r="298" spans="1:14" x14ac:dyDescent="0.25">
      <c r="A298" s="7">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s="7">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s="7">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s="7">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s="7">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s="7">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s="7">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s="7">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s="7">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s="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s="7">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s="7">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s="7">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s="7">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s="7">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s="7">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s="7">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s="7">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s="7">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s="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s="7">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s="7">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s="7">
        <v>19066</v>
      </c>
      <c r="B320" t="s">
        <v>36</v>
      </c>
      <c r="C320" t="s">
        <v>38</v>
      </c>
      <c r="D320" s="1">
        <v>130000</v>
      </c>
      <c r="E320">
        <v>4</v>
      </c>
      <c r="F320" t="s">
        <v>19</v>
      </c>
      <c r="G320" t="s">
        <v>21</v>
      </c>
      <c r="H320" t="s">
        <v>18</v>
      </c>
      <c r="I320">
        <v>3</v>
      </c>
      <c r="J320" t="s">
        <v>30</v>
      </c>
      <c r="K320" t="s">
        <v>17</v>
      </c>
      <c r="L320">
        <v>54</v>
      </c>
      <c r="M320" t="str">
        <f t="shared" si="4"/>
        <v>Middle Aged</v>
      </c>
      <c r="N320" t="s">
        <v>18</v>
      </c>
    </row>
    <row r="321" spans="1:14" x14ac:dyDescent="0.25">
      <c r="A321" s="7">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s="7">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s="7">
        <v>16675</v>
      </c>
      <c r="B323" t="s">
        <v>37</v>
      </c>
      <c r="C323" t="s">
        <v>39</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s="7">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s="7">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s="7">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s="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s="7">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s="7">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s="7">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s="7">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s="7">
        <v>24898</v>
      </c>
      <c r="B332" t="s">
        <v>37</v>
      </c>
      <c r="C332" t="s">
        <v>39</v>
      </c>
      <c r="D332" s="1">
        <v>80000</v>
      </c>
      <c r="E332">
        <v>0</v>
      </c>
      <c r="F332" t="s">
        <v>13</v>
      </c>
      <c r="G332" t="s">
        <v>21</v>
      </c>
      <c r="H332" t="s">
        <v>15</v>
      </c>
      <c r="I332">
        <v>3</v>
      </c>
      <c r="J332" t="s">
        <v>30</v>
      </c>
      <c r="K332" t="s">
        <v>24</v>
      </c>
      <c r="L332">
        <v>32</v>
      </c>
      <c r="M332" t="str">
        <f t="shared" si="5"/>
        <v>Middle Aged</v>
      </c>
      <c r="N332" t="s">
        <v>18</v>
      </c>
    </row>
    <row r="333" spans="1:14" x14ac:dyDescent="0.25">
      <c r="A333" s="7">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s="7">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s="7">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s="7">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s="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s="7">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s="7">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s="7">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s="7">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s="7">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s="7">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s="7">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s="7">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s="7">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s="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s="7">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s="7">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s="7">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s="7">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s="7">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s="7">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s="7">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s="7">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s="7">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s="7">
        <v>17238</v>
      </c>
      <c r="B357" t="s">
        <v>37</v>
      </c>
      <c r="C357" t="s">
        <v>38</v>
      </c>
      <c r="D357" s="1">
        <v>80000</v>
      </c>
      <c r="E357">
        <v>0</v>
      </c>
      <c r="F357" t="s">
        <v>13</v>
      </c>
      <c r="G357" t="s">
        <v>21</v>
      </c>
      <c r="H357" t="s">
        <v>15</v>
      </c>
      <c r="I357">
        <v>3</v>
      </c>
      <c r="J357" t="s">
        <v>30</v>
      </c>
      <c r="K357" t="s">
        <v>24</v>
      </c>
      <c r="L357">
        <v>32</v>
      </c>
      <c r="M357" t="str">
        <f t="shared" si="5"/>
        <v>Middle Aged</v>
      </c>
      <c r="N357" t="s">
        <v>18</v>
      </c>
    </row>
    <row r="358" spans="1:14" x14ac:dyDescent="0.25">
      <c r="A358" s="7">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s="7">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s="7">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s="7">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25">
      <c r="A362" s="7">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s="7">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s="7">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s="7">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s="7">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s="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s="7">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s="7">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s="7">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s="7">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s="7">
        <v>17324</v>
      </c>
      <c r="B372" t="s">
        <v>36</v>
      </c>
      <c r="C372" t="s">
        <v>39</v>
      </c>
      <c r="D372" s="1">
        <v>100000</v>
      </c>
      <c r="E372">
        <v>4</v>
      </c>
      <c r="F372" t="s">
        <v>13</v>
      </c>
      <c r="G372" t="s">
        <v>21</v>
      </c>
      <c r="H372" t="s">
        <v>15</v>
      </c>
      <c r="I372">
        <v>1</v>
      </c>
      <c r="J372" t="s">
        <v>30</v>
      </c>
      <c r="K372" t="s">
        <v>24</v>
      </c>
      <c r="L372">
        <v>46</v>
      </c>
      <c r="M372" t="str">
        <f t="shared" si="5"/>
        <v>Middle Aged</v>
      </c>
      <c r="N372" t="s">
        <v>18</v>
      </c>
    </row>
    <row r="373" spans="1:14" x14ac:dyDescent="0.25">
      <c r="A373" s="7">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s="7">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s="7">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s="7">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s="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s="7">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s="7">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s="7">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s="7">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s="7">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25">
      <c r="A383" s="7">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s="7">
        <v>13586</v>
      </c>
      <c r="B384" t="s">
        <v>36</v>
      </c>
      <c r="C384" t="s">
        <v>38</v>
      </c>
      <c r="D384" s="1">
        <v>80000</v>
      </c>
      <c r="E384">
        <v>4</v>
      </c>
      <c r="F384" t="s">
        <v>19</v>
      </c>
      <c r="G384" t="s">
        <v>21</v>
      </c>
      <c r="H384" t="s">
        <v>15</v>
      </c>
      <c r="I384">
        <v>2</v>
      </c>
      <c r="J384" t="s">
        <v>30</v>
      </c>
      <c r="K384" t="s">
        <v>17</v>
      </c>
      <c r="L384">
        <v>53</v>
      </c>
      <c r="M384" t="str">
        <f t="shared" si="5"/>
        <v>Middle Aged</v>
      </c>
      <c r="N384" t="s">
        <v>18</v>
      </c>
    </row>
    <row r="385" spans="1:14" x14ac:dyDescent="0.25">
      <c r="A385" s="7">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s="7">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s="7">
        <v>18018</v>
      </c>
      <c r="B387" t="s">
        <v>37</v>
      </c>
      <c r="C387" t="s">
        <v>38</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s="7">
        <v>28957</v>
      </c>
      <c r="B388" t="s">
        <v>37</v>
      </c>
      <c r="C388" t="s">
        <v>39</v>
      </c>
      <c r="D388" s="1">
        <v>120000</v>
      </c>
      <c r="E388">
        <v>0</v>
      </c>
      <c r="F388" t="s">
        <v>29</v>
      </c>
      <c r="G388" t="s">
        <v>21</v>
      </c>
      <c r="H388" t="s">
        <v>15</v>
      </c>
      <c r="I388">
        <v>4</v>
      </c>
      <c r="J388" t="s">
        <v>30</v>
      </c>
      <c r="K388" t="s">
        <v>24</v>
      </c>
      <c r="L388">
        <v>34</v>
      </c>
      <c r="M388" t="str">
        <f t="shared" si="6"/>
        <v>Middle Aged</v>
      </c>
      <c r="N388" t="s">
        <v>15</v>
      </c>
    </row>
    <row r="389" spans="1:14" x14ac:dyDescent="0.25">
      <c r="A389" s="7">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s="7">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s="7">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s="7">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s="7">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s="7">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s="7">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s="7">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s="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s="7">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s="7">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s="7">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s="7">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s="7">
        <v>25792</v>
      </c>
      <c r="B402" t="s">
        <v>37</v>
      </c>
      <c r="C402" t="s">
        <v>39</v>
      </c>
      <c r="D402" s="1">
        <v>110000</v>
      </c>
      <c r="E402">
        <v>3</v>
      </c>
      <c r="F402" t="s">
        <v>13</v>
      </c>
      <c r="G402" t="s">
        <v>28</v>
      </c>
      <c r="H402" t="s">
        <v>15</v>
      </c>
      <c r="I402">
        <v>4</v>
      </c>
      <c r="J402" t="s">
        <v>30</v>
      </c>
      <c r="K402" t="s">
        <v>17</v>
      </c>
      <c r="L402">
        <v>53</v>
      </c>
      <c r="M402" t="str">
        <f t="shared" si="6"/>
        <v>Middle Aged</v>
      </c>
      <c r="N402" t="s">
        <v>18</v>
      </c>
    </row>
    <row r="403" spans="1:14" x14ac:dyDescent="0.25">
      <c r="A403" s="7">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s="7">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s="7">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s="7">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s="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s="7">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s="7">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s="7">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s="7">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s="7">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s="7">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s="7">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s="7">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s="7">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s="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s="7">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s="7">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s="7">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s="7">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s="7">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s="7">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s="7">
        <v>24901</v>
      </c>
      <c r="B424" t="s">
        <v>37</v>
      </c>
      <c r="C424" t="s">
        <v>38</v>
      </c>
      <c r="D424" s="1">
        <v>110000</v>
      </c>
      <c r="E424">
        <v>0</v>
      </c>
      <c r="F424" t="s">
        <v>19</v>
      </c>
      <c r="G424" t="s">
        <v>28</v>
      </c>
      <c r="H424" t="s">
        <v>18</v>
      </c>
      <c r="I424">
        <v>3</v>
      </c>
      <c r="J424" t="s">
        <v>30</v>
      </c>
      <c r="K424" t="s">
        <v>24</v>
      </c>
      <c r="L424">
        <v>32</v>
      </c>
      <c r="M424" t="str">
        <f t="shared" si="6"/>
        <v>Middle Aged</v>
      </c>
      <c r="N424" t="s">
        <v>15</v>
      </c>
    </row>
    <row r="425" spans="1:14" x14ac:dyDescent="0.25">
      <c r="A425" s="7">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s="7">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s="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s="7">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s="7">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s="7">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s="7">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s="7">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25">
      <c r="A433" s="7">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s="7">
        <v>21891</v>
      </c>
      <c r="B434" t="s">
        <v>36</v>
      </c>
      <c r="C434" t="s">
        <v>39</v>
      </c>
      <c r="D434" s="1">
        <v>110000</v>
      </c>
      <c r="E434">
        <v>0</v>
      </c>
      <c r="F434" t="s">
        <v>27</v>
      </c>
      <c r="G434" t="s">
        <v>28</v>
      </c>
      <c r="H434" t="s">
        <v>15</v>
      </c>
      <c r="I434">
        <v>3</v>
      </c>
      <c r="J434" t="s">
        <v>30</v>
      </c>
      <c r="K434" t="s">
        <v>24</v>
      </c>
      <c r="L434">
        <v>34</v>
      </c>
      <c r="M434" t="str">
        <f t="shared" si="6"/>
        <v>Middle Aged</v>
      </c>
      <c r="N434" t="s">
        <v>15</v>
      </c>
    </row>
    <row r="435" spans="1:14" x14ac:dyDescent="0.25">
      <c r="A435" s="7">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s="7">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s="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s="7">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s="7">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s="7">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s="7">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s="7">
        <v>21561</v>
      </c>
      <c r="B442" t="s">
        <v>37</v>
      </c>
      <c r="C442" t="s">
        <v>38</v>
      </c>
      <c r="D442" s="1">
        <v>90000</v>
      </c>
      <c r="E442">
        <v>0</v>
      </c>
      <c r="F442" t="s">
        <v>13</v>
      </c>
      <c r="G442" t="s">
        <v>21</v>
      </c>
      <c r="H442" t="s">
        <v>18</v>
      </c>
      <c r="I442">
        <v>3</v>
      </c>
      <c r="J442" t="s">
        <v>30</v>
      </c>
      <c r="K442" t="s">
        <v>24</v>
      </c>
      <c r="L442">
        <v>34</v>
      </c>
      <c r="M442" t="str">
        <f t="shared" si="6"/>
        <v>Middle Aged</v>
      </c>
      <c r="N442" t="s">
        <v>15</v>
      </c>
    </row>
    <row r="443" spans="1:14" x14ac:dyDescent="0.25">
      <c r="A443" s="7">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s="7">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s="7">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s="7">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s="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s="7">
        <v>14278</v>
      </c>
      <c r="B448" t="s">
        <v>36</v>
      </c>
      <c r="C448" t="s">
        <v>39</v>
      </c>
      <c r="D448" s="1">
        <v>130000</v>
      </c>
      <c r="E448">
        <v>0</v>
      </c>
      <c r="F448" t="s">
        <v>31</v>
      </c>
      <c r="G448" t="s">
        <v>28</v>
      </c>
      <c r="H448" t="s">
        <v>15</v>
      </c>
      <c r="I448">
        <v>1</v>
      </c>
      <c r="J448" t="s">
        <v>30</v>
      </c>
      <c r="K448" t="s">
        <v>24</v>
      </c>
      <c r="L448">
        <v>48</v>
      </c>
      <c r="M448" t="str">
        <f t="shared" si="6"/>
        <v>Middle Aged</v>
      </c>
      <c r="N448" t="s">
        <v>18</v>
      </c>
    </row>
    <row r="449" spans="1:14" x14ac:dyDescent="0.25">
      <c r="A449" s="7">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s="7">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s="7">
        <v>12497</v>
      </c>
      <c r="B451" t="s">
        <v>36</v>
      </c>
      <c r="C451" t="s">
        <v>39</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s="7">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s="7">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s="7">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s="7">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s="7">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s="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s="7">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s="7">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s="7">
        <v>21560</v>
      </c>
      <c r="B460" t="s">
        <v>36</v>
      </c>
      <c r="C460" t="s">
        <v>38</v>
      </c>
      <c r="D460" s="1">
        <v>120000</v>
      </c>
      <c r="E460">
        <v>0</v>
      </c>
      <c r="F460" t="s">
        <v>29</v>
      </c>
      <c r="G460" t="s">
        <v>21</v>
      </c>
      <c r="H460" t="s">
        <v>15</v>
      </c>
      <c r="I460">
        <v>4</v>
      </c>
      <c r="J460" t="s">
        <v>30</v>
      </c>
      <c r="K460" t="s">
        <v>24</v>
      </c>
      <c r="L460">
        <v>32</v>
      </c>
      <c r="M460" t="str">
        <f t="shared" si="7"/>
        <v>Middle Aged</v>
      </c>
      <c r="N460" t="s">
        <v>15</v>
      </c>
    </row>
    <row r="461" spans="1:14" x14ac:dyDescent="0.25">
      <c r="A461" s="7">
        <v>21554</v>
      </c>
      <c r="B461" t="s">
        <v>37</v>
      </c>
      <c r="C461" t="s">
        <v>39</v>
      </c>
      <c r="D461" s="1">
        <v>80000</v>
      </c>
      <c r="E461">
        <v>0</v>
      </c>
      <c r="F461" t="s">
        <v>13</v>
      </c>
      <c r="G461" t="s">
        <v>21</v>
      </c>
      <c r="H461" t="s">
        <v>18</v>
      </c>
      <c r="I461">
        <v>3</v>
      </c>
      <c r="J461" t="s">
        <v>30</v>
      </c>
      <c r="K461" t="s">
        <v>24</v>
      </c>
      <c r="L461">
        <v>33</v>
      </c>
      <c r="M461" t="str">
        <f t="shared" si="7"/>
        <v>Middle Aged</v>
      </c>
      <c r="N461" t="s">
        <v>18</v>
      </c>
    </row>
    <row r="462" spans="1:14" x14ac:dyDescent="0.25">
      <c r="A462" s="7">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s="7">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s="7">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s="7">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s="7">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s="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s="7">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s="7">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s="7">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s="7">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s="7">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s="7">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s="7">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s="7">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s="7">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s="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s="7">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s="7">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s="7">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s="7">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s="7">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s="7">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s="7">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s="7">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s="7">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s="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s="7">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s="7">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s="7">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s="7">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s="7">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s="7">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s="7">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s="7">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s="7">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s="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s="7">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s="7">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s="7">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s="7">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s="7">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s="7">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s="7">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s="7">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s="7">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s="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s="7">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s="7">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s="7">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s="7">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s="7">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s="7">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s="7">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s="7">
        <v>13353</v>
      </c>
      <c r="B515" t="s">
        <v>37</v>
      </c>
      <c r="C515" t="s">
        <v>39</v>
      </c>
      <c r="D515" s="1">
        <v>60000</v>
      </c>
      <c r="E515">
        <v>4</v>
      </c>
      <c r="F515" t="s">
        <v>31</v>
      </c>
      <c r="G515" t="s">
        <v>28</v>
      </c>
      <c r="H515" t="s">
        <v>15</v>
      </c>
      <c r="I515">
        <v>2</v>
      </c>
      <c r="J515" t="s">
        <v>30</v>
      </c>
      <c r="K515" t="s">
        <v>32</v>
      </c>
      <c r="L515">
        <v>61</v>
      </c>
      <c r="M515" t="str">
        <f t="shared" ref="M515:M578" si="8">IF(L515&gt;55,"Old",IF(L515&gt;=31,"Middle Aged",IF(L515&lt;31,"Adolescent","Invalid")))</f>
        <v>Old</v>
      </c>
      <c r="N515" t="s">
        <v>15</v>
      </c>
    </row>
    <row r="516" spans="1:14" x14ac:dyDescent="0.25">
      <c r="A516" s="7">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s="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s="7">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s="7">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s="7">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s="7">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s="7">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s="7">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s="7">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s="7">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s="7">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s="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s="7">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s="7">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s="7">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s="7">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s="7">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s="7">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s="7">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s="7">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s="7">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s="7">
        <v>23893</v>
      </c>
      <c r="B537" t="s">
        <v>36</v>
      </c>
      <c r="C537" t="s">
        <v>38</v>
      </c>
      <c r="D537" s="1">
        <v>50000</v>
      </c>
      <c r="E537">
        <v>3</v>
      </c>
      <c r="F537" t="s">
        <v>13</v>
      </c>
      <c r="G537" t="s">
        <v>14</v>
      </c>
      <c r="H537" t="s">
        <v>15</v>
      </c>
      <c r="I537">
        <v>3</v>
      </c>
      <c r="J537" t="s">
        <v>30</v>
      </c>
      <c r="K537" t="s">
        <v>32</v>
      </c>
      <c r="L537">
        <v>41</v>
      </c>
      <c r="M537" t="str">
        <f t="shared" si="8"/>
        <v>Middle Aged</v>
      </c>
      <c r="N537" t="s">
        <v>18</v>
      </c>
    </row>
    <row r="538" spans="1:14" x14ac:dyDescent="0.25">
      <c r="A538" s="7">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s="7">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s="7">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s="7">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s="7">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s="7">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s="7">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s="7">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s="7">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s="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s="7">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s="7">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25">
      <c r="A550" s="7">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s="7">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s="7">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s="7">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s="7">
        <v>14417</v>
      </c>
      <c r="B554" t="s">
        <v>37</v>
      </c>
      <c r="C554" t="s">
        <v>38</v>
      </c>
      <c r="D554" s="1">
        <v>60000</v>
      </c>
      <c r="E554">
        <v>3</v>
      </c>
      <c r="F554" t="s">
        <v>27</v>
      </c>
      <c r="G554" t="s">
        <v>21</v>
      </c>
      <c r="H554" t="s">
        <v>15</v>
      </c>
      <c r="I554">
        <v>2</v>
      </c>
      <c r="J554" t="s">
        <v>30</v>
      </c>
      <c r="K554" t="s">
        <v>32</v>
      </c>
      <c r="L554">
        <v>54</v>
      </c>
      <c r="M554" t="str">
        <f t="shared" si="8"/>
        <v>Middle Aged</v>
      </c>
      <c r="N554" t="s">
        <v>15</v>
      </c>
    </row>
    <row r="555" spans="1:14" x14ac:dyDescent="0.25">
      <c r="A555" s="7">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s="7">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s="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s="7">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s="7">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s="7">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s="7">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s="7">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s="7">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s="7">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s="7">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s="7">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s="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s="7">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s="7">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s="7">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s="7">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s="7">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s="7">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25">
      <c r="A574" s="7">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s="7">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s="7">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s="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s="7">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s="7">
        <v>16917</v>
      </c>
      <c r="B579" t="s">
        <v>36</v>
      </c>
      <c r="C579" t="s">
        <v>38</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s="7">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s="7">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s="7">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s="7">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s="7">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s="7">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s="7">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s="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s="7">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s="7">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s="7">
        <v>16871</v>
      </c>
      <c r="B590" t="s">
        <v>36</v>
      </c>
      <c r="C590" t="s">
        <v>39</v>
      </c>
      <c r="D590" s="1">
        <v>90000</v>
      </c>
      <c r="E590">
        <v>2</v>
      </c>
      <c r="F590" t="s">
        <v>27</v>
      </c>
      <c r="G590" t="s">
        <v>21</v>
      </c>
      <c r="H590" t="s">
        <v>15</v>
      </c>
      <c r="I590">
        <v>1</v>
      </c>
      <c r="J590" t="s">
        <v>30</v>
      </c>
      <c r="K590" t="s">
        <v>32</v>
      </c>
      <c r="L590">
        <v>51</v>
      </c>
      <c r="M590" t="str">
        <f t="shared" si="9"/>
        <v>Middle Aged</v>
      </c>
      <c r="N590" t="s">
        <v>15</v>
      </c>
    </row>
    <row r="591" spans="1:14" x14ac:dyDescent="0.25">
      <c r="A591" s="7">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s="7">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s="7">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s="7">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s="7">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s="7">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s="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s="7">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s="7">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s="7">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s="7">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s="7">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s="7">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s="7">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s="7">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s="7">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s="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s="7">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s="7">
        <v>16145</v>
      </c>
      <c r="B609" t="s">
        <v>37</v>
      </c>
      <c r="C609" t="s">
        <v>39</v>
      </c>
      <c r="D609" s="1">
        <v>70000</v>
      </c>
      <c r="E609">
        <v>5</v>
      </c>
      <c r="F609" t="s">
        <v>31</v>
      </c>
      <c r="G609" t="s">
        <v>21</v>
      </c>
      <c r="H609" t="s">
        <v>15</v>
      </c>
      <c r="I609">
        <v>3</v>
      </c>
      <c r="J609" t="s">
        <v>30</v>
      </c>
      <c r="K609" t="s">
        <v>32</v>
      </c>
      <c r="L609">
        <v>46</v>
      </c>
      <c r="M609" t="str">
        <f t="shared" si="9"/>
        <v>Middle Aged</v>
      </c>
      <c r="N609" t="s">
        <v>15</v>
      </c>
    </row>
    <row r="610" spans="1:14" x14ac:dyDescent="0.25">
      <c r="A610" s="7">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s="7">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s="7">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s="7">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s="7">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s="7">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s="7">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s="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s="7">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s="7">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s="7">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s="7">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s="7">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s="7">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s="7">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s="7">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25">
      <c r="A626" s="7">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s="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s="7">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s="7">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s="7">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s="7">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s="7">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s="7">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s="7">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s="7">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s="7">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s="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s="7">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s="7">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s="7">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s="7">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s="7">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s="7">
        <v>21441</v>
      </c>
      <c r="B643" t="s">
        <v>36</v>
      </c>
      <c r="C643" t="s">
        <v>38</v>
      </c>
      <c r="D643" s="1">
        <v>50000</v>
      </c>
      <c r="E643">
        <v>4</v>
      </c>
      <c r="F643" t="s">
        <v>13</v>
      </c>
      <c r="G643" t="s">
        <v>28</v>
      </c>
      <c r="H643" t="s">
        <v>15</v>
      </c>
      <c r="I643">
        <v>2</v>
      </c>
      <c r="J643" t="s">
        <v>30</v>
      </c>
      <c r="K643" t="s">
        <v>32</v>
      </c>
      <c r="L643">
        <v>64</v>
      </c>
      <c r="M643" t="str">
        <f t="shared" ref="M643:M706" si="10">IF(L643&gt;55,"Old",IF(L643&gt;=31,"Middle Aged",IF(L643&lt;31,"Adolescent","Invalid")))</f>
        <v>Old</v>
      </c>
      <c r="N643" t="s">
        <v>18</v>
      </c>
    </row>
    <row r="644" spans="1:14" x14ac:dyDescent="0.25">
      <c r="A644" s="7">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s="7">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s="7">
        <v>23368</v>
      </c>
      <c r="B646" t="s">
        <v>36</v>
      </c>
      <c r="C646" t="s">
        <v>39</v>
      </c>
      <c r="D646" s="1">
        <v>60000</v>
      </c>
      <c r="E646">
        <v>5</v>
      </c>
      <c r="F646" t="s">
        <v>13</v>
      </c>
      <c r="G646" t="s">
        <v>14</v>
      </c>
      <c r="H646" t="s">
        <v>15</v>
      </c>
      <c r="I646">
        <v>3</v>
      </c>
      <c r="J646" t="s">
        <v>30</v>
      </c>
      <c r="K646" t="s">
        <v>32</v>
      </c>
      <c r="L646">
        <v>41</v>
      </c>
      <c r="M646" t="str">
        <f t="shared" si="10"/>
        <v>Middle Aged</v>
      </c>
      <c r="N646" t="s">
        <v>18</v>
      </c>
    </row>
    <row r="647" spans="1:14" x14ac:dyDescent="0.25">
      <c r="A647" s="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s="7">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s="7">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s="7">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s="7">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s="7">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s="7">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s="7">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s="7">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s="7">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s="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s="7">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s="7">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s="7">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s="7">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s="7">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s="7">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s="7">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s="7">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s="7">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s="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s="7">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s="7">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s="7">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s="7">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s="7">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s="7">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s="7">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s="7">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s="7">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s="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s="7">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s="7">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s="7">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s="7">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s="7">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s="7">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s="7">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s="7">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s="7">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s="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s="7">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s="7">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s="7">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s="7">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s="7">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s="7">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s="7">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s="7">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s="7">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s="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s="7">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s="7">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s="7">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s="7">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s="7">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s="7">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s="7">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s="7">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s="7">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s="7">
        <v>11199</v>
      </c>
      <c r="B707" t="s">
        <v>36</v>
      </c>
      <c r="C707" t="s">
        <v>39</v>
      </c>
      <c r="D707" s="1">
        <v>70000</v>
      </c>
      <c r="E707">
        <v>4</v>
      </c>
      <c r="F707" t="s">
        <v>13</v>
      </c>
      <c r="G707" t="s">
        <v>28</v>
      </c>
      <c r="H707" t="s">
        <v>15</v>
      </c>
      <c r="I707">
        <v>1</v>
      </c>
      <c r="J707" t="s">
        <v>30</v>
      </c>
      <c r="K707" t="s">
        <v>32</v>
      </c>
      <c r="L707">
        <v>59</v>
      </c>
      <c r="M707" t="str">
        <f t="shared" ref="M707:M770" si="11">IF(L707&gt;55,"Old",IF(L707&gt;=31,"Middle Aged",IF(L707&lt;31,"Adolescent","Invalid")))</f>
        <v>Old</v>
      </c>
      <c r="N707" t="s">
        <v>18</v>
      </c>
    </row>
    <row r="708" spans="1:14" x14ac:dyDescent="0.25">
      <c r="A708" s="7">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s="7">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s="7">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s="7">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s="7">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s="7">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s="7">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s="7">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s="7">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s="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s="7">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s="7">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s="7">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s="7">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s="7">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s="7">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s="7">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s="7">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s="7">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s="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s="7">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s="7">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s="7">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s="7">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s="7">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s="7">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s="7">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s="7">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s="7">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s="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s="7">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s="7">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s="7">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s="7">
        <v>11225</v>
      </c>
      <c r="B741" t="s">
        <v>36</v>
      </c>
      <c r="C741" t="s">
        <v>39</v>
      </c>
      <c r="D741" s="1">
        <v>60000</v>
      </c>
      <c r="E741">
        <v>2</v>
      </c>
      <c r="F741" t="s">
        <v>19</v>
      </c>
      <c r="G741" t="s">
        <v>21</v>
      </c>
      <c r="H741" t="s">
        <v>15</v>
      </c>
      <c r="I741">
        <v>1</v>
      </c>
      <c r="J741" t="s">
        <v>30</v>
      </c>
      <c r="K741" t="s">
        <v>32</v>
      </c>
      <c r="L741">
        <v>55</v>
      </c>
      <c r="M741" t="str">
        <f t="shared" si="11"/>
        <v>Middle Aged</v>
      </c>
      <c r="N741" t="s">
        <v>18</v>
      </c>
    </row>
    <row r="742" spans="1:14" x14ac:dyDescent="0.25">
      <c r="A742" s="7">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s="7">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s="7">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s="7">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s="7">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s="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s="7">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s="7">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s="7">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s="7">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s="7">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s="7">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s="7">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s="7">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s="7">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s="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s="7">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s="7">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s="7">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s="7">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s="7">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s="7">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s="7">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s="7">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s="7">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s="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s="7">
        <v>14608</v>
      </c>
      <c r="B768" t="s">
        <v>36</v>
      </c>
      <c r="C768" t="s">
        <v>38</v>
      </c>
      <c r="D768" s="1">
        <v>50000</v>
      </c>
      <c r="E768">
        <v>4</v>
      </c>
      <c r="F768" t="s">
        <v>13</v>
      </c>
      <c r="G768" t="s">
        <v>14</v>
      </c>
      <c r="H768" t="s">
        <v>15</v>
      </c>
      <c r="I768">
        <v>3</v>
      </c>
      <c r="J768" t="s">
        <v>30</v>
      </c>
      <c r="K768" t="s">
        <v>32</v>
      </c>
      <c r="L768">
        <v>42</v>
      </c>
      <c r="M768" t="str">
        <f t="shared" si="11"/>
        <v>Middle Aged</v>
      </c>
      <c r="N768" t="s">
        <v>18</v>
      </c>
    </row>
    <row r="769" spans="1:14" x14ac:dyDescent="0.25">
      <c r="A769" s="7">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s="7">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s="7">
        <v>18952</v>
      </c>
      <c r="B771" t="s">
        <v>36</v>
      </c>
      <c r="C771" t="s">
        <v>39</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s="7">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25">
      <c r="A773" s="7">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s="7">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s="7">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s="7">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s="7">
        <v>29030</v>
      </c>
      <c r="B777" t="s">
        <v>36</v>
      </c>
      <c r="C777" t="s">
        <v>38</v>
      </c>
      <c r="D777" s="1">
        <v>70000</v>
      </c>
      <c r="E777">
        <v>2</v>
      </c>
      <c r="F777" t="s">
        <v>29</v>
      </c>
      <c r="G777" t="s">
        <v>14</v>
      </c>
      <c r="H777" t="s">
        <v>15</v>
      </c>
      <c r="I777">
        <v>2</v>
      </c>
      <c r="J777" t="s">
        <v>30</v>
      </c>
      <c r="K777" t="s">
        <v>32</v>
      </c>
      <c r="L777">
        <v>54</v>
      </c>
      <c r="M777" t="str">
        <f t="shared" si="12"/>
        <v>Middle Aged</v>
      </c>
      <c r="N777" t="s">
        <v>18</v>
      </c>
    </row>
    <row r="778" spans="1:14" x14ac:dyDescent="0.25">
      <c r="A778" s="7">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s="7">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s="7">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s="7">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s="7">
        <v>18105</v>
      </c>
      <c r="B782" t="s">
        <v>36</v>
      </c>
      <c r="C782" t="s">
        <v>39</v>
      </c>
      <c r="D782" s="1">
        <v>60000</v>
      </c>
      <c r="E782">
        <v>2</v>
      </c>
      <c r="F782" t="s">
        <v>19</v>
      </c>
      <c r="G782" t="s">
        <v>21</v>
      </c>
      <c r="H782" t="s">
        <v>15</v>
      </c>
      <c r="I782">
        <v>1</v>
      </c>
      <c r="J782" t="s">
        <v>30</v>
      </c>
      <c r="K782" t="s">
        <v>32</v>
      </c>
      <c r="L782">
        <v>55</v>
      </c>
      <c r="M782" t="str">
        <f t="shared" si="12"/>
        <v>Middle Aged</v>
      </c>
      <c r="N782" t="s">
        <v>18</v>
      </c>
    </row>
    <row r="783" spans="1:14" x14ac:dyDescent="0.25">
      <c r="A783" s="7">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s="7">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s="7">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s="7">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s="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s="7">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s="7">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s="7">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s="7">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s="7">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s="7">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s="7">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s="7">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s="7">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s="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s="7">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s="7">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s="7">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s="7">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s="7">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s="7">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s="7">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s="7">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s="7">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s="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s="7">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s="7">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s="7">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s="7">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s="7">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s="7">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s="7">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s="7">
        <v>25899</v>
      </c>
      <c r="B815" t="s">
        <v>36</v>
      </c>
      <c r="C815" t="s">
        <v>39</v>
      </c>
      <c r="D815" s="1">
        <v>70000</v>
      </c>
      <c r="E815">
        <v>2</v>
      </c>
      <c r="F815" t="s">
        <v>27</v>
      </c>
      <c r="G815" t="s">
        <v>21</v>
      </c>
      <c r="H815" t="s">
        <v>15</v>
      </c>
      <c r="I815">
        <v>2</v>
      </c>
      <c r="J815" t="s">
        <v>30</v>
      </c>
      <c r="K815" t="s">
        <v>32</v>
      </c>
      <c r="L815">
        <v>53</v>
      </c>
      <c r="M815" t="str">
        <f t="shared" si="12"/>
        <v>Middle Aged</v>
      </c>
      <c r="N815" t="s">
        <v>18</v>
      </c>
    </row>
    <row r="816" spans="1:14" x14ac:dyDescent="0.25">
      <c r="A816" s="7">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s="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s="7">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s="7">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s="7">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s="7">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s="7">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s="7">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s="7">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s="7">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s="7">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s="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s="7">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s="7">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s="7">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s="7">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s="7">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s="7">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s="7">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s="7">
        <v>27540</v>
      </c>
      <c r="B835" t="s">
        <v>37</v>
      </c>
      <c r="C835" t="s">
        <v>39</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s="7">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s="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s="7">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s="7">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s="7">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s="7">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s="7">
        <v>11233</v>
      </c>
      <c r="B842" t="s">
        <v>36</v>
      </c>
      <c r="C842" t="s">
        <v>38</v>
      </c>
      <c r="D842" s="1">
        <v>70000</v>
      </c>
      <c r="E842">
        <v>4</v>
      </c>
      <c r="F842" t="s">
        <v>19</v>
      </c>
      <c r="G842" t="s">
        <v>21</v>
      </c>
      <c r="H842" t="s">
        <v>15</v>
      </c>
      <c r="I842">
        <v>2</v>
      </c>
      <c r="J842" t="s">
        <v>30</v>
      </c>
      <c r="K842" t="s">
        <v>32</v>
      </c>
      <c r="L842">
        <v>53</v>
      </c>
      <c r="M842" t="str">
        <f t="shared" si="13"/>
        <v>Middle Aged</v>
      </c>
      <c r="N842" t="s">
        <v>18</v>
      </c>
    </row>
    <row r="843" spans="1:14" x14ac:dyDescent="0.25">
      <c r="A843" s="7">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s="7">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s="7">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s="7">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s="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s="7">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s="7">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s="7">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s="7">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s="7">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s="7">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s="7">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s="7">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s="7">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s="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s="7">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s="7">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s="7">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s="7">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s="7">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s="7">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s="7">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s="7">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s="7">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s="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s="7">
        <v>28052</v>
      </c>
      <c r="B868" t="s">
        <v>36</v>
      </c>
      <c r="C868" t="s">
        <v>38</v>
      </c>
      <c r="D868" s="1">
        <v>60000</v>
      </c>
      <c r="E868">
        <v>2</v>
      </c>
      <c r="F868" t="s">
        <v>27</v>
      </c>
      <c r="G868" t="s">
        <v>21</v>
      </c>
      <c r="H868" t="s">
        <v>15</v>
      </c>
      <c r="I868">
        <v>2</v>
      </c>
      <c r="J868" t="s">
        <v>30</v>
      </c>
      <c r="K868" t="s">
        <v>32</v>
      </c>
      <c r="L868">
        <v>55</v>
      </c>
      <c r="M868" t="str">
        <f t="shared" si="13"/>
        <v>Middle Aged</v>
      </c>
      <c r="N868" t="s">
        <v>18</v>
      </c>
    </row>
    <row r="869" spans="1:14" x14ac:dyDescent="0.25">
      <c r="A869" s="7">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s="7">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s="7">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s="7">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s="7">
        <v>11219</v>
      </c>
      <c r="B873" t="s">
        <v>36</v>
      </c>
      <c r="C873" t="s">
        <v>38</v>
      </c>
      <c r="D873" s="1">
        <v>60000</v>
      </c>
      <c r="E873">
        <v>2</v>
      </c>
      <c r="F873" t="s">
        <v>27</v>
      </c>
      <c r="G873" t="s">
        <v>21</v>
      </c>
      <c r="H873" t="s">
        <v>15</v>
      </c>
      <c r="I873">
        <v>2</v>
      </c>
      <c r="J873" t="s">
        <v>30</v>
      </c>
      <c r="K873" t="s">
        <v>32</v>
      </c>
      <c r="L873">
        <v>55</v>
      </c>
      <c r="M873" t="str">
        <f t="shared" si="13"/>
        <v>Middle Aged</v>
      </c>
      <c r="N873" t="s">
        <v>18</v>
      </c>
    </row>
    <row r="874" spans="1:14" x14ac:dyDescent="0.25">
      <c r="A874" s="7">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s="7">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s="7">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s="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s="7">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s="7">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s="7">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s="7">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s="7">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s="7">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s="7">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s="7">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s="7">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s="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s="7">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s="7">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s="7">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s="7">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s="7">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s="7">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s="7">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s="7">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s="7">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s="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s="7">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s="7">
        <v>12029</v>
      </c>
      <c r="B899" t="s">
        <v>36</v>
      </c>
      <c r="C899" t="s">
        <v>38</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s="7">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s="7">
        <v>28192</v>
      </c>
      <c r="B901" t="s">
        <v>36</v>
      </c>
      <c r="C901" t="s">
        <v>39</v>
      </c>
      <c r="D901" s="1">
        <v>70000</v>
      </c>
      <c r="E901">
        <v>5</v>
      </c>
      <c r="F901" t="s">
        <v>31</v>
      </c>
      <c r="G901" t="s">
        <v>21</v>
      </c>
      <c r="H901" t="s">
        <v>15</v>
      </c>
      <c r="I901">
        <v>3</v>
      </c>
      <c r="J901" t="s">
        <v>30</v>
      </c>
      <c r="K901" t="s">
        <v>32</v>
      </c>
      <c r="L901">
        <v>46</v>
      </c>
      <c r="M901" t="str">
        <f t="shared" si="14"/>
        <v>Middle Aged</v>
      </c>
      <c r="N901" t="s">
        <v>18</v>
      </c>
    </row>
    <row r="902" spans="1:14" x14ac:dyDescent="0.25">
      <c r="A902" s="7">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s="7">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s="7">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s="7">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s="7">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s="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s="7">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s="7">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s="7">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s="7">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s="7">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s="7">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s="7">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s="7">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s="7">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s="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s="7">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s="7">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s="7">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s="7">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s="7">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s="7">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s="7">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s="7">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s="7">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s="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s="7">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s="7">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s="7">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s="7">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s="7">
        <v>19543</v>
      </c>
      <c r="B932" t="s">
        <v>36</v>
      </c>
      <c r="C932" t="s">
        <v>38</v>
      </c>
      <c r="D932" s="1">
        <v>70000</v>
      </c>
      <c r="E932">
        <v>5</v>
      </c>
      <c r="F932" t="s">
        <v>31</v>
      </c>
      <c r="G932" t="s">
        <v>21</v>
      </c>
      <c r="H932" t="s">
        <v>18</v>
      </c>
      <c r="I932">
        <v>3</v>
      </c>
      <c r="J932" t="s">
        <v>30</v>
      </c>
      <c r="K932" t="s">
        <v>32</v>
      </c>
      <c r="L932">
        <v>47</v>
      </c>
      <c r="M932" t="str">
        <f t="shared" si="14"/>
        <v>Middle Aged</v>
      </c>
      <c r="N932" t="s">
        <v>18</v>
      </c>
    </row>
    <row r="933" spans="1:14" x14ac:dyDescent="0.25">
      <c r="A933" s="7">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s="7">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s="7">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s="7">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s="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s="7">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s="7">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s="7">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s="7">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s="7">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s="7">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s="7">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s="7">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s="7">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s="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s="7">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s="7">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s="7">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s="7">
        <v>28056</v>
      </c>
      <c r="B951" t="s">
        <v>36</v>
      </c>
      <c r="C951" t="s">
        <v>38</v>
      </c>
      <c r="D951" s="1">
        <v>70000</v>
      </c>
      <c r="E951">
        <v>2</v>
      </c>
      <c r="F951" t="s">
        <v>29</v>
      </c>
      <c r="G951" t="s">
        <v>14</v>
      </c>
      <c r="H951" t="s">
        <v>15</v>
      </c>
      <c r="I951">
        <v>2</v>
      </c>
      <c r="J951" t="s">
        <v>30</v>
      </c>
      <c r="K951" t="s">
        <v>32</v>
      </c>
      <c r="L951">
        <v>53</v>
      </c>
      <c r="M951" t="str">
        <f t="shared" si="14"/>
        <v>Middle Aged</v>
      </c>
      <c r="N951" t="s">
        <v>18</v>
      </c>
    </row>
    <row r="952" spans="1:14" x14ac:dyDescent="0.25">
      <c r="A952" s="7">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s="7">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s="7">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s="7">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s="7">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s="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s="7">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s="7">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s="7">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s="7">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s="7">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s="7">
        <v>16651</v>
      </c>
      <c r="B963" t="s">
        <v>36</v>
      </c>
      <c r="C963" t="s">
        <v>39</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s="7">
        <v>16813</v>
      </c>
      <c r="B964" t="s">
        <v>36</v>
      </c>
      <c r="C964" t="s">
        <v>38</v>
      </c>
      <c r="D964" s="1">
        <v>60000</v>
      </c>
      <c r="E964">
        <v>2</v>
      </c>
      <c r="F964" t="s">
        <v>19</v>
      </c>
      <c r="G964" t="s">
        <v>21</v>
      </c>
      <c r="H964" t="s">
        <v>15</v>
      </c>
      <c r="I964">
        <v>2</v>
      </c>
      <c r="J964" t="s">
        <v>30</v>
      </c>
      <c r="K964" t="s">
        <v>32</v>
      </c>
      <c r="L964">
        <v>55</v>
      </c>
      <c r="M964" t="str">
        <f t="shared" si="15"/>
        <v>Middle Aged</v>
      </c>
      <c r="N964" t="s">
        <v>18</v>
      </c>
    </row>
    <row r="965" spans="1:14" x14ac:dyDescent="0.25">
      <c r="A965" s="7">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s="7">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s="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s="7">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s="7">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s="7">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s="7">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s="7">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s="7">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s="7">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s="7">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s="7">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s="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s="7">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s="7">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s="7">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s="7">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s="7">
        <v>18594</v>
      </c>
      <c r="B982" t="s">
        <v>37</v>
      </c>
      <c r="C982" t="s">
        <v>39</v>
      </c>
      <c r="D982" s="1">
        <v>80000</v>
      </c>
      <c r="E982">
        <v>3</v>
      </c>
      <c r="F982" t="s">
        <v>13</v>
      </c>
      <c r="G982" t="s">
        <v>14</v>
      </c>
      <c r="H982" t="s">
        <v>15</v>
      </c>
      <c r="I982">
        <v>3</v>
      </c>
      <c r="J982" t="s">
        <v>30</v>
      </c>
      <c r="K982" t="s">
        <v>32</v>
      </c>
      <c r="L982">
        <v>40</v>
      </c>
      <c r="M982" t="str">
        <f t="shared" si="15"/>
        <v>Middle Aged</v>
      </c>
      <c r="N982" t="s">
        <v>15</v>
      </c>
    </row>
    <row r="983" spans="1:14" x14ac:dyDescent="0.25">
      <c r="A983" s="7">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s="7">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s="7">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s="7">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s="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s="7">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s="7">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s="7">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s="7">
        <v>29134</v>
      </c>
      <c r="B991" t="s">
        <v>36</v>
      </c>
      <c r="C991" t="s">
        <v>38</v>
      </c>
      <c r="D991" s="1">
        <v>60000</v>
      </c>
      <c r="E991">
        <v>4</v>
      </c>
      <c r="F991" t="s">
        <v>13</v>
      </c>
      <c r="G991" t="s">
        <v>14</v>
      </c>
      <c r="H991" t="s">
        <v>18</v>
      </c>
      <c r="I991">
        <v>3</v>
      </c>
      <c r="J991" t="s">
        <v>30</v>
      </c>
      <c r="K991" t="s">
        <v>32</v>
      </c>
      <c r="L991">
        <v>42</v>
      </c>
      <c r="M991" t="str">
        <f t="shared" si="15"/>
        <v>Middle Aged</v>
      </c>
      <c r="N991" t="s">
        <v>18</v>
      </c>
    </row>
    <row r="992" spans="1:14" x14ac:dyDescent="0.25">
      <c r="A992" s="7">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s="7">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s="7">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s="7">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s="7">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s="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s="7">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s="7">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s="7">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s="7">
        <v>12121</v>
      </c>
      <c r="B1001" t="s">
        <v>37</v>
      </c>
      <c r="C1001" t="s">
        <v>38</v>
      </c>
      <c r="D1001" s="1">
        <v>60000</v>
      </c>
      <c r="E1001">
        <v>3</v>
      </c>
      <c r="F1001" t="s">
        <v>27</v>
      </c>
      <c r="G1001" t="s">
        <v>21</v>
      </c>
      <c r="H1001" t="s">
        <v>15</v>
      </c>
      <c r="I1001">
        <v>2</v>
      </c>
      <c r="J1001" t="s">
        <v>30</v>
      </c>
      <c r="K1001" t="s">
        <v>32</v>
      </c>
      <c r="L1001">
        <v>53</v>
      </c>
      <c r="M1001" t="str">
        <f t="shared" si="15"/>
        <v>Middle Aged</v>
      </c>
      <c r="N1001" t="s">
        <v>15</v>
      </c>
    </row>
  </sheetData>
  <autoFilter ref="A1:N1001" xr:uid="{41ADC061-A3C5-403C-AB72-EF9A845060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1DDB0-449D-453C-A247-C9E75AD61C96}">
  <dimension ref="A1:R2"/>
  <sheetViews>
    <sheetView showGridLines="0" tabSelected="1" zoomScaleNormal="100" workbookViewId="0">
      <selection sqref="A1:R2"/>
    </sheetView>
  </sheetViews>
  <sheetFormatPr defaultRowHeight="15" x14ac:dyDescent="0.25"/>
  <cols>
    <col min="18" max="18" width="9.140625" customWidth="1"/>
  </cols>
  <sheetData>
    <row r="1" spans="1:18" ht="15" customHeight="1" x14ac:dyDescent="0.25">
      <c r="A1" s="11" t="s">
        <v>49</v>
      </c>
      <c r="B1" s="11"/>
      <c r="C1" s="11"/>
      <c r="D1" s="11"/>
      <c r="E1" s="11"/>
      <c r="F1" s="11"/>
      <c r="G1" s="11"/>
      <c r="H1" s="11"/>
      <c r="I1" s="11"/>
      <c r="J1" s="11"/>
      <c r="K1" s="11"/>
      <c r="L1" s="11"/>
      <c r="M1" s="11"/>
      <c r="N1" s="11"/>
      <c r="O1" s="11"/>
      <c r="P1" s="11"/>
      <c r="Q1" s="11"/>
      <c r="R1" s="11"/>
    </row>
    <row r="2" spans="1:18" ht="15" customHeight="1" x14ac:dyDescent="0.25">
      <c r="A2" s="11"/>
      <c r="B2" s="11"/>
      <c r="C2" s="11"/>
      <c r="D2" s="11"/>
      <c r="E2" s="11"/>
      <c r="F2" s="11"/>
      <c r="G2" s="11"/>
      <c r="H2" s="11"/>
      <c r="I2" s="11"/>
      <c r="J2" s="11"/>
      <c r="K2" s="11"/>
      <c r="L2" s="11"/>
      <c r="M2" s="11"/>
      <c r="N2" s="11"/>
      <c r="O2" s="11"/>
      <c r="P2" s="11"/>
      <c r="Q2" s="11"/>
      <c r="R2" s="11"/>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6E24-424F-4669-8016-1D919E237214}">
  <dimension ref="B3:E38"/>
  <sheetViews>
    <sheetView zoomScale="90" zoomScaleNormal="90" workbookViewId="0"/>
  </sheetViews>
  <sheetFormatPr defaultRowHeight="15" x14ac:dyDescent="0.25"/>
  <cols>
    <col min="2" max="2" width="22.85546875" bestFit="1" customWidth="1"/>
    <col min="3" max="3" width="16.28515625" bestFit="1" customWidth="1"/>
    <col min="4" max="4" width="4.42578125" bestFit="1" customWidth="1"/>
    <col min="5" max="5" width="11.28515625" bestFit="1" customWidth="1"/>
  </cols>
  <sheetData>
    <row r="3" spans="2:5" x14ac:dyDescent="0.25">
      <c r="B3" s="9" t="s">
        <v>43</v>
      </c>
      <c r="C3" s="9" t="s">
        <v>44</v>
      </c>
    </row>
    <row r="4" spans="2:5" x14ac:dyDescent="0.25">
      <c r="B4" s="9" t="s">
        <v>41</v>
      </c>
      <c r="C4" t="s">
        <v>18</v>
      </c>
      <c r="D4" t="s">
        <v>15</v>
      </c>
      <c r="E4" t="s">
        <v>42</v>
      </c>
    </row>
    <row r="5" spans="2:5" x14ac:dyDescent="0.25">
      <c r="B5" s="7" t="s">
        <v>39</v>
      </c>
      <c r="C5" s="10">
        <v>53440</v>
      </c>
      <c r="D5" s="10">
        <v>55774.058577405856</v>
      </c>
      <c r="E5" s="10">
        <v>54580.777096114522</v>
      </c>
    </row>
    <row r="6" spans="2:5" x14ac:dyDescent="0.25">
      <c r="B6" s="7" t="s">
        <v>38</v>
      </c>
      <c r="C6" s="10">
        <v>56208.178438661707</v>
      </c>
      <c r="D6" s="10">
        <v>60123.966942148763</v>
      </c>
      <c r="E6" s="10">
        <v>58062.62230919765</v>
      </c>
    </row>
    <row r="7" spans="2:5" x14ac:dyDescent="0.25">
      <c r="B7" s="7" t="s">
        <v>42</v>
      </c>
      <c r="C7" s="10">
        <v>54874.759152215796</v>
      </c>
      <c r="D7" s="10">
        <v>57962.577962577961</v>
      </c>
      <c r="E7" s="10">
        <v>56360</v>
      </c>
    </row>
    <row r="18" spans="2:5" x14ac:dyDescent="0.25">
      <c r="B18" s="9" t="s">
        <v>45</v>
      </c>
      <c r="C18" s="9" t="s">
        <v>44</v>
      </c>
    </row>
    <row r="19" spans="2:5" x14ac:dyDescent="0.25">
      <c r="B19" s="9" t="s">
        <v>41</v>
      </c>
      <c r="C19" t="s">
        <v>18</v>
      </c>
      <c r="D19" t="s">
        <v>15</v>
      </c>
      <c r="E19" t="s">
        <v>42</v>
      </c>
    </row>
    <row r="20" spans="2:5" x14ac:dyDescent="0.25">
      <c r="B20" s="7" t="s">
        <v>16</v>
      </c>
      <c r="C20" s="8">
        <v>166</v>
      </c>
      <c r="D20" s="8">
        <v>200</v>
      </c>
      <c r="E20" s="8">
        <v>366</v>
      </c>
    </row>
    <row r="21" spans="2:5" x14ac:dyDescent="0.25">
      <c r="B21" s="7" t="s">
        <v>26</v>
      </c>
      <c r="C21" s="8">
        <v>92</v>
      </c>
      <c r="D21" s="8">
        <v>77</v>
      </c>
      <c r="E21" s="8">
        <v>169</v>
      </c>
    </row>
    <row r="22" spans="2:5" x14ac:dyDescent="0.25">
      <c r="B22" s="7" t="s">
        <v>22</v>
      </c>
      <c r="C22" s="8">
        <v>67</v>
      </c>
      <c r="D22" s="8">
        <v>95</v>
      </c>
      <c r="E22" s="8">
        <v>162</v>
      </c>
    </row>
    <row r="23" spans="2:5" x14ac:dyDescent="0.25">
      <c r="B23" s="7" t="s">
        <v>23</v>
      </c>
      <c r="C23" s="8">
        <v>116</v>
      </c>
      <c r="D23" s="8">
        <v>76</v>
      </c>
      <c r="E23" s="8">
        <v>192</v>
      </c>
    </row>
    <row r="24" spans="2:5" x14ac:dyDescent="0.25">
      <c r="B24" s="7" t="s">
        <v>30</v>
      </c>
      <c r="C24" s="8">
        <v>78</v>
      </c>
      <c r="D24" s="8">
        <v>33</v>
      </c>
      <c r="E24" s="8">
        <v>111</v>
      </c>
    </row>
    <row r="25" spans="2:5" x14ac:dyDescent="0.25">
      <c r="B25" s="7" t="s">
        <v>42</v>
      </c>
      <c r="C25" s="8">
        <v>519</v>
      </c>
      <c r="D25" s="8">
        <v>481</v>
      </c>
      <c r="E25" s="8">
        <v>1000</v>
      </c>
    </row>
    <row r="33" spans="2:5" x14ac:dyDescent="0.25">
      <c r="B33" s="9" t="s">
        <v>45</v>
      </c>
      <c r="C33" s="9" t="s">
        <v>44</v>
      </c>
    </row>
    <row r="34" spans="2:5" x14ac:dyDescent="0.25">
      <c r="B34" s="9" t="s">
        <v>41</v>
      </c>
      <c r="C34" t="s">
        <v>18</v>
      </c>
      <c r="D34" t="s">
        <v>15</v>
      </c>
      <c r="E34" t="s">
        <v>42</v>
      </c>
    </row>
    <row r="35" spans="2:5" x14ac:dyDescent="0.25">
      <c r="B35" s="7" t="s">
        <v>46</v>
      </c>
      <c r="C35" s="8">
        <v>71</v>
      </c>
      <c r="D35" s="8">
        <v>39</v>
      </c>
      <c r="E35" s="8">
        <v>110</v>
      </c>
    </row>
    <row r="36" spans="2:5" x14ac:dyDescent="0.25">
      <c r="B36" s="7" t="s">
        <v>47</v>
      </c>
      <c r="C36" s="8">
        <v>331</v>
      </c>
      <c r="D36" s="8">
        <v>388</v>
      </c>
      <c r="E36" s="8">
        <v>719</v>
      </c>
    </row>
    <row r="37" spans="2:5" x14ac:dyDescent="0.25">
      <c r="B37" s="7" t="s">
        <v>48</v>
      </c>
      <c r="C37" s="8">
        <v>117</v>
      </c>
      <c r="D37" s="8">
        <v>54</v>
      </c>
      <c r="E37" s="8">
        <v>171</v>
      </c>
    </row>
    <row r="38" spans="2:5" x14ac:dyDescent="0.25">
      <c r="B38" s="7" t="s">
        <v>42</v>
      </c>
      <c r="C38" s="8">
        <v>519</v>
      </c>
      <c r="D38" s="8">
        <v>481</v>
      </c>
      <c r="E38"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Dashboard</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dc:creator>
  <cp:lastModifiedBy>Jeff Tinkler</cp:lastModifiedBy>
  <dcterms:created xsi:type="dcterms:W3CDTF">2022-03-18T02:50:57Z</dcterms:created>
  <dcterms:modified xsi:type="dcterms:W3CDTF">2024-08-20T22:10:56Z</dcterms:modified>
</cp:coreProperties>
</file>