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200" yWindow="220" windowWidth="26440" windowHeight="127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2" l="1"/>
  <c r="Q33" i="2"/>
</calcChain>
</file>

<file path=xl/sharedStrings.xml><?xml version="1.0" encoding="utf-8"?>
<sst xmlns="http://schemas.openxmlformats.org/spreadsheetml/2006/main" count="888" uniqueCount="488">
  <si>
    <t>BRK392</t>
  </si>
  <si>
    <t>BK4.11</t>
  </si>
  <si>
    <t>BRK391</t>
  </si>
  <si>
    <t>BK4.10</t>
  </si>
  <si>
    <t>FMNH282851</t>
  </si>
  <si>
    <t>BK1.30</t>
  </si>
  <si>
    <t>Species</t>
  </si>
  <si>
    <t>Cat.No.</t>
  </si>
  <si>
    <t>ND2</t>
  </si>
  <si>
    <t>x</t>
  </si>
  <si>
    <t>RAG1</t>
  </si>
  <si>
    <t>BRCA1</t>
  </si>
  <si>
    <t>BRCA2</t>
  </si>
  <si>
    <t>MC1R</t>
  </si>
  <si>
    <t>FMNH269170</t>
  </si>
  <si>
    <t>BK1.20</t>
  </si>
  <si>
    <t>BK1.4</t>
  </si>
  <si>
    <t>FMNH273652</t>
  </si>
  <si>
    <t>BK1.28</t>
  </si>
  <si>
    <t>FMNH239732</t>
  </si>
  <si>
    <t>MLS13.20</t>
  </si>
  <si>
    <t>MLS13.16</t>
  </si>
  <si>
    <t>MLS11.37</t>
  </si>
  <si>
    <t>CAS247949</t>
  </si>
  <si>
    <t>CAS216022</t>
  </si>
  <si>
    <t>CAS213820</t>
  </si>
  <si>
    <t>ZMKU.R.00704</t>
  </si>
  <si>
    <t>MLS17.22</t>
  </si>
  <si>
    <t>Locality</t>
  </si>
  <si>
    <t>Sarawak</t>
  </si>
  <si>
    <t>Tanintharyi, Myanmar</t>
  </si>
  <si>
    <t>Eutropis_macularia</t>
  </si>
  <si>
    <t>Mandalay, Myanmar</t>
  </si>
  <si>
    <t>Magway, Myanmar</t>
  </si>
  <si>
    <t>Bintulu, Sarawak</t>
  </si>
  <si>
    <t>Nong Bua Lamphu, Thailand</t>
  </si>
  <si>
    <t>Sind, Pakistan</t>
  </si>
  <si>
    <t>MVZ248450</t>
  </si>
  <si>
    <t>MLS4.9</t>
  </si>
  <si>
    <t>L204_PEMR16779</t>
  </si>
  <si>
    <t>L203_PEMR16786</t>
  </si>
  <si>
    <t>DP5.6</t>
  </si>
  <si>
    <t>DP5.5</t>
  </si>
  <si>
    <t>M45-MdelF-Md4</t>
  </si>
  <si>
    <t>JM1215</t>
  </si>
  <si>
    <t>7be10</t>
  </si>
  <si>
    <t>Mab11_PEMR5533</t>
  </si>
  <si>
    <t>AK EXT 9.20</t>
    <phoneticPr fontId="3"/>
  </si>
  <si>
    <t>Mab09PK32PEMF437</t>
  </si>
  <si>
    <t>AK EXT 9.10</t>
    <phoneticPr fontId="3"/>
  </si>
  <si>
    <t>16s</t>
  </si>
  <si>
    <t>BK6.1</t>
  </si>
  <si>
    <t>UAM60</t>
  </si>
  <si>
    <t>BK6.2</t>
  </si>
  <si>
    <t>UAM104</t>
  </si>
  <si>
    <t>BK6.3</t>
  </si>
  <si>
    <t>CAS231775</t>
  </si>
  <si>
    <t>BDNF</t>
  </si>
  <si>
    <t>EXPH5</t>
  </si>
  <si>
    <t>KIF24</t>
  </si>
  <si>
    <t>MXRA5</t>
  </si>
  <si>
    <t>CMOS</t>
  </si>
  <si>
    <t>GU931546</t>
  </si>
  <si>
    <t>GU931545</t>
  </si>
  <si>
    <t>Extr.No.</t>
  </si>
  <si>
    <t>MAB1189</t>
  </si>
  <si>
    <t>1be1</t>
  </si>
  <si>
    <t>M50-MvaillSt-MV2</t>
  </si>
  <si>
    <t>Santa Cruz (Santiago) Cape Verde</t>
  </si>
  <si>
    <t>Cha das Caldeiras (Fogo) Cape Verde</t>
  </si>
  <si>
    <t>Paraguay, Canindeyu, Mbaracayu Reserve</t>
  </si>
  <si>
    <t>Trinidad and Tobago</t>
  </si>
  <si>
    <t>Tuliara District, Madagascar</t>
  </si>
  <si>
    <t>?</t>
  </si>
  <si>
    <t>Nampula, Mozambique</t>
  </si>
  <si>
    <t>Osabeni, South Africa</t>
  </si>
  <si>
    <t>Kuh-e-Sahand (Iran)</t>
  </si>
  <si>
    <t>Halfeti (Turkey)</t>
  </si>
  <si>
    <t>conc.</t>
  </si>
  <si>
    <t>Dasia_olivacea</t>
  </si>
  <si>
    <t>Apterygodon_vittata</t>
  </si>
  <si>
    <t>Eutropis_rugifera</t>
  </si>
  <si>
    <t>Eutropis_indeprensa</t>
  </si>
  <si>
    <t>Eutropis_multifasciata</t>
  </si>
  <si>
    <t>Eutropis_rudis</t>
  </si>
  <si>
    <t>Eutropis_novemcarinata</t>
  </si>
  <si>
    <t>Eutropis_longicaudata</t>
  </si>
  <si>
    <t>Eutropis_sp._(Indian_Clade)</t>
  </si>
  <si>
    <t>Trachylepis_dichroma</t>
  </si>
  <si>
    <t>Trachylepis_boulengeri</t>
  </si>
  <si>
    <t>Trachylepis_paucisquamis</t>
  </si>
  <si>
    <t>Trachylepis_aureopunctata</t>
  </si>
  <si>
    <t>Trachylepis_depressa</t>
  </si>
  <si>
    <t>Trachylepis_septemtaeniata</t>
  </si>
  <si>
    <t>Trachylepis_aurata</t>
  </si>
  <si>
    <t>Eumecia_anchietae</t>
  </si>
  <si>
    <t>Chioninia_delalandii</t>
  </si>
  <si>
    <t>Chioninia_vaillanti</t>
  </si>
  <si>
    <t>Mabuya_frenata</t>
  </si>
  <si>
    <t>Mabuya_guaporicola</t>
  </si>
  <si>
    <t>Mabuya_aurae</t>
  </si>
  <si>
    <t>New Caledonia</t>
  </si>
  <si>
    <t>AJG.AMB7941</t>
  </si>
  <si>
    <t>MC4.5</t>
  </si>
  <si>
    <t>Caledoniscincus_austrocaledonicus</t>
  </si>
  <si>
    <t>MC4.9</t>
  </si>
  <si>
    <t>AJG.AMB7923</t>
  </si>
  <si>
    <t>Cryptoblepharus_novocaledonicus</t>
  </si>
  <si>
    <t>Mab185</t>
  </si>
  <si>
    <t>ZFMK84085</t>
  </si>
  <si>
    <t>ZFMK75837</t>
  </si>
  <si>
    <t>GU931406</t>
  </si>
  <si>
    <t>GU931477</t>
  </si>
  <si>
    <t>GU931476</t>
  </si>
  <si>
    <t>AY151482</t>
  </si>
  <si>
    <t>AY151483</t>
  </si>
  <si>
    <t>AF335088</t>
  </si>
  <si>
    <t>AF335081</t>
  </si>
  <si>
    <t>Mab19</t>
  </si>
  <si>
    <t>50Mva2St</t>
  </si>
  <si>
    <t>UWBM6041</t>
  </si>
  <si>
    <t>MAB30</t>
  </si>
  <si>
    <t>MAB30 + UWBM6041</t>
  </si>
  <si>
    <t>KA1.9</t>
  </si>
  <si>
    <t>Eastern Region, Ghana</t>
  </si>
  <si>
    <t>BE1.16 (New extract)</t>
  </si>
  <si>
    <t>BE1.12 (New Extract)</t>
  </si>
  <si>
    <t>seq</t>
  </si>
  <si>
    <t>partial</t>
  </si>
  <si>
    <t>seq BOTH</t>
  </si>
  <si>
    <t>BK1.11</t>
  </si>
  <si>
    <t>GU931407, or ZFMK71726 ch</t>
  </si>
  <si>
    <t>seq half</t>
  </si>
  <si>
    <t>UWBM6042</t>
  </si>
  <si>
    <t>Chioninia delalandii</t>
  </si>
  <si>
    <t>BMNH 2000.18 (M45)</t>
  </si>
  <si>
    <t>Chioninia vaillanti</t>
  </si>
  <si>
    <t>BMNH 2000.10 (M50)</t>
  </si>
  <si>
    <t>Dasia olivacea</t>
  </si>
  <si>
    <t>BRK 392</t>
  </si>
  <si>
    <t>Dasia vittata</t>
  </si>
  <si>
    <t>BRK 391</t>
  </si>
  <si>
    <t>PEM R16786</t>
  </si>
  <si>
    <t>PEM R16779</t>
  </si>
  <si>
    <t>Eutropis dissimilis</t>
  </si>
  <si>
    <t>MVZ 248450</t>
  </si>
  <si>
    <t>Eutropis indeprensa</t>
  </si>
  <si>
    <t>FMNH 282851</t>
  </si>
  <si>
    <t>Eutropis longicaudata</t>
  </si>
  <si>
    <t>Eutropis macularia</t>
  </si>
  <si>
    <t>CAS 247949</t>
  </si>
  <si>
    <t>FMNH 269170</t>
  </si>
  <si>
    <t>CAS 213820</t>
  </si>
  <si>
    <t>CAS 216022</t>
  </si>
  <si>
    <t>Eutropis rudis</t>
  </si>
  <si>
    <t>FMNH 239732</t>
  </si>
  <si>
    <t>Eutropis rugifera</t>
  </si>
  <si>
    <t>FMNH 273652</t>
  </si>
  <si>
    <t>ZFMK 75837</t>
  </si>
  <si>
    <t>ZFMK 84085</t>
  </si>
  <si>
    <t>Mabuya aurae</t>
  </si>
  <si>
    <t>CAS 231775</t>
  </si>
  <si>
    <t>Mabuya frenata</t>
  </si>
  <si>
    <t>UAM 60</t>
  </si>
  <si>
    <t>Mabuya guaporicola</t>
  </si>
  <si>
    <t>UAM 104</t>
  </si>
  <si>
    <t>Trachylepis aureopunctata</t>
  </si>
  <si>
    <t>Trachylepis boulengeri</t>
  </si>
  <si>
    <t>PEM R5533</t>
  </si>
  <si>
    <t>Trachylepis depressa</t>
  </si>
  <si>
    <t>PEM R15573</t>
  </si>
  <si>
    <t>Trachylepis paucisquamis</t>
  </si>
  <si>
    <t>UWBM 6041</t>
  </si>
  <si>
    <t>AMS R163262</t>
  </si>
  <si>
    <t>Cryptoblepharus novocaledonicus</t>
  </si>
  <si>
    <t>AMS R163245</t>
  </si>
  <si>
    <t>CH</t>
  </si>
  <si>
    <t>—</t>
  </si>
  <si>
    <t>UMa (49Mva6F)</t>
  </si>
  <si>
    <t>UMa (R52)</t>
  </si>
  <si>
    <t>UWBM 6042</t>
  </si>
  <si>
    <t>GU931407</t>
  </si>
  <si>
    <t>FMNH 267951</t>
  </si>
  <si>
    <t>PEM R4438</t>
  </si>
  <si>
    <t>chimera</t>
  </si>
  <si>
    <t>Chimera</t>
  </si>
  <si>
    <t>— = Missing Data</t>
  </si>
  <si>
    <t>PEM Field No. 437</t>
  </si>
  <si>
    <t>Catalog Number</t>
  </si>
  <si>
    <t>MZKU R00704</t>
  </si>
  <si>
    <t>PEM R17745</t>
  </si>
  <si>
    <t>Cha das Caldeiras, Fogo, Cape Verde</t>
  </si>
  <si>
    <t>Santa Cruz, Santiago, Cape Verde</t>
  </si>
  <si>
    <t>Nanga Benin Longhouse, Kapit Div., Sarawak, Malaysia</t>
  </si>
  <si>
    <t>Klein's Camp, Tanzania</t>
  </si>
  <si>
    <t>Jogi Village Society, Makli, Thatta, Thatta District, Sind Province, Pakistan</t>
  </si>
  <si>
    <t>0.5 km N, 0.25 km W, Mt. Ambulong peak, Lubang, Occidental Mindoro Prov, Philippines</t>
  </si>
  <si>
    <t>Yebyu Township, Tanintharyi Nature Reserve, Tanintharyi Div., Myanmar</t>
  </si>
  <si>
    <t>Penyilam, Bintulu Div., Sarawak, Malaysia</t>
  </si>
  <si>
    <t>Pwint Phu Township, Shwesettaw Wildlife Sanctuary, Lap Pam San Camp, Magway Div., Myanmar</t>
  </si>
  <si>
    <t>Na Htoe Gyi Township, Minsontaung Wildlife Sanctuary, Htan Taw Village, Mandalay Div., Myanmar</t>
  </si>
  <si>
    <t>Mendolong camp, Sipitang Dist., Sabah, Malaysia</t>
  </si>
  <si>
    <t>Samarakan, Bintulu Div., Sarawak, Malaysia</t>
  </si>
  <si>
    <t>Halfeti, Turkey</t>
  </si>
  <si>
    <t>Kuh-e-Sahand, Iran</t>
  </si>
  <si>
    <t>Manzanilla Beach, Trinidad, Trinidad and Tobago</t>
  </si>
  <si>
    <t>Mbaracayu Reserve, Canindeyu Province, Paraguay</t>
  </si>
  <si>
    <t>Atewa Hills, Eastern Region, Ghana</t>
  </si>
  <si>
    <t>Île Kûûmo, Isle of Pines, New Caledonia</t>
  </si>
  <si>
    <t>Île Aventure, Isle of Pines, New Caledonia</t>
  </si>
  <si>
    <t>Fogo, Cape Verde</t>
  </si>
  <si>
    <t>Feijoal, Cape Verde</t>
  </si>
  <si>
    <t>Heremites aurata</t>
  </si>
  <si>
    <t>Heremites septemtaeniata</t>
  </si>
  <si>
    <t>3 km NE of Chibuto, Mozambique</t>
  </si>
  <si>
    <t>Cavatty, Cote d'Ivoire</t>
  </si>
  <si>
    <t>Update Museum Number</t>
  </si>
  <si>
    <t>2.16477N, 113.08036E</t>
  </si>
  <si>
    <t>24.744461N, 67.890358E</t>
  </si>
  <si>
    <t>13.79226N, 120.14645E</t>
  </si>
  <si>
    <t>14.727278N, 98.246889E</t>
  </si>
  <si>
    <t>2.900000N, 113.383333E</t>
  </si>
  <si>
    <t>20.227583N, 94.536583E</t>
  </si>
  <si>
    <t>21.421528N, 95.83025E</t>
  </si>
  <si>
    <t>4.90N, 115.75E</t>
  </si>
  <si>
    <t>2.933333N, 113.083333E</t>
  </si>
  <si>
    <t>10.453833N, 61.038389W</t>
  </si>
  <si>
    <t>24.133333S, 55.533333W</t>
  </si>
  <si>
    <t>6.23085N, 0.55801W</t>
  </si>
  <si>
    <t>22.6195S, 167.410611E</t>
  </si>
  <si>
    <t>22.673194S, 167.458361E</t>
  </si>
  <si>
    <t>Latitude, Longitude</t>
  </si>
  <si>
    <r>
      <rPr>
        <b/>
        <sz val="9"/>
        <color theme="1"/>
        <rFont val="Times New Roman"/>
      </rPr>
      <t>Table S1.</t>
    </r>
    <r>
      <rPr>
        <sz val="9"/>
        <color theme="1"/>
        <rFont val="Times New Roman"/>
      </rPr>
      <t xml:space="preserve"> Specimens included in the study, their sampling localities, and GenBank accession numbers for all 11 markers. AMS = Australian Museum, BMNH = The Natural History Museum, London, CAS = California Academy of Sciences, FMNH = Field Museum of Natural History, MVZ= Museum of Vertebrate Zoology, PEM = Port Elizabeth Museum (Bayworld), UAM = University of Alaska Museum of the North, UMa = University of Madeira (Brehm et al. 2001), UWBM = University of Washington Burke Museum, ZFMK = Zoologisches Forschungsmuseum Alexander Koenig, MZKU =  Zoological Museum, Kasetsart University.</t>
    </r>
  </si>
  <si>
    <r>
      <t>Eumecia anchietae</t>
    </r>
    <r>
      <rPr>
        <sz val="9"/>
        <color theme="1"/>
        <rFont val="Times New Roman"/>
      </rPr>
      <t xml:space="preserve"> 1</t>
    </r>
  </si>
  <si>
    <r>
      <t xml:space="preserve">Eumecia anchietae </t>
    </r>
    <r>
      <rPr>
        <sz val="9"/>
        <color theme="1"/>
        <rFont val="Times New Roman"/>
      </rPr>
      <t>2</t>
    </r>
  </si>
  <si>
    <t>Caledoniscincus bodoi</t>
  </si>
  <si>
    <t>16S</t>
  </si>
  <si>
    <t>KX231461</t>
  </si>
  <si>
    <t>KX231427</t>
  </si>
  <si>
    <t>KX231490</t>
  </si>
  <si>
    <t>KX231532</t>
  </si>
  <si>
    <t>KX231409</t>
  </si>
  <si>
    <t>KX231519</t>
  </si>
  <si>
    <t>KX231391</t>
  </si>
  <si>
    <t>KX231505</t>
  </si>
  <si>
    <t>KX231373</t>
  </si>
  <si>
    <t>KX231462</t>
  </si>
  <si>
    <t>KX231428</t>
  </si>
  <si>
    <t>KX231491</t>
  </si>
  <si>
    <t>KX231410</t>
  </si>
  <si>
    <t>KX231392</t>
  </si>
  <si>
    <t>KX231374</t>
  </si>
  <si>
    <t>KX231445</t>
  </si>
  <si>
    <t>KX231463</t>
  </si>
  <si>
    <t>KX231429</t>
  </si>
  <si>
    <t>KX231492</t>
  </si>
  <si>
    <t>KX231533</t>
  </si>
  <si>
    <t>KX231476</t>
  </si>
  <si>
    <t>KX231411</t>
  </si>
  <si>
    <t>KX231393</t>
  </si>
  <si>
    <t>KX231506</t>
  </si>
  <si>
    <t>KX231375</t>
  </si>
  <si>
    <t>KX231446</t>
  </si>
  <si>
    <t>KX231464</t>
  </si>
  <si>
    <t>KX231430</t>
  </si>
  <si>
    <t>KX231477</t>
  </si>
  <si>
    <t>KX231412</t>
  </si>
  <si>
    <t>KX231520</t>
  </si>
  <si>
    <t>KX231394</t>
  </si>
  <si>
    <t>KX231507</t>
  </si>
  <si>
    <t>KX231376</t>
  </si>
  <si>
    <t>KX231447</t>
  </si>
  <si>
    <t>KX231431</t>
  </si>
  <si>
    <t>KX231493</t>
  </si>
  <si>
    <t>KX231534</t>
  </si>
  <si>
    <t>KX231413</t>
  </si>
  <si>
    <t>KX231521</t>
  </si>
  <si>
    <t>KX231395</t>
  </si>
  <si>
    <t>KX231377</t>
  </si>
  <si>
    <t>KX231448</t>
  </si>
  <si>
    <t>KX231432</t>
  </si>
  <si>
    <t>KX231494</t>
  </si>
  <si>
    <t>KX231535</t>
  </si>
  <si>
    <t>KX231478</t>
  </si>
  <si>
    <t>KX231414</t>
  </si>
  <si>
    <t>KX231522</t>
  </si>
  <si>
    <t>KX231396</t>
  </si>
  <si>
    <t>KX231378</t>
  </si>
  <si>
    <t>KX231449</t>
  </si>
  <si>
    <t>KX231465</t>
  </si>
  <si>
    <t>KX231433</t>
  </si>
  <si>
    <t>KX231495</t>
  </si>
  <si>
    <t>KX231536</t>
  </si>
  <si>
    <t>KX231479</t>
  </si>
  <si>
    <t>KX231415</t>
  </si>
  <si>
    <t>KX231523</t>
  </si>
  <si>
    <t>KX231397</t>
  </si>
  <si>
    <t>KX231508</t>
  </si>
  <si>
    <t>KX231379</t>
  </si>
  <si>
    <t>KX231450</t>
  </si>
  <si>
    <t>KX231466</t>
  </si>
  <si>
    <t>KX231434</t>
  </si>
  <si>
    <t>KX231496</t>
  </si>
  <si>
    <t>KX231537</t>
  </si>
  <si>
    <t>KX231480</t>
  </si>
  <si>
    <t>KX231416</t>
  </si>
  <si>
    <t>KX231398</t>
  </si>
  <si>
    <t>KX231509</t>
  </si>
  <si>
    <t>KX231380</t>
  </si>
  <si>
    <t>KX231451</t>
  </si>
  <si>
    <t>KX231467</t>
  </si>
  <si>
    <t>KX231435</t>
  </si>
  <si>
    <t>KX231497</t>
  </si>
  <si>
    <t>KX231538</t>
  </si>
  <si>
    <t>KX231481</t>
  </si>
  <si>
    <t>KX231417</t>
  </si>
  <si>
    <t>KX231524</t>
  </si>
  <si>
    <t>KX231399</t>
  </si>
  <si>
    <t>KX231510</t>
  </si>
  <si>
    <t>KX231381</t>
  </si>
  <si>
    <t>KX231452</t>
  </si>
  <si>
    <t>KX231468</t>
  </si>
  <si>
    <t>KX231436</t>
  </si>
  <si>
    <t>KX231498</t>
  </si>
  <si>
    <t>KX231539</t>
  </si>
  <si>
    <t>KX231482</t>
  </si>
  <si>
    <t>KX231418</t>
  </si>
  <si>
    <t>KX231525</t>
  </si>
  <si>
    <t>KX231400</t>
  </si>
  <si>
    <t>KX231511</t>
  </si>
  <si>
    <t>KX231382</t>
  </si>
  <si>
    <t>KX231453</t>
  </si>
  <si>
    <t>KX231469</t>
  </si>
  <si>
    <t>KX231437</t>
  </si>
  <si>
    <t>KX231499</t>
  </si>
  <si>
    <t>KX231419</t>
  </si>
  <si>
    <t>KX231526</t>
  </si>
  <si>
    <t>KX231401</t>
  </si>
  <si>
    <t>KX231512</t>
  </si>
  <si>
    <t>KX231383</t>
  </si>
  <si>
    <t>KX231454</t>
  </si>
  <si>
    <t>KX231470</t>
  </si>
  <si>
    <t>KX231438</t>
  </si>
  <si>
    <t>KX231500</t>
  </si>
  <si>
    <t>KX231540</t>
  </si>
  <si>
    <t>KX231483</t>
  </si>
  <si>
    <t>KX231420</t>
  </si>
  <si>
    <t>KX231527</t>
  </si>
  <si>
    <t>KX231402</t>
  </si>
  <si>
    <t>KX231513</t>
  </si>
  <si>
    <t>KX231384</t>
  </si>
  <si>
    <t>KX231455</t>
  </si>
  <si>
    <t>KX231439</t>
  </si>
  <si>
    <t>KX231501</t>
  </si>
  <si>
    <t>KX231541</t>
  </si>
  <si>
    <t>KX231484</t>
  </si>
  <si>
    <t>KX231421</t>
  </si>
  <si>
    <t>KX231528</t>
  </si>
  <si>
    <t>KX231403</t>
  </si>
  <si>
    <t>KX231514</t>
  </si>
  <si>
    <t>KX231385</t>
  </si>
  <si>
    <t>KX231459</t>
  </si>
  <si>
    <t>KX231474</t>
  </si>
  <si>
    <t>KX231443</t>
  </si>
  <si>
    <t>KX231503</t>
  </si>
  <si>
    <t>KX231542</t>
  </si>
  <si>
    <t>KX231488</t>
  </si>
  <si>
    <t>KX231425</t>
  </si>
  <si>
    <t>KX231530</t>
  </si>
  <si>
    <t>KX231407</t>
  </si>
  <si>
    <t>KX231517</t>
  </si>
  <si>
    <t>KX231389</t>
  </si>
  <si>
    <t>KX231460</t>
  </si>
  <si>
    <t>KX231475</t>
  </si>
  <si>
    <t>KX231444</t>
  </si>
  <si>
    <t>KX231504</t>
  </si>
  <si>
    <t>KX231543</t>
  </si>
  <si>
    <t>KX231489</t>
  </si>
  <si>
    <t>KX231426</t>
  </si>
  <si>
    <t>KX231531</t>
  </si>
  <si>
    <t>KX231408</t>
  </si>
  <si>
    <t>KX231518</t>
  </si>
  <si>
    <t>KX231390</t>
  </si>
  <si>
    <t>This Study</t>
  </si>
  <si>
    <t>Published Genbank Sequence</t>
  </si>
  <si>
    <t>KX364954</t>
  </si>
  <si>
    <t>KX364955</t>
  </si>
  <si>
    <t>KX364956</t>
  </si>
  <si>
    <t>KX364957</t>
  </si>
  <si>
    <t>KX364958</t>
  </si>
  <si>
    <t>KX364959</t>
  </si>
  <si>
    <t>KX364960</t>
  </si>
  <si>
    <t>KX364961</t>
  </si>
  <si>
    <t>KX364962</t>
  </si>
  <si>
    <t>KX364963</t>
  </si>
  <si>
    <t>KX364964</t>
  </si>
  <si>
    <t>KX364965</t>
  </si>
  <si>
    <t>KX364966</t>
  </si>
  <si>
    <t>KX364967</t>
  </si>
  <si>
    <t>KX364968</t>
  </si>
  <si>
    <t>KX364969</t>
  </si>
  <si>
    <t>KX364970</t>
  </si>
  <si>
    <t>KX364971</t>
  </si>
  <si>
    <t>KX364972</t>
  </si>
  <si>
    <t>KX364973</t>
  </si>
  <si>
    <t>KX364974</t>
  </si>
  <si>
    <t>KX364975</t>
  </si>
  <si>
    <t>KX364976</t>
  </si>
  <si>
    <t>KX364977</t>
  </si>
  <si>
    <t>KX364978</t>
  </si>
  <si>
    <t>KX364979</t>
  </si>
  <si>
    <t>KX364980</t>
  </si>
  <si>
    <t>KX364981</t>
  </si>
  <si>
    <t>KX364982</t>
  </si>
  <si>
    <t>KX364983</t>
  </si>
  <si>
    <t>KX364984</t>
  </si>
  <si>
    <t>KX364985</t>
  </si>
  <si>
    <t>KX364986</t>
  </si>
  <si>
    <t>KX364987</t>
  </si>
  <si>
    <t>KX364988</t>
  </si>
  <si>
    <t>KX364989</t>
  </si>
  <si>
    <t>KX364990</t>
  </si>
  <si>
    <t>KX364991</t>
  </si>
  <si>
    <t>KX364992</t>
  </si>
  <si>
    <t>KX364993</t>
  </si>
  <si>
    <t>KX364994</t>
  </si>
  <si>
    <t>KX364995</t>
  </si>
  <si>
    <t>KX364996</t>
  </si>
  <si>
    <t>KX364997</t>
  </si>
  <si>
    <t>KX364998</t>
  </si>
  <si>
    <t>KX364999</t>
  </si>
  <si>
    <t>KX365000</t>
  </si>
  <si>
    <t>KX365001</t>
  </si>
  <si>
    <t>KX365002</t>
  </si>
  <si>
    <t>KX365003</t>
  </si>
  <si>
    <t>KX365004</t>
  </si>
  <si>
    <t>KX365005</t>
  </si>
  <si>
    <t>KX365006</t>
  </si>
  <si>
    <t>KX365007</t>
  </si>
  <si>
    <t>KX365008</t>
  </si>
  <si>
    <t>KX365009</t>
  </si>
  <si>
    <t>KX365010</t>
  </si>
  <si>
    <t>KX365011</t>
  </si>
  <si>
    <t>KX365012</t>
  </si>
  <si>
    <t>KX365013</t>
  </si>
  <si>
    <t>KX365014</t>
  </si>
  <si>
    <t>KX365015</t>
  </si>
  <si>
    <t>KX365016</t>
  </si>
  <si>
    <t>KX365017</t>
  </si>
  <si>
    <t>KX365018</t>
  </si>
  <si>
    <t>KX365019</t>
  </si>
  <si>
    <t>KX365020</t>
  </si>
  <si>
    <t>KX365021</t>
  </si>
  <si>
    <t>KX365022</t>
  </si>
  <si>
    <t>KX365023</t>
  </si>
  <si>
    <t>KX365024</t>
  </si>
  <si>
    <t>KX365025</t>
  </si>
  <si>
    <t>KX365026</t>
  </si>
  <si>
    <t>KX365027</t>
  </si>
  <si>
    <t>KX365028</t>
  </si>
  <si>
    <t>KX365029</t>
  </si>
  <si>
    <t>KX365030</t>
  </si>
  <si>
    <t>KX365031</t>
  </si>
  <si>
    <t>KX365032</t>
  </si>
  <si>
    <t>KX365033</t>
  </si>
  <si>
    <t>KX365034</t>
  </si>
  <si>
    <t>KX365035</t>
  </si>
  <si>
    <t>KX365036</t>
  </si>
  <si>
    <t>KX365037</t>
  </si>
  <si>
    <t>KX365038</t>
  </si>
  <si>
    <t>KX365039</t>
  </si>
  <si>
    <t>KX365040</t>
  </si>
  <si>
    <t>KX365041</t>
  </si>
  <si>
    <t>KX365042</t>
  </si>
  <si>
    <t>KX365043</t>
  </si>
  <si>
    <t>KX365044</t>
  </si>
  <si>
    <t>KX365045</t>
  </si>
  <si>
    <t>KX365046</t>
  </si>
  <si>
    <t>KX365047</t>
  </si>
  <si>
    <t>KX365048</t>
  </si>
  <si>
    <t>KX365049</t>
  </si>
  <si>
    <t>KX365050</t>
  </si>
  <si>
    <t>Metallinou et al. 2016 (Genbank)</t>
  </si>
  <si>
    <t>Legend:</t>
  </si>
  <si>
    <r>
      <t xml:space="preserve">Toenayar novemcarinata </t>
    </r>
    <r>
      <rPr>
        <sz val="9"/>
        <color theme="1"/>
        <rFont val="Times New Roman"/>
      </rPr>
      <t>1</t>
    </r>
  </si>
  <si>
    <t>45de4F_M45_BMNH2000.18</t>
  </si>
  <si>
    <t>Eutropis multifasciata</t>
  </si>
  <si>
    <r>
      <t>Toenayar novemcarinata</t>
    </r>
    <r>
      <rPr>
        <sz val="9"/>
        <color theme="1"/>
        <rFont val="Times New Roman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</si>
</sst>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name val="Arial"/>
    </font>
    <font>
      <sz val="12"/>
      <color rgb="FF000000"/>
      <name val="Calibri"/>
      <family val="2"/>
      <scheme val="minor"/>
    </font>
    <font>
      <sz val="10"/>
      <name val="Verdana"/>
    </font>
    <font>
      <i/>
      <sz val="12"/>
      <color theme="1"/>
      <name val="Calibri"/>
      <scheme val="minor"/>
    </font>
    <font>
      <i/>
      <sz val="11"/>
      <color theme="1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9"/>
      <color theme="1"/>
      <name val="Times New Roman"/>
    </font>
    <font>
      <sz val="9"/>
      <color rgb="FF000000"/>
      <name val="Times New Roman"/>
    </font>
    <font>
      <sz val="8"/>
      <color theme="1"/>
      <name val="Times New Roman"/>
    </font>
    <font>
      <b/>
      <sz val="9"/>
      <color theme="1"/>
      <name val="Times New Roman"/>
    </font>
    <font>
      <i/>
      <sz val="9"/>
      <color theme="1"/>
      <name val="Times New Roman"/>
    </font>
    <font>
      <sz val="9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1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/>
    <xf numFmtId="49" fontId="5" fillId="0" borderId="1" xfId="5" applyNumberFormat="1" applyFont="1" applyFill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1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3" fillId="7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2" fillId="0" borderId="0" xfId="0" applyFont="1"/>
    <xf numFmtId="0" fontId="15" fillId="0" borderId="1" xfId="0" applyFont="1" applyBorder="1" applyAlignment="1">
      <alignment horizontal="center"/>
    </xf>
    <xf numFmtId="0" fontId="15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/>
    <xf numFmtId="0" fontId="16" fillId="0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/>
    <xf numFmtId="0" fontId="16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0" fontId="12" fillId="0" borderId="1" xfId="0" applyFont="1" applyBorder="1"/>
    <xf numFmtId="0" fontId="12" fillId="0" borderId="0" xfId="0" applyFont="1" applyFill="1" applyBorder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2" fillId="8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3" xfId="0" applyFont="1" applyBorder="1" applyAlignment="1">
      <alignment horizontal="left" vertical="center" wrapText="1"/>
    </xf>
    <xf numFmtId="0" fontId="12" fillId="1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215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Normal" xfId="0" builtinId="0"/>
    <cellStyle name="Normal 5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125" zoomScaleNormal="125" zoomScalePageLayoutView="125" workbookViewId="0">
      <pane xSplit="3" ySplit="2" topLeftCell="D34" activePane="bottomRight" state="frozen"/>
      <selection pane="topRight" activeCell="D1" sqref="D1"/>
      <selection pane="bottomLeft" activeCell="A3" sqref="A3"/>
      <selection pane="bottomRight" activeCell="D39" sqref="D39"/>
    </sheetView>
  </sheetViews>
  <sheetFormatPr baseColWidth="10" defaultRowHeight="11" x14ac:dyDescent="0"/>
  <cols>
    <col min="1" max="1" width="7" style="32" customWidth="1"/>
    <col min="2" max="2" width="14.6640625" style="32" customWidth="1"/>
    <col min="3" max="3" width="19.6640625" style="32" customWidth="1"/>
    <col min="4" max="4" width="18.33203125" style="51" customWidth="1"/>
    <col min="5" max="5" width="15.6640625" style="52" customWidth="1"/>
    <col min="6" max="16" width="8.33203125" style="32" customWidth="1"/>
    <col min="17" max="16384" width="10.83203125" style="32"/>
  </cols>
  <sheetData>
    <row r="1" spans="1:18" ht="49" customHeight="1">
      <c r="A1" s="69" t="s">
        <v>232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8">
      <c r="A2" s="33" t="s">
        <v>185</v>
      </c>
      <c r="B2" s="34" t="s">
        <v>188</v>
      </c>
      <c r="C2" s="35" t="s">
        <v>6</v>
      </c>
      <c r="D2" s="36" t="s">
        <v>28</v>
      </c>
      <c r="E2" s="33" t="s">
        <v>231</v>
      </c>
      <c r="F2" s="56" t="s">
        <v>236</v>
      </c>
      <c r="G2" s="56" t="s">
        <v>8</v>
      </c>
      <c r="H2" s="56" t="s">
        <v>57</v>
      </c>
      <c r="I2" s="56" t="s">
        <v>11</v>
      </c>
      <c r="J2" s="56" t="s">
        <v>12</v>
      </c>
      <c r="K2" s="56" t="s">
        <v>61</v>
      </c>
      <c r="L2" s="56" t="s">
        <v>58</v>
      </c>
      <c r="M2" s="56" t="s">
        <v>59</v>
      </c>
      <c r="N2" s="56" t="s">
        <v>13</v>
      </c>
      <c r="O2" s="56" t="s">
        <v>60</v>
      </c>
      <c r="P2" s="56" t="s">
        <v>10</v>
      </c>
      <c r="R2" s="57"/>
    </row>
    <row r="3" spans="1:18">
      <c r="A3" s="37"/>
      <c r="B3" s="38" t="s">
        <v>135</v>
      </c>
      <c r="C3" s="39" t="s">
        <v>134</v>
      </c>
      <c r="D3" s="31" t="s">
        <v>191</v>
      </c>
      <c r="E3" s="53" t="s">
        <v>177</v>
      </c>
      <c r="F3" s="61" t="s">
        <v>114</v>
      </c>
      <c r="G3" s="62" t="s">
        <v>237</v>
      </c>
      <c r="H3" s="62" t="s">
        <v>238</v>
      </c>
      <c r="I3" s="62" t="s">
        <v>239</v>
      </c>
      <c r="J3" s="62" t="s">
        <v>240</v>
      </c>
      <c r="K3" s="58" t="s">
        <v>184</v>
      </c>
      <c r="L3" s="62" t="s">
        <v>241</v>
      </c>
      <c r="M3" s="62" t="s">
        <v>242</v>
      </c>
      <c r="N3" s="62" t="s">
        <v>243</v>
      </c>
      <c r="O3" s="62" t="s">
        <v>244</v>
      </c>
      <c r="P3" s="62" t="s">
        <v>245</v>
      </c>
      <c r="R3" s="57"/>
    </row>
    <row r="4" spans="1:18">
      <c r="A4" s="41" t="s">
        <v>176</v>
      </c>
      <c r="B4" s="38" t="s">
        <v>179</v>
      </c>
      <c r="C4" s="39" t="s">
        <v>134</v>
      </c>
      <c r="D4" s="31" t="s">
        <v>210</v>
      </c>
      <c r="E4" s="53" t="s">
        <v>177</v>
      </c>
      <c r="F4" s="55" t="s">
        <v>177</v>
      </c>
      <c r="G4" s="55" t="s">
        <v>177</v>
      </c>
      <c r="H4" s="55" t="s">
        <v>177</v>
      </c>
      <c r="I4" s="55" t="s">
        <v>177</v>
      </c>
      <c r="J4" s="55" t="s">
        <v>177</v>
      </c>
      <c r="K4" s="58" t="s">
        <v>117</v>
      </c>
      <c r="L4" s="55" t="s">
        <v>177</v>
      </c>
      <c r="M4" s="55" t="s">
        <v>177</v>
      </c>
      <c r="N4" s="55" t="s">
        <v>177</v>
      </c>
      <c r="O4" s="55" t="s">
        <v>177</v>
      </c>
      <c r="P4" s="55" t="s">
        <v>177</v>
      </c>
      <c r="R4" s="57"/>
    </row>
    <row r="5" spans="1:18" s="43" customFormat="1">
      <c r="A5" s="37"/>
      <c r="B5" s="38" t="s">
        <v>137</v>
      </c>
      <c r="C5" s="39" t="s">
        <v>136</v>
      </c>
      <c r="D5" s="31" t="s">
        <v>192</v>
      </c>
      <c r="E5" s="53" t="s">
        <v>177</v>
      </c>
      <c r="F5" s="58" t="s">
        <v>184</v>
      </c>
      <c r="G5" s="62" t="s">
        <v>246</v>
      </c>
      <c r="H5" s="62" t="s">
        <v>247</v>
      </c>
      <c r="I5" s="62" t="s">
        <v>248</v>
      </c>
      <c r="J5" s="55" t="s">
        <v>177</v>
      </c>
      <c r="K5" s="58" t="s">
        <v>184</v>
      </c>
      <c r="L5" s="62" t="s">
        <v>249</v>
      </c>
      <c r="M5" s="55" t="s">
        <v>177</v>
      </c>
      <c r="N5" s="62" t="s">
        <v>250</v>
      </c>
      <c r="O5" s="55" t="s">
        <v>177</v>
      </c>
      <c r="P5" s="62" t="s">
        <v>251</v>
      </c>
      <c r="R5" s="59"/>
    </row>
    <row r="6" spans="1:18">
      <c r="A6" s="41" t="s">
        <v>176</v>
      </c>
      <c r="B6" s="38" t="s">
        <v>178</v>
      </c>
      <c r="C6" s="39" t="s">
        <v>136</v>
      </c>
      <c r="D6" s="31" t="s">
        <v>211</v>
      </c>
      <c r="E6" s="53" t="s">
        <v>177</v>
      </c>
      <c r="F6" s="58" t="s">
        <v>115</v>
      </c>
      <c r="G6" s="55" t="s">
        <v>177</v>
      </c>
      <c r="H6" s="55" t="s">
        <v>177</v>
      </c>
      <c r="I6" s="55" t="s">
        <v>177</v>
      </c>
      <c r="J6" s="55" t="s">
        <v>177</v>
      </c>
      <c r="K6" s="58" t="s">
        <v>116</v>
      </c>
      <c r="L6" s="55" t="s">
        <v>177</v>
      </c>
      <c r="M6" s="55" t="s">
        <v>177</v>
      </c>
      <c r="N6" s="55" t="s">
        <v>177</v>
      </c>
      <c r="O6" s="55" t="s">
        <v>177</v>
      </c>
      <c r="P6" s="55" t="s">
        <v>177</v>
      </c>
      <c r="R6" s="57"/>
    </row>
    <row r="7" spans="1:18" ht="15" customHeight="1">
      <c r="A7" s="37"/>
      <c r="B7" s="38" t="s">
        <v>139</v>
      </c>
      <c r="C7" s="44" t="s">
        <v>138</v>
      </c>
      <c r="D7" s="31" t="s">
        <v>193</v>
      </c>
      <c r="E7" s="53" t="s">
        <v>217</v>
      </c>
      <c r="F7" s="62" t="s">
        <v>252</v>
      </c>
      <c r="G7" s="62" t="s">
        <v>253</v>
      </c>
      <c r="H7" s="62" t="s">
        <v>254</v>
      </c>
      <c r="I7" s="62" t="s">
        <v>255</v>
      </c>
      <c r="J7" s="62" t="s">
        <v>256</v>
      </c>
      <c r="K7" s="62" t="s">
        <v>257</v>
      </c>
      <c r="L7" s="62" t="s">
        <v>258</v>
      </c>
      <c r="M7" s="55" t="s">
        <v>177</v>
      </c>
      <c r="N7" s="62" t="s">
        <v>259</v>
      </c>
      <c r="O7" s="62" t="s">
        <v>260</v>
      </c>
      <c r="P7" s="62" t="s">
        <v>261</v>
      </c>
      <c r="R7" s="57"/>
    </row>
    <row r="8" spans="1:18" ht="25" customHeight="1">
      <c r="A8" s="37"/>
      <c r="B8" s="38" t="s">
        <v>141</v>
      </c>
      <c r="C8" s="44" t="s">
        <v>140</v>
      </c>
      <c r="D8" s="31" t="s">
        <v>193</v>
      </c>
      <c r="E8" s="53" t="s">
        <v>217</v>
      </c>
      <c r="F8" s="62" t="s">
        <v>262</v>
      </c>
      <c r="G8" s="62" t="s">
        <v>263</v>
      </c>
      <c r="H8" s="62" t="s">
        <v>264</v>
      </c>
      <c r="I8" s="60" t="s">
        <v>177</v>
      </c>
      <c r="J8" s="60" t="s">
        <v>177</v>
      </c>
      <c r="K8" s="62" t="s">
        <v>265</v>
      </c>
      <c r="L8" s="62" t="s">
        <v>266</v>
      </c>
      <c r="M8" s="62" t="s">
        <v>267</v>
      </c>
      <c r="N8" s="62" t="s">
        <v>268</v>
      </c>
      <c r="O8" s="62" t="s">
        <v>269</v>
      </c>
      <c r="P8" s="62" t="s">
        <v>270</v>
      </c>
      <c r="R8" s="57"/>
    </row>
    <row r="9" spans="1:18">
      <c r="A9" s="37"/>
      <c r="B9" s="45" t="s">
        <v>142</v>
      </c>
      <c r="C9" s="39" t="s">
        <v>233</v>
      </c>
      <c r="D9" s="31" t="s">
        <v>194</v>
      </c>
      <c r="E9" s="53" t="s">
        <v>177</v>
      </c>
      <c r="F9" s="62" t="s">
        <v>271</v>
      </c>
      <c r="G9" s="55" t="s">
        <v>177</v>
      </c>
      <c r="H9" s="62" t="s">
        <v>272</v>
      </c>
      <c r="I9" s="62" t="s">
        <v>273</v>
      </c>
      <c r="J9" s="62" t="s">
        <v>274</v>
      </c>
      <c r="K9" s="55" t="s">
        <v>177</v>
      </c>
      <c r="L9" s="62" t="s">
        <v>275</v>
      </c>
      <c r="M9" s="62" t="s">
        <v>276</v>
      </c>
      <c r="N9" s="62" t="s">
        <v>277</v>
      </c>
      <c r="O9" s="55" t="s">
        <v>177</v>
      </c>
      <c r="P9" s="62" t="s">
        <v>278</v>
      </c>
      <c r="R9" s="57"/>
    </row>
    <row r="10" spans="1:18">
      <c r="A10" s="37"/>
      <c r="B10" s="45" t="s">
        <v>143</v>
      </c>
      <c r="C10" s="39" t="s">
        <v>234</v>
      </c>
      <c r="D10" s="31" t="s">
        <v>194</v>
      </c>
      <c r="E10" s="53" t="s">
        <v>177</v>
      </c>
      <c r="F10" s="62" t="s">
        <v>279</v>
      </c>
      <c r="G10" s="55" t="s">
        <v>177</v>
      </c>
      <c r="H10" s="62" t="s">
        <v>280</v>
      </c>
      <c r="I10" s="62" t="s">
        <v>281</v>
      </c>
      <c r="J10" s="62" t="s">
        <v>282</v>
      </c>
      <c r="K10" s="62" t="s">
        <v>283</v>
      </c>
      <c r="L10" s="62" t="s">
        <v>284</v>
      </c>
      <c r="M10" s="62" t="s">
        <v>285</v>
      </c>
      <c r="N10" s="62" t="s">
        <v>286</v>
      </c>
      <c r="O10" s="55" t="s">
        <v>177</v>
      </c>
      <c r="P10" s="62" t="s">
        <v>287</v>
      </c>
      <c r="R10" s="57"/>
    </row>
    <row r="11" spans="1:18">
      <c r="A11" s="37"/>
      <c r="B11" s="38" t="s">
        <v>145</v>
      </c>
      <c r="C11" s="39" t="s">
        <v>144</v>
      </c>
      <c r="D11" s="31" t="s">
        <v>195</v>
      </c>
      <c r="E11" s="53" t="s">
        <v>218</v>
      </c>
      <c r="F11" s="63" t="s">
        <v>389</v>
      </c>
      <c r="G11" s="63" t="s">
        <v>468</v>
      </c>
      <c r="H11" s="63" t="s">
        <v>400</v>
      </c>
      <c r="I11" s="63" t="s">
        <v>408</v>
      </c>
      <c r="J11" s="63" t="s">
        <v>416</v>
      </c>
      <c r="K11" s="63" t="s">
        <v>423</v>
      </c>
      <c r="L11" s="63" t="s">
        <v>429</v>
      </c>
      <c r="M11" s="63" t="s">
        <v>442</v>
      </c>
      <c r="N11" s="63" t="s">
        <v>448</v>
      </c>
      <c r="O11" s="63" t="s">
        <v>461</v>
      </c>
      <c r="P11" s="63" t="s">
        <v>476</v>
      </c>
      <c r="R11" s="57"/>
    </row>
    <row r="12" spans="1:18">
      <c r="A12" s="37"/>
      <c r="B12" s="38" t="s">
        <v>147</v>
      </c>
      <c r="C12" s="39" t="s">
        <v>146</v>
      </c>
      <c r="D12" s="31" t="s">
        <v>196</v>
      </c>
      <c r="E12" s="53" t="s">
        <v>219</v>
      </c>
      <c r="F12" s="63" t="s">
        <v>385</v>
      </c>
      <c r="G12" s="63" t="s">
        <v>464</v>
      </c>
      <c r="H12" s="63" t="s">
        <v>396</v>
      </c>
      <c r="I12" s="63" t="s">
        <v>404</v>
      </c>
      <c r="J12" s="63" t="s">
        <v>412</v>
      </c>
      <c r="K12" s="63" t="s">
        <v>419</v>
      </c>
      <c r="L12" s="63" t="s">
        <v>428</v>
      </c>
      <c r="M12" s="63" t="s">
        <v>438</v>
      </c>
      <c r="N12" s="63" t="s">
        <v>444</v>
      </c>
      <c r="O12" s="63" t="s">
        <v>462</v>
      </c>
      <c r="P12" s="63" t="s">
        <v>472</v>
      </c>
      <c r="R12" s="57"/>
    </row>
    <row r="13" spans="1:18" s="43" customFormat="1" ht="19" customHeight="1">
      <c r="A13" s="37"/>
      <c r="B13" s="45" t="s">
        <v>189</v>
      </c>
      <c r="C13" s="39" t="s">
        <v>148</v>
      </c>
      <c r="D13" s="31" t="s">
        <v>35</v>
      </c>
      <c r="E13" s="53" t="s">
        <v>177</v>
      </c>
      <c r="F13" s="62" t="s">
        <v>288</v>
      </c>
      <c r="G13" s="62" t="s">
        <v>289</v>
      </c>
      <c r="H13" s="62" t="s">
        <v>290</v>
      </c>
      <c r="I13" s="62" t="s">
        <v>291</v>
      </c>
      <c r="J13" s="62" t="s">
        <v>292</v>
      </c>
      <c r="K13" s="62" t="s">
        <v>293</v>
      </c>
      <c r="L13" s="62" t="s">
        <v>294</v>
      </c>
      <c r="M13" s="62" t="s">
        <v>295</v>
      </c>
      <c r="N13" s="62" t="s">
        <v>296</v>
      </c>
      <c r="O13" s="62" t="s">
        <v>297</v>
      </c>
      <c r="P13" s="62" t="s">
        <v>298</v>
      </c>
      <c r="R13" s="59"/>
    </row>
    <row r="14" spans="1:18" s="43" customFormat="1" ht="16" customHeight="1">
      <c r="A14" s="37"/>
      <c r="B14" s="38" t="s">
        <v>150</v>
      </c>
      <c r="C14" s="44" t="s">
        <v>149</v>
      </c>
      <c r="D14" s="31" t="s">
        <v>197</v>
      </c>
      <c r="E14" s="53" t="s">
        <v>220</v>
      </c>
      <c r="F14" s="62" t="s">
        <v>299</v>
      </c>
      <c r="G14" s="62" t="s">
        <v>300</v>
      </c>
      <c r="H14" s="62" t="s">
        <v>301</v>
      </c>
      <c r="I14" s="62" t="s">
        <v>302</v>
      </c>
      <c r="J14" s="62" t="s">
        <v>303</v>
      </c>
      <c r="K14" s="62" t="s">
        <v>304</v>
      </c>
      <c r="L14" s="62" t="s">
        <v>305</v>
      </c>
      <c r="M14" s="60" t="s">
        <v>177</v>
      </c>
      <c r="N14" s="62" t="s">
        <v>306</v>
      </c>
      <c r="O14" s="62" t="s">
        <v>307</v>
      </c>
      <c r="P14" s="62" t="s">
        <v>308</v>
      </c>
      <c r="R14" s="59"/>
    </row>
    <row r="15" spans="1:18" ht="16" customHeight="1">
      <c r="A15" s="37"/>
      <c r="B15" s="38" t="s">
        <v>151</v>
      </c>
      <c r="C15" s="39" t="s">
        <v>486</v>
      </c>
      <c r="D15" s="31" t="s">
        <v>198</v>
      </c>
      <c r="E15" s="53" t="s">
        <v>221</v>
      </c>
      <c r="F15" s="62" t="s">
        <v>309</v>
      </c>
      <c r="G15" s="62" t="s">
        <v>310</v>
      </c>
      <c r="H15" s="62" t="s">
        <v>311</v>
      </c>
      <c r="I15" s="62" t="s">
        <v>312</v>
      </c>
      <c r="J15" s="62" t="s">
        <v>313</v>
      </c>
      <c r="K15" s="62" t="s">
        <v>314</v>
      </c>
      <c r="L15" s="62" t="s">
        <v>315</v>
      </c>
      <c r="M15" s="62" t="s">
        <v>316</v>
      </c>
      <c r="N15" s="62" t="s">
        <v>317</v>
      </c>
      <c r="O15" s="62" t="s">
        <v>318</v>
      </c>
      <c r="P15" s="62" t="s">
        <v>319</v>
      </c>
      <c r="R15" s="57"/>
    </row>
    <row r="16" spans="1:18" ht="19" customHeight="1">
      <c r="A16" s="37"/>
      <c r="B16" s="38" t="s">
        <v>152</v>
      </c>
      <c r="C16" s="44" t="s">
        <v>484</v>
      </c>
      <c r="D16" s="31" t="s">
        <v>199</v>
      </c>
      <c r="E16" s="53" t="s">
        <v>222</v>
      </c>
      <c r="F16" s="63" t="s">
        <v>386</v>
      </c>
      <c r="G16" s="63" t="s">
        <v>465</v>
      </c>
      <c r="H16" s="63" t="s">
        <v>397</v>
      </c>
      <c r="I16" s="63" t="s">
        <v>405</v>
      </c>
      <c r="J16" s="63" t="s">
        <v>413</v>
      </c>
      <c r="K16" s="63" t="s">
        <v>420</v>
      </c>
      <c r="L16" s="63" t="s">
        <v>431</v>
      </c>
      <c r="M16" s="63" t="s">
        <v>439</v>
      </c>
      <c r="N16" s="63" t="s">
        <v>445</v>
      </c>
      <c r="O16" s="63" t="s">
        <v>458</v>
      </c>
      <c r="P16" s="63" t="s">
        <v>473</v>
      </c>
      <c r="R16" s="57"/>
    </row>
    <row r="17" spans="1:18" s="43" customFormat="1" ht="16" customHeight="1">
      <c r="A17" s="37"/>
      <c r="B17" s="38" t="s">
        <v>153</v>
      </c>
      <c r="C17" s="44" t="s">
        <v>487</v>
      </c>
      <c r="D17" s="31" t="s">
        <v>200</v>
      </c>
      <c r="E17" s="53" t="s">
        <v>223</v>
      </c>
      <c r="F17" s="63" t="s">
        <v>387</v>
      </c>
      <c r="G17" s="63" t="s">
        <v>466</v>
      </c>
      <c r="H17" s="63" t="s">
        <v>398</v>
      </c>
      <c r="I17" s="63" t="s">
        <v>406</v>
      </c>
      <c r="J17" s="63" t="s">
        <v>414</v>
      </c>
      <c r="K17" s="63" t="s">
        <v>421</v>
      </c>
      <c r="L17" s="63" t="s">
        <v>432</v>
      </c>
      <c r="M17" s="63" t="s">
        <v>440</v>
      </c>
      <c r="N17" s="63" t="s">
        <v>446</v>
      </c>
      <c r="O17" s="63" t="s">
        <v>459</v>
      </c>
      <c r="P17" s="63" t="s">
        <v>474</v>
      </c>
      <c r="R17" s="59"/>
    </row>
    <row r="18" spans="1:18" ht="18" customHeight="1">
      <c r="A18" s="37"/>
      <c r="B18" s="38" t="s">
        <v>155</v>
      </c>
      <c r="C18" s="39" t="s">
        <v>154</v>
      </c>
      <c r="D18" s="31" t="s">
        <v>201</v>
      </c>
      <c r="E18" s="53" t="s">
        <v>224</v>
      </c>
      <c r="F18" s="62" t="s">
        <v>320</v>
      </c>
      <c r="G18" s="62" t="s">
        <v>321</v>
      </c>
      <c r="H18" s="62" t="s">
        <v>322</v>
      </c>
      <c r="I18" s="62" t="s">
        <v>323</v>
      </c>
      <c r="J18" s="62" t="s">
        <v>324</v>
      </c>
      <c r="K18" s="62" t="s">
        <v>325</v>
      </c>
      <c r="L18" s="62" t="s">
        <v>326</v>
      </c>
      <c r="M18" s="62" t="s">
        <v>327</v>
      </c>
      <c r="N18" s="62" t="s">
        <v>328</v>
      </c>
      <c r="O18" s="62" t="s">
        <v>329</v>
      </c>
      <c r="P18" s="62" t="s">
        <v>330</v>
      </c>
      <c r="R18" s="57"/>
    </row>
    <row r="19" spans="1:18" ht="16" customHeight="1">
      <c r="A19" s="37"/>
      <c r="B19" s="38" t="s">
        <v>157</v>
      </c>
      <c r="C19" s="39" t="s">
        <v>156</v>
      </c>
      <c r="D19" s="31" t="s">
        <v>202</v>
      </c>
      <c r="E19" s="53" t="s">
        <v>225</v>
      </c>
      <c r="F19" s="63" t="s">
        <v>388</v>
      </c>
      <c r="G19" s="63" t="s">
        <v>467</v>
      </c>
      <c r="H19" s="63" t="s">
        <v>399</v>
      </c>
      <c r="I19" s="58" t="s">
        <v>184</v>
      </c>
      <c r="J19" s="63" t="s">
        <v>415</v>
      </c>
      <c r="K19" s="63" t="s">
        <v>422</v>
      </c>
      <c r="L19" s="63" t="s">
        <v>430</v>
      </c>
      <c r="M19" s="63" t="s">
        <v>441</v>
      </c>
      <c r="N19" s="63" t="s">
        <v>447</v>
      </c>
      <c r="O19" s="63" t="s">
        <v>463</v>
      </c>
      <c r="P19" s="63" t="s">
        <v>475</v>
      </c>
      <c r="R19" s="57"/>
    </row>
    <row r="20" spans="1:18" ht="17" customHeight="1">
      <c r="A20" s="41" t="s">
        <v>176</v>
      </c>
      <c r="B20" s="38" t="s">
        <v>182</v>
      </c>
      <c r="C20" s="39" t="s">
        <v>156</v>
      </c>
      <c r="D20" s="31" t="s">
        <v>202</v>
      </c>
      <c r="E20" s="53" t="s">
        <v>225</v>
      </c>
      <c r="F20" s="64" t="s">
        <v>177</v>
      </c>
      <c r="G20" s="55" t="s">
        <v>177</v>
      </c>
      <c r="H20" s="55" t="s">
        <v>177</v>
      </c>
      <c r="I20" s="58" t="s">
        <v>407</v>
      </c>
      <c r="J20" s="55" t="s">
        <v>177</v>
      </c>
      <c r="K20" s="55" t="s">
        <v>177</v>
      </c>
      <c r="L20" s="55" t="s">
        <v>177</v>
      </c>
      <c r="M20" s="55" t="s">
        <v>177</v>
      </c>
      <c r="N20" s="55" t="s">
        <v>177</v>
      </c>
      <c r="O20" s="55" t="s">
        <v>177</v>
      </c>
      <c r="P20" s="55" t="s">
        <v>177</v>
      </c>
      <c r="R20" s="57"/>
    </row>
    <row r="21" spans="1:18" ht="17" customHeight="1">
      <c r="A21" s="37"/>
      <c r="B21" s="38" t="s">
        <v>158</v>
      </c>
      <c r="C21" s="39" t="s">
        <v>212</v>
      </c>
      <c r="D21" s="31" t="s">
        <v>203</v>
      </c>
      <c r="E21" s="53" t="s">
        <v>177</v>
      </c>
      <c r="F21" s="63" t="s">
        <v>392</v>
      </c>
      <c r="G21" s="46" t="s">
        <v>63</v>
      </c>
      <c r="H21" s="55" t="s">
        <v>177</v>
      </c>
      <c r="I21" s="55" t="s">
        <v>177</v>
      </c>
      <c r="J21" s="55" t="s">
        <v>177</v>
      </c>
      <c r="K21" s="55" t="s">
        <v>177</v>
      </c>
      <c r="L21" s="40" t="s">
        <v>111</v>
      </c>
      <c r="M21" s="40" t="s">
        <v>113</v>
      </c>
      <c r="N21" s="55" t="s">
        <v>177</v>
      </c>
      <c r="O21" s="55" t="s">
        <v>177</v>
      </c>
      <c r="P21" s="63" t="s">
        <v>479</v>
      </c>
      <c r="R21" s="57"/>
    </row>
    <row r="22" spans="1:18" ht="17" customHeight="1">
      <c r="A22" s="37"/>
      <c r="B22" s="38" t="s">
        <v>159</v>
      </c>
      <c r="C22" s="39" t="s">
        <v>213</v>
      </c>
      <c r="D22" s="31" t="s">
        <v>204</v>
      </c>
      <c r="E22" s="53" t="s">
        <v>177</v>
      </c>
      <c r="F22" s="63" t="s">
        <v>395</v>
      </c>
      <c r="G22" s="46" t="s">
        <v>62</v>
      </c>
      <c r="H22" s="63" t="s">
        <v>403</v>
      </c>
      <c r="I22" s="55" t="s">
        <v>177</v>
      </c>
      <c r="J22" s="55" t="s">
        <v>177</v>
      </c>
      <c r="K22" s="63" t="s">
        <v>427</v>
      </c>
      <c r="L22" s="40" t="s">
        <v>181</v>
      </c>
      <c r="M22" s="47" t="s">
        <v>112</v>
      </c>
      <c r="N22" s="63" t="s">
        <v>453</v>
      </c>
      <c r="O22" s="63" t="s">
        <v>456</v>
      </c>
      <c r="P22" s="63" t="s">
        <v>481</v>
      </c>
      <c r="R22" s="57"/>
    </row>
    <row r="23" spans="1:18" ht="17" customHeight="1">
      <c r="A23" s="37"/>
      <c r="B23" s="38" t="s">
        <v>161</v>
      </c>
      <c r="C23" s="44" t="s">
        <v>160</v>
      </c>
      <c r="D23" s="31" t="s">
        <v>205</v>
      </c>
      <c r="E23" s="53" t="s">
        <v>226</v>
      </c>
      <c r="F23" s="63" t="s">
        <v>390</v>
      </c>
      <c r="G23" s="55" t="s">
        <v>177</v>
      </c>
      <c r="H23" s="55" t="s">
        <v>177</v>
      </c>
      <c r="I23" s="63" t="s">
        <v>409</v>
      </c>
      <c r="J23" s="63" t="s">
        <v>417</v>
      </c>
      <c r="K23" s="63" t="s">
        <v>424</v>
      </c>
      <c r="L23" s="63" t="s">
        <v>435</v>
      </c>
      <c r="M23" s="55" t="s">
        <v>177</v>
      </c>
      <c r="N23" s="63" t="s">
        <v>449</v>
      </c>
      <c r="O23" s="63" t="s">
        <v>454</v>
      </c>
      <c r="P23" s="63" t="s">
        <v>477</v>
      </c>
      <c r="R23" s="57"/>
    </row>
    <row r="24" spans="1:18">
      <c r="A24" s="37"/>
      <c r="B24" s="38" t="s">
        <v>163</v>
      </c>
      <c r="C24" s="44" t="s">
        <v>162</v>
      </c>
      <c r="D24" s="31" t="s">
        <v>206</v>
      </c>
      <c r="E24" s="53" t="s">
        <v>227</v>
      </c>
      <c r="F24" s="62" t="s">
        <v>331</v>
      </c>
      <c r="G24" s="62" t="s">
        <v>332</v>
      </c>
      <c r="H24" s="62" t="s">
        <v>333</v>
      </c>
      <c r="I24" s="62" t="s">
        <v>334</v>
      </c>
      <c r="J24" s="55" t="s">
        <v>177</v>
      </c>
      <c r="K24" s="55" t="s">
        <v>177</v>
      </c>
      <c r="L24" s="62" t="s">
        <v>335</v>
      </c>
      <c r="M24" s="62" t="s">
        <v>336</v>
      </c>
      <c r="N24" s="62" t="s">
        <v>337</v>
      </c>
      <c r="O24" s="62" t="s">
        <v>338</v>
      </c>
      <c r="P24" s="62" t="s">
        <v>339</v>
      </c>
      <c r="R24" s="57"/>
    </row>
    <row r="25" spans="1:18">
      <c r="A25" s="37"/>
      <c r="B25" s="38" t="s">
        <v>165</v>
      </c>
      <c r="C25" s="44" t="s">
        <v>164</v>
      </c>
      <c r="D25" s="31" t="s">
        <v>206</v>
      </c>
      <c r="E25" s="53" t="s">
        <v>227</v>
      </c>
      <c r="F25" s="63" t="s">
        <v>391</v>
      </c>
      <c r="G25" s="63" t="s">
        <v>469</v>
      </c>
      <c r="H25" s="63"/>
      <c r="I25" s="63" t="s">
        <v>410</v>
      </c>
      <c r="J25" s="60" t="s">
        <v>177</v>
      </c>
      <c r="K25" s="55" t="s">
        <v>177</v>
      </c>
      <c r="L25" s="63" t="s">
        <v>436</v>
      </c>
      <c r="M25" s="60" t="s">
        <v>177</v>
      </c>
      <c r="N25" s="63" t="s">
        <v>450</v>
      </c>
      <c r="O25" s="63" t="s">
        <v>455</v>
      </c>
      <c r="P25" s="63" t="s">
        <v>478</v>
      </c>
      <c r="R25" s="57"/>
    </row>
    <row r="26" spans="1:18">
      <c r="A26" s="42"/>
      <c r="B26" s="45" t="s">
        <v>187</v>
      </c>
      <c r="C26" s="39" t="s">
        <v>166</v>
      </c>
      <c r="D26" s="31" t="s">
        <v>72</v>
      </c>
      <c r="E26" s="53" t="s">
        <v>177</v>
      </c>
      <c r="F26" s="63" t="s">
        <v>393</v>
      </c>
      <c r="G26" s="63" t="s">
        <v>470</v>
      </c>
      <c r="H26" s="63" t="s">
        <v>401</v>
      </c>
      <c r="I26" s="60" t="s">
        <v>177</v>
      </c>
      <c r="J26" s="63" t="s">
        <v>418</v>
      </c>
      <c r="K26" s="63" t="s">
        <v>425</v>
      </c>
      <c r="L26" s="63" t="s">
        <v>433</v>
      </c>
      <c r="M26" s="63" t="s">
        <v>443</v>
      </c>
      <c r="N26" s="63" t="s">
        <v>451</v>
      </c>
      <c r="O26" s="63" t="s">
        <v>460</v>
      </c>
      <c r="P26" s="63" t="s">
        <v>480</v>
      </c>
      <c r="R26" s="57"/>
    </row>
    <row r="27" spans="1:18" ht="19" customHeight="1">
      <c r="A27" s="42"/>
      <c r="B27" s="48" t="s">
        <v>168</v>
      </c>
      <c r="C27" s="39" t="s">
        <v>167</v>
      </c>
      <c r="D27" s="31" t="s">
        <v>74</v>
      </c>
      <c r="E27" s="53" t="s">
        <v>177</v>
      </c>
      <c r="F27" s="62" t="s">
        <v>340</v>
      </c>
      <c r="G27" s="62" t="s">
        <v>341</v>
      </c>
      <c r="H27" s="62" t="s">
        <v>342</v>
      </c>
      <c r="I27" s="62" t="s">
        <v>343</v>
      </c>
      <c r="J27" s="62" t="s">
        <v>344</v>
      </c>
      <c r="K27" s="62" t="s">
        <v>345</v>
      </c>
      <c r="L27" s="62" t="s">
        <v>346</v>
      </c>
      <c r="M27" s="62" t="s">
        <v>347</v>
      </c>
      <c r="N27" s="62" t="s">
        <v>348</v>
      </c>
      <c r="O27" s="62" t="s">
        <v>349</v>
      </c>
      <c r="P27" s="62" t="s">
        <v>350</v>
      </c>
      <c r="R27" s="57"/>
    </row>
    <row r="28" spans="1:18" ht="15" customHeight="1">
      <c r="A28" s="37"/>
      <c r="B28" s="49" t="s">
        <v>190</v>
      </c>
      <c r="C28" s="39" t="s">
        <v>169</v>
      </c>
      <c r="D28" s="31" t="s">
        <v>75</v>
      </c>
      <c r="E28" s="53" t="s">
        <v>177</v>
      </c>
      <c r="F28" s="62" t="s">
        <v>351</v>
      </c>
      <c r="G28" s="60" t="s">
        <v>177</v>
      </c>
      <c r="H28" s="58" t="s">
        <v>184</v>
      </c>
      <c r="I28" s="62" t="s">
        <v>353</v>
      </c>
      <c r="J28" s="62" t="s">
        <v>354</v>
      </c>
      <c r="K28" s="58" t="s">
        <v>184</v>
      </c>
      <c r="L28" s="62" t="s">
        <v>356</v>
      </c>
      <c r="M28" s="62" t="s">
        <v>357</v>
      </c>
      <c r="N28" s="62" t="s">
        <v>358</v>
      </c>
      <c r="O28" s="62" t="s">
        <v>359</v>
      </c>
      <c r="P28" s="62" t="s">
        <v>360</v>
      </c>
      <c r="R28" s="57"/>
    </row>
    <row r="29" spans="1:18" ht="14" customHeight="1">
      <c r="A29" s="41" t="s">
        <v>176</v>
      </c>
      <c r="B29" s="45" t="s">
        <v>170</v>
      </c>
      <c r="C29" s="39" t="s">
        <v>169</v>
      </c>
      <c r="D29" s="31" t="s">
        <v>214</v>
      </c>
      <c r="E29" s="53" t="s">
        <v>177</v>
      </c>
      <c r="F29" s="60" t="s">
        <v>177</v>
      </c>
      <c r="G29" s="60" t="s">
        <v>177</v>
      </c>
      <c r="H29" s="58" t="s">
        <v>352</v>
      </c>
      <c r="I29" s="60" t="s">
        <v>177</v>
      </c>
      <c r="J29" s="60" t="s">
        <v>177</v>
      </c>
      <c r="K29" s="58" t="s">
        <v>355</v>
      </c>
      <c r="L29" s="60" t="s">
        <v>177</v>
      </c>
      <c r="M29" s="60" t="s">
        <v>177</v>
      </c>
      <c r="N29" s="60" t="s">
        <v>177</v>
      </c>
      <c r="O29" s="60" t="s">
        <v>177</v>
      </c>
      <c r="P29" s="60" t="s">
        <v>177</v>
      </c>
      <c r="R29" s="57"/>
    </row>
    <row r="30" spans="1:18" ht="15" customHeight="1">
      <c r="A30" s="42"/>
      <c r="B30" s="38" t="s">
        <v>172</v>
      </c>
      <c r="C30" s="39" t="s">
        <v>171</v>
      </c>
      <c r="D30" s="31" t="s">
        <v>207</v>
      </c>
      <c r="E30" s="53" t="s">
        <v>228</v>
      </c>
      <c r="F30" s="63" t="s">
        <v>394</v>
      </c>
      <c r="G30" s="63" t="s">
        <v>471</v>
      </c>
      <c r="H30" s="58" t="s">
        <v>184</v>
      </c>
      <c r="I30" s="63" t="s">
        <v>411</v>
      </c>
      <c r="J30" s="60" t="s">
        <v>177</v>
      </c>
      <c r="K30" s="58" t="s">
        <v>184</v>
      </c>
      <c r="L30" s="58" t="s">
        <v>184</v>
      </c>
      <c r="M30" s="63" t="s">
        <v>437</v>
      </c>
      <c r="N30" s="63" t="s">
        <v>452</v>
      </c>
      <c r="O30" s="63" t="s">
        <v>457</v>
      </c>
      <c r="P30" s="60" t="s">
        <v>177</v>
      </c>
      <c r="R30" s="57"/>
    </row>
    <row r="31" spans="1:18" ht="15" customHeight="1">
      <c r="A31" s="41" t="s">
        <v>176</v>
      </c>
      <c r="B31" s="38" t="s">
        <v>180</v>
      </c>
      <c r="C31" s="39" t="s">
        <v>171</v>
      </c>
      <c r="D31" s="31" t="s">
        <v>207</v>
      </c>
      <c r="E31" s="53" t="s">
        <v>228</v>
      </c>
      <c r="F31" s="60" t="s">
        <v>177</v>
      </c>
      <c r="G31" s="60" t="s">
        <v>177</v>
      </c>
      <c r="H31" s="60" t="s">
        <v>177</v>
      </c>
      <c r="I31" s="60" t="s">
        <v>177</v>
      </c>
      <c r="J31" s="60" t="s">
        <v>177</v>
      </c>
      <c r="K31" s="60" t="s">
        <v>177</v>
      </c>
      <c r="L31" s="58" t="s">
        <v>434</v>
      </c>
      <c r="M31" s="60" t="s">
        <v>177</v>
      </c>
      <c r="N31" s="60" t="s">
        <v>177</v>
      </c>
      <c r="O31" s="60" t="s">
        <v>177</v>
      </c>
      <c r="P31" s="60" t="s">
        <v>177</v>
      </c>
      <c r="R31" s="57"/>
    </row>
    <row r="32" spans="1:18" ht="14" customHeight="1">
      <c r="A32" s="41" t="s">
        <v>176</v>
      </c>
      <c r="B32" s="38" t="s">
        <v>183</v>
      </c>
      <c r="C32" s="39" t="s">
        <v>171</v>
      </c>
      <c r="D32" s="31" t="s">
        <v>215</v>
      </c>
      <c r="E32" s="53" t="s">
        <v>177</v>
      </c>
      <c r="F32" s="60" t="s">
        <v>177</v>
      </c>
      <c r="G32" s="60" t="s">
        <v>177</v>
      </c>
      <c r="H32" s="58" t="s">
        <v>402</v>
      </c>
      <c r="I32" s="60" t="s">
        <v>177</v>
      </c>
      <c r="J32" s="60" t="s">
        <v>177</v>
      </c>
      <c r="K32" s="58" t="s">
        <v>426</v>
      </c>
      <c r="L32" s="60" t="s">
        <v>177</v>
      </c>
      <c r="M32" s="60" t="s">
        <v>177</v>
      </c>
      <c r="N32" s="60" t="s">
        <v>177</v>
      </c>
      <c r="O32" s="60" t="s">
        <v>177</v>
      </c>
      <c r="P32" s="60" t="s">
        <v>177</v>
      </c>
      <c r="R32" s="57"/>
    </row>
    <row r="33" spans="1:18" ht="21" customHeight="1">
      <c r="A33" s="37"/>
      <c r="B33" s="45" t="s">
        <v>173</v>
      </c>
      <c r="C33" s="44" t="s">
        <v>235</v>
      </c>
      <c r="D33" s="31" t="s">
        <v>208</v>
      </c>
      <c r="E33" s="53" t="s">
        <v>229</v>
      </c>
      <c r="F33" s="62" t="s">
        <v>361</v>
      </c>
      <c r="G33" s="62" t="s">
        <v>362</v>
      </c>
      <c r="H33" s="62" t="s">
        <v>363</v>
      </c>
      <c r="I33" s="62" t="s">
        <v>364</v>
      </c>
      <c r="J33" s="62" t="s">
        <v>365</v>
      </c>
      <c r="K33" s="62" t="s">
        <v>366</v>
      </c>
      <c r="L33" s="62" t="s">
        <v>367</v>
      </c>
      <c r="M33" s="62" t="s">
        <v>368</v>
      </c>
      <c r="N33" s="62" t="s">
        <v>369</v>
      </c>
      <c r="O33" s="62" t="s">
        <v>370</v>
      </c>
      <c r="P33" s="62" t="s">
        <v>371</v>
      </c>
      <c r="R33" s="57"/>
    </row>
    <row r="34" spans="1:18" ht="15" customHeight="1">
      <c r="A34" s="37"/>
      <c r="B34" s="45" t="s">
        <v>175</v>
      </c>
      <c r="C34" s="44" t="s">
        <v>174</v>
      </c>
      <c r="D34" s="31" t="s">
        <v>209</v>
      </c>
      <c r="E34" s="53" t="s">
        <v>230</v>
      </c>
      <c r="F34" s="62" t="s">
        <v>372</v>
      </c>
      <c r="G34" s="62" t="s">
        <v>373</v>
      </c>
      <c r="H34" s="62" t="s">
        <v>374</v>
      </c>
      <c r="I34" s="62" t="s">
        <v>375</v>
      </c>
      <c r="J34" s="62" t="s">
        <v>376</v>
      </c>
      <c r="K34" s="62" t="s">
        <v>377</v>
      </c>
      <c r="L34" s="62" t="s">
        <v>378</v>
      </c>
      <c r="M34" s="62" t="s">
        <v>379</v>
      </c>
      <c r="N34" s="62" t="s">
        <v>380</v>
      </c>
      <c r="O34" s="62" t="s">
        <v>381</v>
      </c>
      <c r="P34" s="62" t="s">
        <v>382</v>
      </c>
      <c r="R34" s="57"/>
    </row>
    <row r="35" spans="1:18">
      <c r="B35" s="50"/>
    </row>
    <row r="36" spans="1:18">
      <c r="A36" s="65" t="s">
        <v>483</v>
      </c>
      <c r="B36" s="70" t="s">
        <v>383</v>
      </c>
      <c r="C36" s="70"/>
    </row>
    <row r="37" spans="1:18">
      <c r="B37" s="67" t="s">
        <v>482</v>
      </c>
      <c r="C37" s="67"/>
      <c r="E37" s="54"/>
    </row>
    <row r="38" spans="1:18">
      <c r="B38" s="66" t="s">
        <v>216</v>
      </c>
      <c r="C38" s="66"/>
      <c r="E38" s="54"/>
    </row>
    <row r="39" spans="1:18">
      <c r="B39" s="71" t="s">
        <v>185</v>
      </c>
      <c r="C39" s="71"/>
    </row>
    <row r="40" spans="1:18">
      <c r="B40" s="72" t="s">
        <v>384</v>
      </c>
      <c r="C40" s="72"/>
    </row>
    <row r="41" spans="1:18">
      <c r="B41" s="73" t="s">
        <v>186</v>
      </c>
      <c r="C41" s="73"/>
    </row>
    <row r="42" spans="1:18">
      <c r="B42" s="68"/>
      <c r="C42" s="68"/>
    </row>
  </sheetData>
  <sortState ref="A2:O31">
    <sortCondition ref="C2:C31"/>
  </sortState>
  <mergeCells count="8">
    <mergeCell ref="B38:C38"/>
    <mergeCell ref="B37:C37"/>
    <mergeCell ref="B42:C42"/>
    <mergeCell ref="A1:P1"/>
    <mergeCell ref="B36:C36"/>
    <mergeCell ref="B39:C39"/>
    <mergeCell ref="B40:C40"/>
    <mergeCell ref="B41:C41"/>
  </mergeCells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21" sqref="D21"/>
    </sheetView>
  </sheetViews>
  <sheetFormatPr baseColWidth="10" defaultRowHeight="15" x14ac:dyDescent="0"/>
  <cols>
    <col min="1" max="1" width="24.83203125" bestFit="1" customWidth="1"/>
    <col min="2" max="2" width="24" customWidth="1"/>
    <col min="3" max="3" width="21.1640625" customWidth="1"/>
  </cols>
  <sheetData>
    <row r="1" spans="1:16">
      <c r="A1" s="14" t="s">
        <v>7</v>
      </c>
      <c r="B1" s="4" t="s">
        <v>6</v>
      </c>
      <c r="C1" s="4" t="s">
        <v>64</v>
      </c>
      <c r="D1" s="14" t="s">
        <v>28</v>
      </c>
      <c r="E1" s="4" t="s">
        <v>78</v>
      </c>
      <c r="F1" s="15" t="s">
        <v>8</v>
      </c>
      <c r="G1" s="15" t="s">
        <v>50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61</v>
      </c>
      <c r="M1" s="15" t="s">
        <v>57</v>
      </c>
      <c r="N1" s="15" t="s">
        <v>58</v>
      </c>
      <c r="O1" s="15" t="s">
        <v>59</v>
      </c>
      <c r="P1" s="15" t="s">
        <v>60</v>
      </c>
    </row>
    <row r="2" spans="1:16">
      <c r="A2" s="3" t="s">
        <v>0</v>
      </c>
      <c r="B2" s="11" t="s">
        <v>79</v>
      </c>
      <c r="C2" s="8" t="s">
        <v>1</v>
      </c>
      <c r="D2" s="3" t="s">
        <v>29</v>
      </c>
      <c r="E2" s="8"/>
      <c r="F2" s="21" t="s">
        <v>9</v>
      </c>
      <c r="G2" s="21" t="s">
        <v>127</v>
      </c>
      <c r="H2" s="21" t="s">
        <v>127</v>
      </c>
      <c r="I2" s="21" t="s">
        <v>127</v>
      </c>
      <c r="J2" s="21" t="s">
        <v>127</v>
      </c>
      <c r="K2" s="21" t="s">
        <v>127</v>
      </c>
      <c r="L2" s="21" t="s">
        <v>127</v>
      </c>
      <c r="M2" s="21" t="s">
        <v>127</v>
      </c>
      <c r="N2" s="21" t="s">
        <v>127</v>
      </c>
      <c r="O2" s="5"/>
      <c r="P2" s="21" t="s">
        <v>127</v>
      </c>
    </row>
    <row r="3" spans="1:16">
      <c r="A3" s="3" t="s">
        <v>2</v>
      </c>
      <c r="B3" s="11" t="s">
        <v>80</v>
      </c>
      <c r="C3" s="8" t="s">
        <v>3</v>
      </c>
      <c r="D3" s="3" t="s">
        <v>29</v>
      </c>
      <c r="E3" s="8"/>
      <c r="F3" s="21" t="s">
        <v>9</v>
      </c>
      <c r="G3" s="21" t="s">
        <v>127</v>
      </c>
      <c r="H3" s="21" t="s">
        <v>127</v>
      </c>
      <c r="I3" s="2"/>
      <c r="J3" s="5"/>
      <c r="K3" s="21" t="s">
        <v>127</v>
      </c>
      <c r="L3" s="21" t="s">
        <v>127</v>
      </c>
      <c r="M3" s="21" t="s">
        <v>127</v>
      </c>
      <c r="N3" s="21" t="s">
        <v>127</v>
      </c>
      <c r="O3" s="21" t="s">
        <v>127</v>
      </c>
      <c r="P3" s="21" t="s">
        <v>127</v>
      </c>
    </row>
    <row r="4" spans="1:16">
      <c r="A4" s="3" t="s">
        <v>17</v>
      </c>
      <c r="B4" s="12" t="s">
        <v>81</v>
      </c>
      <c r="C4" s="8" t="s">
        <v>18</v>
      </c>
      <c r="D4" s="3" t="s">
        <v>34</v>
      </c>
      <c r="E4" s="8"/>
      <c r="F4" s="21" t="s">
        <v>9</v>
      </c>
      <c r="G4" s="21" t="s">
        <v>127</v>
      </c>
      <c r="H4" s="21" t="s">
        <v>9</v>
      </c>
      <c r="I4" s="20" t="s">
        <v>130</v>
      </c>
      <c r="J4" s="21" t="s">
        <v>9</v>
      </c>
      <c r="K4" s="21" t="s">
        <v>9</v>
      </c>
      <c r="L4" s="21" t="s">
        <v>127</v>
      </c>
      <c r="M4" s="21" t="s">
        <v>127</v>
      </c>
      <c r="N4" s="21" t="s">
        <v>127</v>
      </c>
      <c r="O4" s="21" t="s">
        <v>127</v>
      </c>
      <c r="P4" s="21" t="s">
        <v>127</v>
      </c>
    </row>
    <row r="5" spans="1:16">
      <c r="A5" s="3" t="s">
        <v>4</v>
      </c>
      <c r="B5" s="12" t="s">
        <v>82</v>
      </c>
      <c r="C5" s="8" t="s">
        <v>5</v>
      </c>
      <c r="D5" s="3"/>
      <c r="E5" s="8"/>
      <c r="F5" s="21" t="s">
        <v>9</v>
      </c>
      <c r="G5" s="21" t="s">
        <v>127</v>
      </c>
      <c r="H5" s="21" t="s">
        <v>9</v>
      </c>
      <c r="I5" s="21" t="s">
        <v>127</v>
      </c>
      <c r="J5" s="21" t="s">
        <v>9</v>
      </c>
      <c r="K5" s="21" t="s">
        <v>9</v>
      </c>
      <c r="L5" s="21" t="s">
        <v>127</v>
      </c>
      <c r="M5" s="21" t="s">
        <v>127</v>
      </c>
      <c r="N5" s="21" t="s">
        <v>127</v>
      </c>
      <c r="O5" s="21" t="s">
        <v>127</v>
      </c>
      <c r="P5" s="21" t="s">
        <v>127</v>
      </c>
    </row>
    <row r="6" spans="1:16">
      <c r="A6" s="3" t="s">
        <v>14</v>
      </c>
      <c r="B6" s="12" t="s">
        <v>83</v>
      </c>
      <c r="C6" s="7" t="s">
        <v>15</v>
      </c>
      <c r="D6" s="3"/>
      <c r="E6" s="7"/>
      <c r="F6" s="21" t="s">
        <v>9</v>
      </c>
      <c r="G6" s="21" t="s">
        <v>127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127</v>
      </c>
      <c r="M6" s="21" t="s">
        <v>127</v>
      </c>
      <c r="N6" s="21" t="s">
        <v>127</v>
      </c>
      <c r="O6" s="21" t="s">
        <v>127</v>
      </c>
      <c r="P6" s="21" t="s">
        <v>127</v>
      </c>
    </row>
    <row r="7" spans="1:16">
      <c r="A7" s="3" t="s">
        <v>19</v>
      </c>
      <c r="B7" s="12" t="s">
        <v>84</v>
      </c>
      <c r="C7" s="7" t="s">
        <v>16</v>
      </c>
      <c r="D7" s="3"/>
      <c r="E7" s="7"/>
      <c r="F7" s="21" t="s">
        <v>9</v>
      </c>
      <c r="G7" s="21" t="s">
        <v>127</v>
      </c>
      <c r="H7" s="21" t="s">
        <v>9</v>
      </c>
      <c r="I7" s="21" t="s">
        <v>9</v>
      </c>
      <c r="J7" s="21" t="s">
        <v>9</v>
      </c>
      <c r="K7" s="21" t="s">
        <v>9</v>
      </c>
      <c r="L7" s="21" t="s">
        <v>127</v>
      </c>
      <c r="M7" s="21" t="s">
        <v>127</v>
      </c>
      <c r="N7" s="21" t="s">
        <v>127</v>
      </c>
      <c r="O7" s="21" t="s">
        <v>127</v>
      </c>
      <c r="P7" s="21" t="s">
        <v>127</v>
      </c>
    </row>
    <row r="8" spans="1:16">
      <c r="A8" s="3" t="s">
        <v>23</v>
      </c>
      <c r="B8" s="11" t="s">
        <v>31</v>
      </c>
      <c r="C8" s="8" t="s">
        <v>22</v>
      </c>
      <c r="D8" s="3" t="s">
        <v>30</v>
      </c>
      <c r="E8" s="8"/>
      <c r="F8" s="21" t="s">
        <v>9</v>
      </c>
      <c r="G8" s="21" t="s">
        <v>127</v>
      </c>
      <c r="H8" s="21" t="s">
        <v>9</v>
      </c>
      <c r="I8" s="21" t="s">
        <v>127</v>
      </c>
      <c r="J8" s="21" t="s">
        <v>127</v>
      </c>
      <c r="K8" s="21" t="s">
        <v>127</v>
      </c>
      <c r="L8" s="21" t="s">
        <v>127</v>
      </c>
      <c r="M8" s="21" t="s">
        <v>127</v>
      </c>
      <c r="N8" s="21" t="s">
        <v>127</v>
      </c>
      <c r="O8" s="5"/>
      <c r="P8" s="21" t="s">
        <v>127</v>
      </c>
    </row>
    <row r="9" spans="1:16">
      <c r="A9" s="3" t="s">
        <v>24</v>
      </c>
      <c r="B9" s="11" t="s">
        <v>85</v>
      </c>
      <c r="C9" s="8" t="s">
        <v>20</v>
      </c>
      <c r="D9" s="3" t="s">
        <v>32</v>
      </c>
      <c r="E9" s="8"/>
      <c r="F9" s="21" t="s">
        <v>9</v>
      </c>
      <c r="G9" s="21" t="s">
        <v>127</v>
      </c>
      <c r="H9" s="21" t="s">
        <v>9</v>
      </c>
      <c r="I9" s="21" t="s">
        <v>127</v>
      </c>
      <c r="J9" s="21" t="s">
        <v>127</v>
      </c>
      <c r="K9" s="21" t="s">
        <v>127</v>
      </c>
      <c r="L9" s="21" t="s">
        <v>127</v>
      </c>
      <c r="M9" s="21" t="s">
        <v>127</v>
      </c>
      <c r="N9" s="21" t="s">
        <v>127</v>
      </c>
      <c r="O9" s="21" t="s">
        <v>127</v>
      </c>
      <c r="P9" s="21" t="s">
        <v>127</v>
      </c>
    </row>
    <row r="10" spans="1:16">
      <c r="A10" s="3" t="s">
        <v>25</v>
      </c>
      <c r="B10" s="11" t="s">
        <v>85</v>
      </c>
      <c r="C10" s="8" t="s">
        <v>21</v>
      </c>
      <c r="D10" s="3" t="s">
        <v>33</v>
      </c>
      <c r="E10" s="8"/>
      <c r="F10" s="21" t="s">
        <v>9</v>
      </c>
      <c r="G10" s="21" t="s">
        <v>127</v>
      </c>
      <c r="H10" s="21" t="s">
        <v>9</v>
      </c>
      <c r="I10" s="21" t="s">
        <v>127</v>
      </c>
      <c r="J10" s="21" t="s">
        <v>127</v>
      </c>
      <c r="K10" s="21" t="s">
        <v>127</v>
      </c>
      <c r="L10" s="21" t="s">
        <v>127</v>
      </c>
      <c r="M10" s="21" t="s">
        <v>127</v>
      </c>
      <c r="N10" s="21" t="s">
        <v>127</v>
      </c>
      <c r="O10" s="21" t="s">
        <v>127</v>
      </c>
      <c r="P10" s="21" t="s">
        <v>127</v>
      </c>
    </row>
    <row r="11" spans="1:16">
      <c r="A11" s="3" t="s">
        <v>26</v>
      </c>
      <c r="B11" s="12" t="s">
        <v>86</v>
      </c>
      <c r="C11" s="6" t="s">
        <v>27</v>
      </c>
      <c r="D11" s="3" t="s">
        <v>35</v>
      </c>
      <c r="E11" s="6"/>
      <c r="F11" s="21" t="s">
        <v>9</v>
      </c>
      <c r="G11" s="21" t="s">
        <v>127</v>
      </c>
      <c r="H11" s="21" t="s">
        <v>127</v>
      </c>
      <c r="I11" s="21" t="s">
        <v>127</v>
      </c>
      <c r="J11" s="21" t="s">
        <v>127</v>
      </c>
      <c r="K11" s="21" t="s">
        <v>127</v>
      </c>
      <c r="L11" s="21" t="s">
        <v>127</v>
      </c>
      <c r="M11" s="21" t="s">
        <v>127</v>
      </c>
      <c r="N11" s="21" t="s">
        <v>127</v>
      </c>
      <c r="O11" s="21" t="s">
        <v>127</v>
      </c>
      <c r="P11" s="21" t="s">
        <v>127</v>
      </c>
    </row>
    <row r="12" spans="1:16">
      <c r="A12" s="3" t="s">
        <v>37</v>
      </c>
      <c r="B12" s="12" t="s">
        <v>87</v>
      </c>
      <c r="C12" s="1" t="s">
        <v>38</v>
      </c>
      <c r="D12" s="3" t="s">
        <v>36</v>
      </c>
      <c r="E12" s="1"/>
      <c r="F12" s="21" t="s">
        <v>9</v>
      </c>
      <c r="G12" s="21" t="s">
        <v>127</v>
      </c>
      <c r="H12" s="21" t="s">
        <v>128</v>
      </c>
      <c r="I12" s="21" t="s">
        <v>127</v>
      </c>
      <c r="J12" s="21" t="s">
        <v>127</v>
      </c>
      <c r="K12" s="23" t="s">
        <v>127</v>
      </c>
      <c r="L12" s="21" t="s">
        <v>127</v>
      </c>
      <c r="M12" s="21" t="s">
        <v>127</v>
      </c>
      <c r="N12" s="21" t="s">
        <v>127</v>
      </c>
      <c r="O12" s="21" t="s">
        <v>127</v>
      </c>
      <c r="P12" s="21" t="s">
        <v>127</v>
      </c>
    </row>
    <row r="13" spans="1:16">
      <c r="A13" s="3" t="s">
        <v>46</v>
      </c>
      <c r="B13" s="13" t="s">
        <v>89</v>
      </c>
      <c r="C13" s="10" t="s">
        <v>47</v>
      </c>
      <c r="D13" s="3" t="s">
        <v>74</v>
      </c>
      <c r="E13" s="10"/>
      <c r="F13" s="23" t="s">
        <v>127</v>
      </c>
      <c r="G13" s="21" t="s">
        <v>9</v>
      </c>
      <c r="H13" s="21" t="s">
        <v>9</v>
      </c>
      <c r="I13" s="21" t="s">
        <v>127</v>
      </c>
      <c r="J13" s="21" t="s">
        <v>127</v>
      </c>
      <c r="K13" s="23" t="s">
        <v>127</v>
      </c>
      <c r="L13" s="21" t="s">
        <v>9</v>
      </c>
      <c r="M13" s="21" t="s">
        <v>9</v>
      </c>
      <c r="N13" s="21" t="s">
        <v>127</v>
      </c>
      <c r="O13" s="21" t="s">
        <v>127</v>
      </c>
      <c r="P13" s="21" t="s">
        <v>127</v>
      </c>
    </row>
    <row r="14" spans="1:16">
      <c r="A14" s="3" t="s">
        <v>120</v>
      </c>
      <c r="B14" s="13" t="s">
        <v>90</v>
      </c>
      <c r="C14" s="10" t="s">
        <v>123</v>
      </c>
      <c r="D14" s="3" t="s">
        <v>124</v>
      </c>
      <c r="E14" s="10"/>
      <c r="F14" s="21" t="s">
        <v>120</v>
      </c>
      <c r="G14" s="21" t="s">
        <v>122</v>
      </c>
      <c r="H14" s="5"/>
      <c r="I14" s="21" t="s">
        <v>127</v>
      </c>
      <c r="J14" s="5"/>
      <c r="K14" s="23" t="s">
        <v>127</v>
      </c>
      <c r="L14" s="20" t="s">
        <v>121</v>
      </c>
      <c r="M14" s="20" t="s">
        <v>121</v>
      </c>
      <c r="N14" s="20" t="s">
        <v>133</v>
      </c>
      <c r="O14" s="21" t="s">
        <v>120</v>
      </c>
      <c r="P14" s="21" t="s">
        <v>129</v>
      </c>
    </row>
    <row r="15" spans="1:16">
      <c r="A15" s="3" t="s">
        <v>48</v>
      </c>
      <c r="B15" s="13" t="s">
        <v>91</v>
      </c>
      <c r="C15" s="10" t="s">
        <v>49</v>
      </c>
      <c r="D15" s="3" t="s">
        <v>72</v>
      </c>
      <c r="E15" s="10"/>
      <c r="F15" s="29"/>
      <c r="G15" s="21" t="s">
        <v>9</v>
      </c>
      <c r="H15" s="21" t="s">
        <v>9</v>
      </c>
      <c r="I15" s="5"/>
      <c r="J15" s="21" t="s">
        <v>127</v>
      </c>
      <c r="K15" s="23" t="s">
        <v>127</v>
      </c>
      <c r="L15" s="21" t="s">
        <v>9</v>
      </c>
      <c r="M15" s="21" t="s">
        <v>9</v>
      </c>
      <c r="N15" s="21" t="s">
        <v>127</v>
      </c>
      <c r="O15" s="19" t="s">
        <v>108</v>
      </c>
      <c r="P15" s="21" t="s">
        <v>127</v>
      </c>
    </row>
    <row r="16" spans="1:16" ht="16">
      <c r="A16" s="24" t="s">
        <v>44</v>
      </c>
      <c r="B16" s="13" t="s">
        <v>92</v>
      </c>
      <c r="C16" s="10" t="s">
        <v>45</v>
      </c>
      <c r="D16" s="3" t="s">
        <v>75</v>
      </c>
      <c r="E16" s="10"/>
      <c r="F16" s="5"/>
      <c r="G16" s="21" t="s">
        <v>9</v>
      </c>
      <c r="H16" s="21" t="s">
        <v>9</v>
      </c>
      <c r="I16" s="21" t="s">
        <v>127</v>
      </c>
      <c r="J16" s="21" t="s">
        <v>127</v>
      </c>
      <c r="K16" s="23" t="s">
        <v>127</v>
      </c>
      <c r="L16" s="20" t="s">
        <v>118</v>
      </c>
      <c r="M16" s="20" t="s">
        <v>118</v>
      </c>
      <c r="N16" s="21" t="s">
        <v>9</v>
      </c>
      <c r="O16" s="22" t="s">
        <v>9</v>
      </c>
      <c r="P16" s="23" t="s">
        <v>127</v>
      </c>
    </row>
    <row r="17" spans="1:17">
      <c r="A17" s="3" t="s">
        <v>109</v>
      </c>
      <c r="B17" s="13" t="s">
        <v>93</v>
      </c>
      <c r="C17" s="9" t="s">
        <v>42</v>
      </c>
      <c r="D17" s="3" t="s">
        <v>76</v>
      </c>
      <c r="E17" s="9"/>
      <c r="F17" s="17" t="s">
        <v>62</v>
      </c>
      <c r="G17" s="21" t="s">
        <v>9</v>
      </c>
      <c r="H17" s="21" t="s">
        <v>9</v>
      </c>
      <c r="I17" s="2"/>
      <c r="J17" s="2"/>
      <c r="K17" s="23" t="s">
        <v>127</v>
      </c>
      <c r="L17" s="21" t="s">
        <v>127</v>
      </c>
      <c r="M17" s="21" t="s">
        <v>127</v>
      </c>
      <c r="N17" s="25" t="s">
        <v>131</v>
      </c>
      <c r="O17" s="18" t="s">
        <v>112</v>
      </c>
      <c r="P17" s="23" t="s">
        <v>127</v>
      </c>
    </row>
    <row r="18" spans="1:17">
      <c r="A18" s="3" t="s">
        <v>110</v>
      </c>
      <c r="B18" s="13" t="s">
        <v>94</v>
      </c>
      <c r="C18" s="9" t="s">
        <v>41</v>
      </c>
      <c r="D18" s="3" t="s">
        <v>77</v>
      </c>
      <c r="E18" s="9"/>
      <c r="F18" s="17" t="s">
        <v>63</v>
      </c>
      <c r="G18" s="21" t="s">
        <v>9</v>
      </c>
      <c r="H18" s="21" t="s">
        <v>9</v>
      </c>
      <c r="I18" s="2"/>
      <c r="J18" s="30"/>
      <c r="K18" s="2"/>
      <c r="L18" s="2"/>
      <c r="M18" s="2"/>
      <c r="N18" s="16" t="s">
        <v>111</v>
      </c>
      <c r="O18" s="16" t="s">
        <v>113</v>
      </c>
      <c r="P18" s="5"/>
    </row>
    <row r="19" spans="1:17">
      <c r="A19" s="3" t="s">
        <v>40</v>
      </c>
      <c r="B19" s="13" t="s">
        <v>95</v>
      </c>
      <c r="C19" s="9" t="s">
        <v>125</v>
      </c>
      <c r="D19" s="3" t="s">
        <v>73</v>
      </c>
      <c r="E19" s="9"/>
      <c r="F19" s="2"/>
      <c r="G19" s="22" t="s">
        <v>9</v>
      </c>
      <c r="H19" s="21" t="s">
        <v>9</v>
      </c>
      <c r="I19" s="21" t="s">
        <v>127</v>
      </c>
      <c r="J19" s="21" t="s">
        <v>127</v>
      </c>
      <c r="K19" s="23" t="s">
        <v>127</v>
      </c>
      <c r="L19" s="21" t="s">
        <v>127</v>
      </c>
      <c r="M19" s="21" t="s">
        <v>127</v>
      </c>
      <c r="N19" s="21" t="s">
        <v>127</v>
      </c>
      <c r="O19" s="21" t="s">
        <v>127</v>
      </c>
      <c r="P19" s="5"/>
    </row>
    <row r="20" spans="1:17">
      <c r="A20" s="3" t="s">
        <v>39</v>
      </c>
      <c r="B20" s="13" t="s">
        <v>95</v>
      </c>
      <c r="C20" s="9" t="s">
        <v>126</v>
      </c>
      <c r="D20" s="3" t="s">
        <v>73</v>
      </c>
      <c r="E20" s="9"/>
      <c r="F20" s="2"/>
      <c r="G20" s="22" t="s">
        <v>9</v>
      </c>
      <c r="H20" s="21" t="s">
        <v>9</v>
      </c>
      <c r="I20" s="21" t="s">
        <v>127</v>
      </c>
      <c r="J20" s="21" t="s">
        <v>127</v>
      </c>
      <c r="K20" s="23" t="s">
        <v>127</v>
      </c>
      <c r="L20" s="22" t="s">
        <v>9</v>
      </c>
      <c r="M20" s="22" t="s">
        <v>9</v>
      </c>
      <c r="N20" s="21" t="s">
        <v>127</v>
      </c>
      <c r="O20" s="21" t="s">
        <v>127</v>
      </c>
      <c r="P20" s="2"/>
    </row>
    <row r="21" spans="1:17">
      <c r="A21" s="3" t="s">
        <v>485</v>
      </c>
      <c r="B21" s="13" t="s">
        <v>96</v>
      </c>
      <c r="C21" s="9" t="s">
        <v>43</v>
      </c>
      <c r="D21" s="3" t="s">
        <v>69</v>
      </c>
      <c r="E21" s="9">
        <v>45</v>
      </c>
      <c r="F21" s="23" t="s">
        <v>127</v>
      </c>
      <c r="G21" s="16" t="s">
        <v>114</v>
      </c>
      <c r="H21" s="21" t="s">
        <v>127</v>
      </c>
      <c r="I21" s="21" t="s">
        <v>127</v>
      </c>
      <c r="J21" s="21" t="s">
        <v>127</v>
      </c>
      <c r="K21" s="23" t="s">
        <v>127</v>
      </c>
      <c r="L21" s="20" t="s">
        <v>117</v>
      </c>
      <c r="M21" s="21" t="s">
        <v>127</v>
      </c>
      <c r="N21" s="21" t="s">
        <v>127</v>
      </c>
      <c r="O21" s="21" t="s">
        <v>127</v>
      </c>
      <c r="P21" s="23" t="s">
        <v>127</v>
      </c>
    </row>
    <row r="22" spans="1:17">
      <c r="A22" s="3" t="s">
        <v>119</v>
      </c>
      <c r="B22" s="13" t="s">
        <v>97</v>
      </c>
      <c r="C22" s="9" t="s">
        <v>67</v>
      </c>
      <c r="D22" s="3" t="s">
        <v>68</v>
      </c>
      <c r="E22" s="9">
        <v>29</v>
      </c>
      <c r="F22" s="23" t="s">
        <v>127</v>
      </c>
      <c r="G22" s="20" t="s">
        <v>115</v>
      </c>
      <c r="H22" s="21" t="s">
        <v>127</v>
      </c>
      <c r="I22" s="21" t="s">
        <v>127</v>
      </c>
      <c r="J22" s="29"/>
      <c r="K22" s="23" t="s">
        <v>127</v>
      </c>
      <c r="L22" s="20" t="s">
        <v>116</v>
      </c>
      <c r="M22" s="21" t="s">
        <v>127</v>
      </c>
      <c r="N22" s="21" t="s">
        <v>127</v>
      </c>
      <c r="O22" s="29"/>
      <c r="P22" s="5"/>
    </row>
    <row r="23" spans="1:17">
      <c r="A23" s="3" t="s">
        <v>52</v>
      </c>
      <c r="B23" s="11" t="s">
        <v>98</v>
      </c>
      <c r="C23" s="1" t="s">
        <v>51</v>
      </c>
      <c r="D23" s="3" t="s">
        <v>70</v>
      </c>
      <c r="E23" s="1"/>
      <c r="F23" s="23" t="s">
        <v>127</v>
      </c>
      <c r="G23" s="21" t="s">
        <v>127</v>
      </c>
      <c r="H23" s="21" t="s">
        <v>127</v>
      </c>
      <c r="I23" s="21" t="s">
        <v>127</v>
      </c>
      <c r="J23" s="30"/>
      <c r="K23" s="23" t="s">
        <v>127</v>
      </c>
      <c r="L23" s="5"/>
      <c r="M23" s="21" t="s">
        <v>127</v>
      </c>
      <c r="N23" s="21" t="s">
        <v>127</v>
      </c>
      <c r="O23" s="21" t="s">
        <v>127</v>
      </c>
      <c r="P23" s="23" t="s">
        <v>127</v>
      </c>
    </row>
    <row r="24" spans="1:17">
      <c r="A24" s="3" t="s">
        <v>54</v>
      </c>
      <c r="B24" s="11" t="s">
        <v>99</v>
      </c>
      <c r="C24" s="1" t="s">
        <v>53</v>
      </c>
      <c r="D24" s="3" t="s">
        <v>70</v>
      </c>
      <c r="E24" s="1"/>
      <c r="F24" s="23" t="s">
        <v>127</v>
      </c>
      <c r="G24" s="21" t="s">
        <v>127</v>
      </c>
      <c r="H24" s="21" t="s">
        <v>127</v>
      </c>
      <c r="I24" s="21" t="s">
        <v>127</v>
      </c>
      <c r="J24" s="2"/>
      <c r="K24" s="23" t="s">
        <v>127</v>
      </c>
      <c r="L24" s="21" t="s">
        <v>127</v>
      </c>
      <c r="M24" s="21" t="s">
        <v>127</v>
      </c>
      <c r="N24" s="21" t="s">
        <v>127</v>
      </c>
      <c r="O24" s="29"/>
      <c r="P24" s="23" t="s">
        <v>127</v>
      </c>
    </row>
    <row r="25" spans="1:17">
      <c r="A25" s="3" t="s">
        <v>56</v>
      </c>
      <c r="B25" s="11" t="s">
        <v>100</v>
      </c>
      <c r="C25" s="1" t="s">
        <v>55</v>
      </c>
      <c r="D25" s="3" t="s">
        <v>71</v>
      </c>
      <c r="E25" s="1"/>
      <c r="F25" s="2"/>
      <c r="G25" s="21" t="s">
        <v>127</v>
      </c>
      <c r="H25" s="21" t="s">
        <v>127</v>
      </c>
      <c r="I25" s="21" t="s">
        <v>127</v>
      </c>
      <c r="J25" s="21" t="s">
        <v>127</v>
      </c>
      <c r="K25" s="23" t="s">
        <v>127</v>
      </c>
      <c r="L25" s="21" t="s">
        <v>127</v>
      </c>
      <c r="M25" s="21" t="s">
        <v>127</v>
      </c>
      <c r="N25" s="21" t="s">
        <v>127</v>
      </c>
      <c r="O25" s="29"/>
      <c r="P25" s="23" t="s">
        <v>127</v>
      </c>
    </row>
    <row r="26" spans="1:17">
      <c r="A26" s="3" t="s">
        <v>102</v>
      </c>
      <c r="B26" s="11" t="s">
        <v>104</v>
      </c>
      <c r="C26" s="1" t="s">
        <v>103</v>
      </c>
      <c r="D26" s="3" t="s">
        <v>101</v>
      </c>
      <c r="E26" s="1"/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3" t="s">
        <v>127</v>
      </c>
      <c r="L26" s="21" t="s">
        <v>127</v>
      </c>
      <c r="M26" s="21" t="s">
        <v>127</v>
      </c>
      <c r="N26" s="21" t="s">
        <v>127</v>
      </c>
      <c r="O26" s="21" t="s">
        <v>9</v>
      </c>
      <c r="P26" s="23" t="s">
        <v>127</v>
      </c>
    </row>
    <row r="27" spans="1:17">
      <c r="A27" s="3" t="s">
        <v>106</v>
      </c>
      <c r="B27" s="11" t="s">
        <v>107</v>
      </c>
      <c r="C27" s="1" t="s">
        <v>105</v>
      </c>
      <c r="D27" s="3" t="s">
        <v>101</v>
      </c>
      <c r="E27" s="1"/>
      <c r="F27" s="21" t="s">
        <v>9</v>
      </c>
      <c r="G27" s="21" t="s">
        <v>9</v>
      </c>
      <c r="H27" s="21" t="s">
        <v>9</v>
      </c>
      <c r="I27" s="21" t="s">
        <v>9</v>
      </c>
      <c r="J27" s="21" t="s">
        <v>9</v>
      </c>
      <c r="K27" s="23" t="s">
        <v>132</v>
      </c>
      <c r="L27" s="21" t="s">
        <v>127</v>
      </c>
      <c r="M27" s="21" t="s">
        <v>127</v>
      </c>
      <c r="N27" s="21" t="s">
        <v>127</v>
      </c>
      <c r="O27" s="21" t="s">
        <v>9</v>
      </c>
      <c r="P27" s="23" t="s">
        <v>127</v>
      </c>
    </row>
    <row r="29" spans="1:17">
      <c r="A29" s="26" t="s">
        <v>65</v>
      </c>
      <c r="B29" s="27" t="s">
        <v>88</v>
      </c>
      <c r="C29" s="28" t="s">
        <v>66</v>
      </c>
      <c r="D29" s="3" t="s">
        <v>73</v>
      </c>
      <c r="E29" s="9"/>
      <c r="F29" s="5"/>
      <c r="G29" s="21" t="s">
        <v>9</v>
      </c>
      <c r="H29" s="5"/>
      <c r="I29" s="5"/>
      <c r="J29" s="30"/>
      <c r="K29" s="5"/>
      <c r="L29" s="5"/>
      <c r="M29" s="21" t="s">
        <v>9</v>
      </c>
      <c r="N29" s="5"/>
      <c r="O29" s="5"/>
      <c r="P29" s="2"/>
    </row>
    <row r="32" spans="1:17">
      <c r="O32">
        <v>26</v>
      </c>
      <c r="P32">
        <v>11</v>
      </c>
      <c r="Q32">
        <f>O32*P32</f>
        <v>286</v>
      </c>
    </row>
    <row r="33" spans="6:17">
      <c r="F33">
        <v>5</v>
      </c>
      <c r="H33">
        <v>1</v>
      </c>
      <c r="I33">
        <v>4</v>
      </c>
      <c r="J33">
        <v>7</v>
      </c>
      <c r="K33">
        <v>1</v>
      </c>
      <c r="L33">
        <v>3</v>
      </c>
      <c r="M33">
        <v>1</v>
      </c>
      <c r="O33">
        <v>5</v>
      </c>
      <c r="P33">
        <v>4</v>
      </c>
      <c r="Q33">
        <f>SUM(F33:P33)</f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Karin</dc:creator>
  <cp:lastModifiedBy>Jeffrey Logan Weinell</cp:lastModifiedBy>
  <cp:lastPrinted>2015-03-20T21:07:23Z</cp:lastPrinted>
  <dcterms:created xsi:type="dcterms:W3CDTF">2015-02-04T02:40:26Z</dcterms:created>
  <dcterms:modified xsi:type="dcterms:W3CDTF">2018-03-19T14:32:12Z</dcterms:modified>
</cp:coreProperties>
</file>