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cher/Library/CloudStorage/OneDrive-SpectralMD/1 - GitLab_Repositories/Probabilistic_Graphical_Models/scratch_work/"/>
    </mc:Choice>
  </mc:AlternateContent>
  <xr:revisionPtr revIDLastSave="0" documentId="13_ncr:1_{867A224F-E41E-7B43-B662-8FDEFF6053A2}" xr6:coauthVersionLast="47" xr6:coauthVersionMax="47" xr10:uidLastSave="{00000000-0000-0000-0000-000000000000}"/>
  <bookViews>
    <workbookView xWindow="42480" yWindow="500" windowWidth="19560" windowHeight="19840" xr2:uid="{4F1CF7BE-773B-FB4C-A7B6-CBC3D504AC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3" i="1"/>
  <c r="N34" i="1"/>
  <c r="N31" i="1"/>
  <c r="M36" i="1"/>
  <c r="M32" i="1"/>
  <c r="M31" i="1"/>
  <c r="M34" i="1"/>
  <c r="M33" i="1"/>
  <c r="G33" i="1"/>
  <c r="G32" i="1"/>
  <c r="K13" i="1"/>
  <c r="K12" i="1"/>
  <c r="K11" i="1"/>
  <c r="K10" i="1"/>
  <c r="N11" i="1" l="1"/>
  <c r="N12" i="1"/>
</calcChain>
</file>

<file path=xl/sharedStrings.xml><?xml version="1.0" encoding="utf-8"?>
<sst xmlns="http://schemas.openxmlformats.org/spreadsheetml/2006/main" count="34" uniqueCount="20">
  <si>
    <t>ϕ(X2,X5)</t>
  </si>
  <si>
    <t>X2</t>
  </si>
  <si>
    <t>X5</t>
  </si>
  <si>
    <t>sum across X2</t>
  </si>
  <si>
    <t>ϕ(X5)</t>
  </si>
  <si>
    <t>multiply by messages</t>
  </si>
  <si>
    <t>d</t>
  </si>
  <si>
    <t>Define messages, delta</t>
  </si>
  <si>
    <t>delta(2,3)</t>
  </si>
  <si>
    <t>delta(4,3)</t>
  </si>
  <si>
    <t>delta(7,3)</t>
  </si>
  <si>
    <t>Compute phi(4,5)</t>
  </si>
  <si>
    <t>X4</t>
  </si>
  <si>
    <t>ϕ(X4,X5)</t>
  </si>
  <si>
    <t>compute Belief of C(4,5)</t>
  </si>
  <si>
    <t>multiply C(4,5) by incoming messages</t>
  </si>
  <si>
    <t>delta(3,6)</t>
  </si>
  <si>
    <t>delta(1,6)</t>
  </si>
  <si>
    <t>ϕ(X4)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</si>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</sst>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F4F2-7CE2-E640-971C-1B127C1560E1}">
  <dimension ref="A4:S39"/>
  <sheetViews>
    <sheetView tabSelected="1" topLeftCell="C3" workbookViewId="0">
      <selection activeCell="N31" sqref="N31"/>
    </sheetView>
  </sheetViews>
  <sheetFormatPr baseColWidth="10" defaultRowHeight="16" x14ac:dyDescent="0.2"/>
  <cols>
    <col min="3" max="3" width="17.83203125" customWidth="1"/>
  </cols>
  <sheetData>
    <row r="4" spans="1:19" x14ac:dyDescent="0.2">
      <c r="B4" t="s">
        <v>7</v>
      </c>
    </row>
    <row r="5" spans="1:19" x14ac:dyDescent="0.2">
      <c r="B5" t="s">
        <v>8</v>
      </c>
    </row>
    <row r="6" spans="1:19" x14ac:dyDescent="0.2">
      <c r="A6" s="1"/>
      <c r="B6" t="s">
        <v>1</v>
      </c>
      <c r="C6" t="s">
        <v>6</v>
      </c>
    </row>
    <row r="7" spans="1:19" x14ac:dyDescent="0.2">
      <c r="B7">
        <v>1</v>
      </c>
      <c r="C7">
        <v>1</v>
      </c>
    </row>
    <row r="8" spans="1:19" x14ac:dyDescent="0.2">
      <c r="B8">
        <v>0</v>
      </c>
      <c r="C8">
        <v>1</v>
      </c>
      <c r="I8" t="s">
        <v>5</v>
      </c>
    </row>
    <row r="9" spans="1:19" x14ac:dyDescent="0.2">
      <c r="E9" s="1" t="s">
        <v>1</v>
      </c>
      <c r="F9" s="1" t="s">
        <v>2</v>
      </c>
      <c r="G9" s="1" t="s">
        <v>0</v>
      </c>
      <c r="I9" s="1" t="s">
        <v>1</v>
      </c>
      <c r="J9" s="1" t="s">
        <v>2</v>
      </c>
      <c r="K9" s="1" t="s">
        <v>0</v>
      </c>
      <c r="M9" t="s">
        <v>3</v>
      </c>
    </row>
    <row r="10" spans="1:19" x14ac:dyDescent="0.2">
      <c r="E10">
        <v>1</v>
      </c>
      <c r="F10">
        <v>1</v>
      </c>
      <c r="G10">
        <v>10</v>
      </c>
      <c r="I10">
        <v>1</v>
      </c>
      <c r="J10">
        <v>1</v>
      </c>
      <c r="K10">
        <f>C7*C13*C19*G10</f>
        <v>10</v>
      </c>
      <c r="M10" s="1" t="s">
        <v>2</v>
      </c>
      <c r="N10" s="1" t="s">
        <v>4</v>
      </c>
    </row>
    <row r="11" spans="1:19" x14ac:dyDescent="0.2">
      <c r="B11" t="s">
        <v>9</v>
      </c>
      <c r="E11">
        <v>1</v>
      </c>
      <c r="F11">
        <v>0</v>
      </c>
      <c r="G11">
        <v>1</v>
      </c>
      <c r="I11">
        <v>1</v>
      </c>
      <c r="J11">
        <v>0</v>
      </c>
      <c r="K11">
        <f>C7*C13*C20*G11</f>
        <v>1</v>
      </c>
      <c r="M11">
        <v>1</v>
      </c>
      <c r="N11" s="2">
        <f>K10+K12</f>
        <v>11</v>
      </c>
    </row>
    <row r="12" spans="1:19" x14ac:dyDescent="0.2">
      <c r="A12" s="1"/>
      <c r="B12" t="s">
        <v>1</v>
      </c>
      <c r="E12">
        <v>0</v>
      </c>
      <c r="F12">
        <v>1</v>
      </c>
      <c r="G12">
        <v>1</v>
      </c>
      <c r="I12">
        <v>0</v>
      </c>
      <c r="J12">
        <v>1</v>
      </c>
      <c r="K12">
        <f>C8*C14*C19*G12</f>
        <v>1</v>
      </c>
      <c r="M12">
        <v>0</v>
      </c>
      <c r="N12" s="2">
        <f>K11+K13</f>
        <v>11</v>
      </c>
      <c r="R12" s="1"/>
      <c r="S12" s="1"/>
    </row>
    <row r="13" spans="1:19" x14ac:dyDescent="0.2">
      <c r="B13">
        <v>1</v>
      </c>
      <c r="C13">
        <v>1</v>
      </c>
      <c r="E13">
        <v>0</v>
      </c>
      <c r="F13">
        <v>0</v>
      </c>
      <c r="G13">
        <v>10</v>
      </c>
      <c r="I13">
        <v>0</v>
      </c>
      <c r="J13">
        <v>0</v>
      </c>
      <c r="K13">
        <f>C8*C14*C20*G13</f>
        <v>10</v>
      </c>
    </row>
    <row r="14" spans="1:19" x14ac:dyDescent="0.2">
      <c r="B14">
        <v>0</v>
      </c>
      <c r="C14">
        <v>1</v>
      </c>
    </row>
    <row r="17" spans="1:14" x14ac:dyDescent="0.2">
      <c r="B17" t="s">
        <v>10</v>
      </c>
    </row>
    <row r="18" spans="1:14" x14ac:dyDescent="0.2">
      <c r="A18" s="1"/>
      <c r="B18" t="s">
        <v>2</v>
      </c>
    </row>
    <row r="19" spans="1:14" x14ac:dyDescent="0.2">
      <c r="B19">
        <v>1</v>
      </c>
      <c r="C19">
        <v>1</v>
      </c>
    </row>
    <row r="20" spans="1:14" x14ac:dyDescent="0.2">
      <c r="B20">
        <v>0</v>
      </c>
      <c r="C20">
        <v>1</v>
      </c>
    </row>
    <row r="26" spans="1:14" x14ac:dyDescent="0.2">
      <c r="B26" t="s">
        <v>11</v>
      </c>
    </row>
    <row r="29" spans="1:14" x14ac:dyDescent="0.2">
      <c r="B29" t="s">
        <v>14</v>
      </c>
      <c r="F29" t="s">
        <v>15</v>
      </c>
    </row>
    <row r="30" spans="1:14" x14ac:dyDescent="0.2">
      <c r="B30" s="1" t="s">
        <v>12</v>
      </c>
      <c r="C30" s="1" t="s">
        <v>2</v>
      </c>
      <c r="D30" s="1" t="s">
        <v>13</v>
      </c>
      <c r="F30" s="1" t="s">
        <v>16</v>
      </c>
      <c r="K30" s="1" t="s">
        <v>12</v>
      </c>
      <c r="L30" s="1" t="s">
        <v>2</v>
      </c>
      <c r="M30" s="1" t="s">
        <v>13</v>
      </c>
      <c r="N30" s="1" t="s">
        <v>19</v>
      </c>
    </row>
    <row r="31" spans="1:14" x14ac:dyDescent="0.2">
      <c r="B31">
        <v>1</v>
      </c>
      <c r="C31">
        <v>1</v>
      </c>
      <c r="D31">
        <v>10</v>
      </c>
      <c r="F31" s="1" t="s">
        <v>2</v>
      </c>
      <c r="G31" s="1" t="s">
        <v>4</v>
      </c>
      <c r="K31">
        <v>1</v>
      </c>
      <c r="L31">
        <v>1</v>
      </c>
      <c r="M31">
        <f>G32*G38*D31</f>
        <v>110</v>
      </c>
      <c r="N31" s="3">
        <f>M31/$M$36</f>
        <v>0.45454545454545453</v>
      </c>
    </row>
    <row r="32" spans="1:14" x14ac:dyDescent="0.2">
      <c r="B32">
        <v>1</v>
      </c>
      <c r="C32">
        <v>0</v>
      </c>
      <c r="D32">
        <v>1</v>
      </c>
      <c r="F32">
        <v>1</v>
      </c>
      <c r="G32">
        <f>D31+D33</f>
        <v>11</v>
      </c>
      <c r="K32">
        <v>1</v>
      </c>
      <c r="L32">
        <v>0</v>
      </c>
      <c r="M32">
        <f>G33*G38*D32</f>
        <v>11</v>
      </c>
      <c r="N32">
        <f t="shared" ref="N32:N34" si="0">M32/$M$36</f>
        <v>4.5454545454545456E-2</v>
      </c>
    </row>
    <row r="33" spans="2:14" x14ac:dyDescent="0.2">
      <c r="B33">
        <v>0</v>
      </c>
      <c r="C33">
        <v>1</v>
      </c>
      <c r="D33">
        <v>1</v>
      </c>
      <c r="F33">
        <v>0</v>
      </c>
      <c r="G33">
        <f>D32+D34</f>
        <v>11</v>
      </c>
      <c r="K33">
        <v>0</v>
      </c>
      <c r="L33">
        <v>1</v>
      </c>
      <c r="M33">
        <f>G39*G32*D33</f>
        <v>11</v>
      </c>
      <c r="N33">
        <f t="shared" si="0"/>
        <v>4.5454545454545456E-2</v>
      </c>
    </row>
    <row r="34" spans="2:14" x14ac:dyDescent="0.2">
      <c r="B34">
        <v>0</v>
      </c>
      <c r="C34">
        <v>0</v>
      </c>
      <c r="D34">
        <v>10</v>
      </c>
      <c r="K34">
        <v>0</v>
      </c>
      <c r="L34">
        <v>0</v>
      </c>
      <c r="M34">
        <f>G39*G33*D34</f>
        <v>110</v>
      </c>
      <c r="N34">
        <f t="shared" si="0"/>
        <v>0.45454545454545453</v>
      </c>
    </row>
    <row r="36" spans="2:14" x14ac:dyDescent="0.2">
      <c r="F36" s="1" t="s">
        <v>17</v>
      </c>
      <c r="M36">
        <f>SUM(M31:M34)</f>
        <v>242</v>
      </c>
    </row>
    <row r="37" spans="2:14" x14ac:dyDescent="0.2">
      <c r="F37" s="1" t="s">
        <v>12</v>
      </c>
      <c r="G37" s="1" t="s">
        <v>18</v>
      </c>
    </row>
    <row r="38" spans="2:14" x14ac:dyDescent="0.2">
      <c r="F38">
        <v>1</v>
      </c>
      <c r="G38">
        <v>1</v>
      </c>
    </row>
    <row r="39" spans="2:14" x14ac:dyDescent="0.2">
      <c r="F39">
        <v>0</v>
      </c>
      <c r="G39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Thatcher</dc:creator>
  <cp:lastModifiedBy>Jeffrey Thatcher</cp:lastModifiedBy>
  <dcterms:created xsi:type="dcterms:W3CDTF">2023-11-17T19:45:21Z</dcterms:created>
  <dcterms:modified xsi:type="dcterms:W3CDTF">2023-11-17T22:01:28Z</dcterms:modified>
</cp:coreProperties>
</file>