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906"/>
  <workbookPr defaultThemeVersion="166925"/>
  <xr:revisionPtr revIDLastSave="405" documentId="11_9248B46DC1CBB2E3ED7FF6F9903E8C1851038383" xr6:coauthVersionLast="47" xr6:coauthVersionMax="47" xr10:uidLastSave="{FFED056A-46B9-4044-83E2-8400AA035ED7}"/>
  <bookViews>
    <workbookView xWindow="240" yWindow="105" windowWidth="14805" windowHeight="8010" firstSheet="1" activeTab="1" xr2:uid="{00000000-000D-0000-FFFF-FFFF00000000}"/>
  </bookViews>
  <sheets>
    <sheet name="Alcance" sheetId="2" r:id="rId1"/>
    <sheet name="Riesgos" sheetId="5" r:id="rId2"/>
    <sheet name="Estimación" sheetId="4" r:id="rId3"/>
    <sheet name="Estrategia" sheetId="3" r:id="rId4"/>
    <sheet name="Diseño de pruebas" sheetId="1" r:id="rId5"/>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6" i="5" l="1"/>
  <c r="E13" i="5"/>
  <c r="E12" i="5"/>
  <c r="E11" i="5"/>
  <c r="E10" i="5"/>
  <c r="E5" i="5"/>
  <c r="E4" i="5"/>
  <c r="E3" i="5"/>
  <c r="E23" i="4"/>
</calcChain>
</file>

<file path=xl/sharedStrings.xml><?xml version="1.0" encoding="utf-8"?>
<sst xmlns="http://schemas.openxmlformats.org/spreadsheetml/2006/main" count="134" uniqueCount="108">
  <si>
    <t>Alcance</t>
  </si>
  <si>
    <t>Restricciones</t>
  </si>
  <si>
    <t>Prerrequisitos</t>
  </si>
  <si>
    <t>Supuestos</t>
  </si>
  <si>
    <r>
      <rPr>
        <b/>
        <sz val="11"/>
        <color rgb="FF000000"/>
        <rFont val="Calibri"/>
      </rPr>
      <t xml:space="preserve">• Se realizará planeación, diseño y ejecución de casos de prueba, únicamente se  tendrá en cuenta la siguiente historia de usuario:
</t>
    </r>
    <r>
      <rPr>
        <sz val="11"/>
        <color rgb="FF000000"/>
        <rFont val="Calibri"/>
      </rPr>
      <t xml:space="preserve">HU001 Consulta Cursos: 
En la cual se validara que que los colaboradores de Choucair puedan acceder a cada uno de los componentes que la plataforma ofrece con el fin de que puedan consultar los cursos disponibles en el aplicativo.
</t>
    </r>
    <r>
      <rPr>
        <b/>
        <sz val="11"/>
        <color rgb="FF000000"/>
        <rFont val="Calibri"/>
      </rPr>
      <t xml:space="preserve">Queda fuera de alcance:
</t>
    </r>
    <r>
      <rPr>
        <sz val="11"/>
        <color rgb="FF000000"/>
        <rFont val="Calibri"/>
      </rPr>
      <t>-El funcionamiento e interaccíón con el proceso de los cursos
 -La prueba del aplicativo en navegadores no indicados.
-Validaciones de codigo fuente
-Comportamiento del aplicativo en dispositivos moviles</t>
    </r>
  </si>
  <si>
    <t>*Los Mockup´s no estan diseñados acorde  al funcionalidad
*La fecha estimada de entrega del proyecto.
*Que no se cuenten con instrucctivos para la realización de las actividades</t>
  </si>
  <si>
    <t xml:space="preserve">• Tener los recursos para elaborar las pruebas como los son equipos de computo.
• Equipos de pruebas deben contar con buena conexión a internet.
• Se debe contar con navegadores que permitan el correcto funcionamiento del aplicativo (Chrome o Firefox)
</t>
  </si>
  <si>
    <t>• Se cuenta con credenciales para cada uno de los diferentes tipos de usuario que se encuentren creados en la plataforma
• Los diseños de la visualización de plataforma deben estar disponibles y actualizados.
• Data necesaria para las pruebas usuarios y claves en sus diferentes roles.
• Aprobación del plan de pruebas.</t>
  </si>
  <si>
    <t>Riesgos de Producto</t>
  </si>
  <si>
    <t>ITEM</t>
  </si>
  <si>
    <t>Riesgo a Evaluar</t>
  </si>
  <si>
    <t>Impacto</t>
  </si>
  <si>
    <t>Probabilidad</t>
  </si>
  <si>
    <t>Riesgo Calculado</t>
  </si>
  <si>
    <t>Plan de Acción</t>
  </si>
  <si>
    <t>R1</t>
  </si>
  <si>
    <t>El software podría no realizar
 las funciones previstas 
de acuerdo con la especificación.</t>
  </si>
  <si>
    <t>Pruebas de caja negra para verificar el funcionamiento del aplicativo</t>
  </si>
  <si>
    <t>R2</t>
  </si>
  <si>
    <t>Los Mockups del aplicativo no estan disponibles o no son claros.</t>
  </si>
  <si>
    <t>Pruebas de usabilidad y de aceptación para validar la facilidad de uso del aplicativo.</t>
  </si>
  <si>
    <t>R3</t>
  </si>
  <si>
    <t>Acceso restringido aun con usuarios creados</t>
  </si>
  <si>
    <t>Pruebas de smoke test y de usabilidad para validar el ingreso</t>
  </si>
  <si>
    <t>R4</t>
  </si>
  <si>
    <t>La arquitectura de sistema puede no soporta de forma adecuada la busqueda de cursos de todos los usuarios</t>
  </si>
  <si>
    <t>Pruebas de rendimiento para validar el tiempo de respuesta de las peticiones del usuario.</t>
  </si>
  <si>
    <t>Riesgos de Proyecto</t>
  </si>
  <si>
    <t>El proyecto no tiene documentación ni procesos para dicha actividad</t>
  </si>
  <si>
    <t>Realizar pruebas exploratorias y documentar mínimamente los procesos del aplicativo.</t>
  </si>
  <si>
    <t>Estimaciones inexactas de las actividades</t>
  </si>
  <si>
    <t>Evaluar el avance del desarrollo y replanificar la estimación de ser necesario</t>
  </si>
  <si>
    <t>Desfase en los tiempos de entrega de por correcciones de errores.</t>
  </si>
  <si>
    <t xml:space="preserve">Evaluar junto al PO y DyD la prioridad de correción de errores encontrados </t>
  </si>
  <si>
    <t>Cambios de las fechas</t>
  </si>
  <si>
    <t>Evaluación del desarrollo y re priorización en la estrategia de pruebas.</t>
  </si>
  <si>
    <t>Actividades</t>
  </si>
  <si>
    <t>Ocurrencia</t>
  </si>
  <si>
    <t>Esfuerzo por Unidad</t>
  </si>
  <si>
    <t>Esfuerzo Total en horas</t>
  </si>
  <si>
    <t>Vision</t>
  </si>
  <si>
    <t>Reunión de Contexto</t>
  </si>
  <si>
    <t>Planeación</t>
  </si>
  <si>
    <t>Cronograma</t>
  </si>
  <si>
    <t>Reunión de aprobación</t>
  </si>
  <si>
    <t>Diseño</t>
  </si>
  <si>
    <t>Smoke Test</t>
  </si>
  <si>
    <t>0.5</t>
  </si>
  <si>
    <t>Diseño de casos de prueba</t>
  </si>
  <si>
    <t>0.25</t>
  </si>
  <si>
    <t>1.75</t>
  </si>
  <si>
    <t>Preparación de data para prueba</t>
  </si>
  <si>
    <t>Config. Artefactos de prueba</t>
  </si>
  <si>
    <t>Ejecución</t>
  </si>
  <si>
    <t>Ejecución de casos de pruebas</t>
  </si>
  <si>
    <t>Regresión</t>
  </si>
  <si>
    <t>1.5</t>
  </si>
  <si>
    <t>Gestión</t>
  </si>
  <si>
    <t>Gestión de Defectos</t>
  </si>
  <si>
    <t>Dailys</t>
  </si>
  <si>
    <t>2.5</t>
  </si>
  <si>
    <t>Entrega</t>
  </si>
  <si>
    <t>Entrega de documentación</t>
  </si>
  <si>
    <t>Informe de defectos</t>
  </si>
  <si>
    <t>Informe de Cierre</t>
  </si>
  <si>
    <t>Esfuerzo total en horas</t>
  </si>
  <si>
    <t xml:space="preserve">Para este ciclo de desarrollo, se priorizará la validación de la funcionalidad de la busqueda de cursos disponibles en la plataforma de choucair academy la cual se validara de la siguiente manera: </t>
  </si>
  <si>
    <t>FUNCIONALIDAD</t>
  </si>
  <si>
    <t>ATRIBUTOS A EVALUAR</t>
  </si>
  <si>
    <t>TIPO DE PRUEBAS A EJECUTARSE</t>
  </si>
  <si>
    <t>Consulta de cursos Existentes</t>
  </si>
  <si>
    <t xml:space="preserve">*La herramienta deberá permitir la búsqueda de cursos en los diferentes modulos.
*Se debe poder visualizar todo el contenido del curso antes de hacer el resgistro en el mismo.
*A la plataforma solo debería tener acceso los colaboradores de choucair.
*La plataforma deberá contar con categorías para la búsqueda de cursos.
*Que la información del curso coincida de forma correcta. </t>
  </si>
  <si>
    <t>*Pruebas de smoke test
*Pruebas funcionales
*Pruebas de performance (Tradicional)
*Pruebas de usabilidad básica</t>
  </si>
  <si>
    <t>Además, A partir de lo hallado, se ejecutará un diseño de casos de prueba segun los criterios de aceptación y funcionalidades esperadas. Se realizará también la verificación de los mensajes informativos y de restricciones, basado en el funcionamiento actual del aplicativo.</t>
  </si>
  <si>
    <t>ID</t>
  </si>
  <si>
    <t>OBJETIVO CASO PRUEBA</t>
  </si>
  <si>
    <t>PRECONDICIÓN</t>
  </si>
  <si>
    <t>PASO</t>
  </si>
  <si>
    <t>RESULTADO ESPERADO</t>
  </si>
  <si>
    <t>Ingreso a Choicair Academy</t>
  </si>
  <si>
    <t>Veirifcar el acceso exitoso a la plataforma</t>
  </si>
  <si>
    <t>*Contar con un dispositivo o equipo con red
*Contar con usuario que este registrado en la plataforma</t>
  </si>
  <si>
    <t>1. Ingresar a la Url del aplicativo</t>
  </si>
  <si>
    <t>Ingreso Exitoso a la plataforma</t>
  </si>
  <si>
    <t xml:space="preserve"> 2. Debe colocar usuario y clave</t>
  </si>
  <si>
    <t>3.Debe dar clic en el boton "Acceder"</t>
  </si>
  <si>
    <t>Acceso a recursos de la plataforma</t>
  </si>
  <si>
    <t>Veirifcar el acceso a los cursos que estan disponibles en la plataforma</t>
  </si>
  <si>
    <t>*Contar con un dispositivo o equipo con red
*Que el usuario este logueado de forma correcta en la plataforma</t>
  </si>
  <si>
    <t>1.Verificar que se visualice el boton"Pensum Administrativo y Operativo"</t>
  </si>
  <si>
    <t>Se visualiza de forma correcta los dos botones que corresponden a los pensum operativos y administrativos</t>
  </si>
  <si>
    <t>Veirifcar que la estructura del pensum se encuentre organizada y dividida de forma correcta</t>
  </si>
  <si>
    <t>1. Dar clic en el boton "Consulta nuestro Pensum Administrativo"</t>
  </si>
  <si>
    <t>Se visualiza de forma correcta los cursos relacionados al área</t>
  </si>
  <si>
    <t>1. Dar clic en el boton "Consulta nuestro Pensum operativo"</t>
  </si>
  <si>
    <t>Veirifcar el acceso no permitido a la plataforma</t>
  </si>
  <si>
    <t>*Contar con un dispositivo o equipo con red
*No contar con usuarios de choucair</t>
  </si>
  <si>
    <t>Se Genera error de acceso a la plataforma</t>
  </si>
  <si>
    <t>3.Dar clic en el boton de "Acceder"</t>
  </si>
  <si>
    <t>Veirifcar solicitud de acceso al ingresar a un cursos sin haber iniciado cesión</t>
  </si>
  <si>
    <t>*Contar con un dispositivo o equipo con red
*Tener la url directa del curso
*Que el usuario no halla iniciado cesión</t>
  </si>
  <si>
    <t>1. Ingresar a la Url del curso</t>
  </si>
  <si>
    <t>Se debe requerir el acceso a la plataforma</t>
  </si>
  <si>
    <t>Veirifcar la correcta busqueda de cursos</t>
  </si>
  <si>
    <t xml:space="preserve">*Contar con un dispositivo o equipo con red
*Que el usuario este logueado de forma correcta en la plataforma
</t>
  </si>
  <si>
    <t>1. Dar clic en el modulo Universidad Choucair</t>
  </si>
  <si>
    <t>Se genera error de busqueda y solicita una palabra clave de busqueda</t>
  </si>
  <si>
    <t xml:space="preserve"> 2. Ubicar la barra de busqueda y dar clic sobre el boton "Ir"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</si>
</sst>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1"/>
      <color theme="1"/>
      <name val="Calibri"/>
      <family val="2"/>
      <scheme val="minor"/>
    </font>
    <font>
      <b/>
      <sz val="10"/>
      <color rgb="FFFFFFFF"/>
      <name val="Arial"/>
      <family val="2"/>
    </font>
    <font>
      <b/>
      <sz val="10"/>
      <color rgb="FF000000"/>
      <name val="Arial"/>
      <family val="2"/>
    </font>
    <font>
      <sz val="10"/>
      <color rgb="FF000000"/>
      <name val="Arial"/>
      <family val="2"/>
    </font>
    <font>
      <b/>
      <sz val="12"/>
      <color rgb="FF000000"/>
      <name val="Calibri"/>
    </font>
    <font>
      <b/>
      <sz val="11"/>
      <color rgb="FF000000"/>
      <name val="Calibri"/>
    </font>
    <font>
      <sz val="11"/>
      <color rgb="FF000000"/>
      <name val="Calibri"/>
    </font>
    <font>
      <b/>
      <sz val="11"/>
      <color theme="1"/>
      <name val="Calibri"/>
      <family val="2"/>
      <scheme val="minor"/>
    </font>
    <font>
      <b/>
      <sz val="14"/>
      <color rgb="FFFFFFFF"/>
      <name val="Calibri"/>
      <family val="2"/>
      <scheme val="minor"/>
    </font>
    <font>
      <sz val="11"/>
      <color rgb="FF000000"/>
      <name val="Calibri"/>
      <charset val="1"/>
    </font>
  </fonts>
  <fills count="8">
    <fill>
      <patternFill patternType="none"/>
    </fill>
    <fill>
      <patternFill patternType="gray125"/>
    </fill>
    <fill>
      <patternFill patternType="solid">
        <fgColor rgb="FF305496"/>
        <bgColor rgb="FF000000"/>
      </patternFill>
    </fill>
    <fill>
      <patternFill patternType="solid">
        <fgColor rgb="FFA6A6A6"/>
        <bgColor rgb="FF000000"/>
      </patternFill>
    </fill>
    <fill>
      <patternFill patternType="solid">
        <fgColor rgb="FFC6E0B4"/>
        <bgColor indexed="64"/>
      </patternFill>
    </fill>
    <fill>
      <patternFill patternType="solid">
        <fgColor rgb="FF9BC2E6"/>
        <bgColor indexed="64"/>
      </patternFill>
    </fill>
    <fill>
      <patternFill patternType="solid">
        <fgColor rgb="FF548235"/>
        <bgColor indexed="64"/>
      </patternFill>
    </fill>
    <fill>
      <patternFill patternType="solid">
        <fgColor theme="9" tint="0.59999389629810485"/>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diagonal/>
    </border>
    <border>
      <left style="thin">
        <color rgb="FF000000"/>
      </left>
      <right style="thin">
        <color rgb="FF000000"/>
      </right>
      <top style="thin">
        <color rgb="FF000000"/>
      </top>
      <bottom style="thin">
        <color rgb="FF000000"/>
      </bottom>
      <diagonal/>
    </border>
    <border>
      <left style="thin">
        <color indexed="64"/>
      </left>
      <right/>
      <top/>
      <bottom/>
      <diagonal/>
    </border>
    <border>
      <left style="thin">
        <color indexed="64"/>
      </left>
      <right/>
      <top/>
      <bottom style="thin">
        <color indexed="64"/>
      </bottom>
      <diagonal/>
    </border>
    <border>
      <left/>
      <right style="thin">
        <color indexed="64"/>
      </right>
      <top/>
      <bottom/>
      <diagonal/>
    </border>
    <border>
      <left/>
      <right style="thin">
        <color indexed="64"/>
      </right>
      <top/>
      <bottom style="thin">
        <color indexed="64"/>
      </bottom>
      <diagonal/>
    </border>
    <border>
      <left style="thin">
        <color rgb="FF000000"/>
      </left>
      <right style="thin">
        <color rgb="FF000000"/>
      </right>
      <top/>
      <bottom style="thin">
        <color rgb="FF000000"/>
      </bottom>
      <diagonal/>
    </border>
    <border>
      <left style="thin">
        <color rgb="FF000000"/>
      </left>
      <right/>
      <top style="thin">
        <color rgb="FF000000"/>
      </top>
      <bottom/>
      <diagonal/>
    </border>
    <border>
      <left/>
      <right/>
      <top style="thin">
        <color rgb="FF000000"/>
      </top>
      <bottom/>
      <diagonal/>
    </border>
    <border>
      <left style="thin">
        <color rgb="FF000000"/>
      </left>
      <right/>
      <top/>
      <bottom/>
      <diagonal/>
    </border>
    <border>
      <left/>
      <right style="thin">
        <color rgb="FF000000"/>
      </right>
      <top style="thin">
        <color rgb="FF000000"/>
      </top>
      <bottom/>
      <diagonal/>
    </border>
    <border>
      <left/>
      <right style="thin">
        <color rgb="FF000000"/>
      </right>
      <top/>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indexed="64"/>
      </right>
      <top style="thin">
        <color indexed="64"/>
      </top>
      <bottom/>
      <diagonal/>
    </border>
  </borders>
  <cellStyleXfs count="1">
    <xf numFmtId="0" fontId="0" fillId="0" borderId="0"/>
  </cellStyleXfs>
  <cellXfs count="67">
    <xf numFmtId="0" fontId="0" fillId="0" borderId="0" xfId="0"/>
    <xf numFmtId="0" fontId="1" fillId="2" borderId="1" xfId="0" applyFont="1" applyFill="1" applyBorder="1" applyAlignment="1">
      <alignment horizontal="center" vertical="center"/>
    </xf>
    <xf numFmtId="0" fontId="0" fillId="0" borderId="0" xfId="0" applyAlignment="1">
      <alignment horizontal="center" vertical="center"/>
    </xf>
    <xf numFmtId="0" fontId="3" fillId="0" borderId="1" xfId="0" applyFont="1" applyBorder="1" applyAlignment="1">
      <alignment horizontal="center" vertical="center"/>
    </xf>
    <xf numFmtId="0" fontId="3" fillId="0" borderId="1" xfId="0" applyFont="1" applyBorder="1" applyAlignment="1">
      <alignment horizontal="center" vertical="center" wrapText="1"/>
    </xf>
    <xf numFmtId="0" fontId="5" fillId="0" borderId="0" xfId="0" applyFont="1" applyAlignment="1">
      <alignment vertical="top" wrapText="1"/>
    </xf>
    <xf numFmtId="0" fontId="5" fillId="0" borderId="6" xfId="0" applyFont="1" applyBorder="1" applyAlignment="1">
      <alignment vertical="top" wrapText="1"/>
    </xf>
    <xf numFmtId="0" fontId="6" fillId="0" borderId="6" xfId="0" applyFont="1" applyBorder="1" applyAlignment="1">
      <alignment vertical="top" wrapText="1"/>
    </xf>
    <xf numFmtId="0" fontId="4" fillId="3" borderId="5" xfId="0" applyFont="1" applyFill="1" applyBorder="1" applyAlignment="1">
      <alignment horizontal="center" vertical="center" wrapText="1"/>
    </xf>
    <xf numFmtId="0" fontId="3" fillId="0" borderId="6" xfId="0" applyFont="1" applyBorder="1" applyAlignment="1">
      <alignment horizontal="center" vertical="center" wrapText="1"/>
    </xf>
    <xf numFmtId="0" fontId="0" fillId="0" borderId="7" xfId="0" applyBorder="1"/>
    <xf numFmtId="0" fontId="3" fillId="0" borderId="6" xfId="0" applyFont="1" applyBorder="1" applyAlignment="1">
      <alignment horizontal="center" vertical="center"/>
    </xf>
    <xf numFmtId="0" fontId="7" fillId="4" borderId="11" xfId="0" applyFont="1" applyFill="1" applyBorder="1" applyAlignment="1">
      <alignment horizontal="center" vertical="center"/>
    </xf>
    <xf numFmtId="0" fontId="0" fillId="0" borderId="6" xfId="0" applyBorder="1" applyAlignment="1">
      <alignment horizontal="center" vertical="center" wrapText="1"/>
    </xf>
    <xf numFmtId="0" fontId="0" fillId="0" borderId="6" xfId="0" applyBorder="1" applyAlignment="1">
      <alignment horizontal="left" vertical="center" wrapText="1"/>
    </xf>
    <xf numFmtId="0" fontId="0" fillId="0" borderId="0" xfId="0" applyAlignment="1">
      <alignment horizontal="center" vertical="center" wrapText="1"/>
    </xf>
    <xf numFmtId="0" fontId="7" fillId="5" borderId="6" xfId="0" applyFont="1" applyFill="1" applyBorder="1" applyAlignment="1">
      <alignment horizontal="center" vertical="center"/>
    </xf>
    <xf numFmtId="0" fontId="7" fillId="0" borderId="6" xfId="0" applyFont="1" applyBorder="1" applyAlignment="1">
      <alignment horizontal="center" vertical="center"/>
    </xf>
    <xf numFmtId="0" fontId="0" fillId="0" borderId="6" xfId="0" applyBorder="1" applyAlignment="1">
      <alignment horizontal="left" vertical="center"/>
    </xf>
    <xf numFmtId="0" fontId="0" fillId="0" borderId="6" xfId="0" applyBorder="1"/>
    <xf numFmtId="0" fontId="7" fillId="0" borderId="17" xfId="0" applyFont="1" applyBorder="1" applyAlignment="1">
      <alignment horizontal="center" vertical="center"/>
    </xf>
    <xf numFmtId="0" fontId="6" fillId="0" borderId="17" xfId="0" applyFont="1" applyBorder="1" applyAlignment="1">
      <alignment horizontal="left" vertical="center"/>
    </xf>
    <xf numFmtId="0" fontId="0" fillId="0" borderId="6" xfId="0" applyBorder="1" applyAlignment="1">
      <alignment horizontal="center" vertical="center"/>
    </xf>
    <xf numFmtId="0" fontId="0" fillId="0" borderId="6" xfId="0" applyBorder="1" applyAlignment="1">
      <alignment horizontal="center"/>
    </xf>
    <xf numFmtId="0" fontId="0" fillId="0" borderId="17" xfId="0" applyBorder="1" applyAlignment="1">
      <alignment horizontal="center" vertical="center"/>
    </xf>
    <xf numFmtId="0" fontId="6" fillId="0" borderId="17" xfId="0" applyFont="1" applyBorder="1" applyAlignment="1">
      <alignment horizontal="center" vertical="center"/>
    </xf>
    <xf numFmtId="0" fontId="0" fillId="0" borderId="17" xfId="0" applyBorder="1"/>
    <xf numFmtId="0" fontId="7" fillId="7" borderId="4" xfId="0" applyFont="1" applyFill="1" applyBorder="1" applyAlignment="1">
      <alignment horizontal="center" vertical="center" wrapText="1"/>
    </xf>
    <xf numFmtId="0" fontId="7" fillId="7" borderId="21" xfId="0" applyFont="1" applyFill="1" applyBorder="1" applyAlignment="1">
      <alignment horizontal="center" vertical="center" wrapText="1"/>
    </xf>
    <xf numFmtId="0" fontId="9" fillId="0" borderId="6" xfId="0" applyFont="1" applyBorder="1" applyAlignment="1">
      <alignment horizontal="center" vertical="center" wrapText="1"/>
    </xf>
    <xf numFmtId="0" fontId="0" fillId="0" borderId="17" xfId="0" applyBorder="1" applyAlignment="1">
      <alignment horizontal="center" vertical="center" wrapText="1"/>
    </xf>
    <xf numFmtId="0" fontId="7" fillId="7" borderId="6" xfId="0" applyFont="1" applyFill="1" applyBorder="1" applyAlignment="1">
      <alignment horizontal="center" vertical="center" wrapText="1"/>
    </xf>
    <xf numFmtId="0" fontId="8" fillId="6" borderId="0" xfId="0" applyFont="1" applyFill="1" applyAlignment="1">
      <alignment horizontal="center" vertical="center" wrapText="1"/>
    </xf>
    <xf numFmtId="0" fontId="7" fillId="5" borderId="18" xfId="0" applyFont="1" applyFill="1" applyBorder="1" applyAlignment="1">
      <alignment horizontal="center" vertical="center"/>
    </xf>
    <xf numFmtId="0" fontId="7" fillId="5" borderId="19" xfId="0" applyFont="1" applyFill="1" applyBorder="1" applyAlignment="1">
      <alignment horizontal="center" vertical="center"/>
    </xf>
    <xf numFmtId="0" fontId="7" fillId="5" borderId="20" xfId="0" applyFont="1" applyFill="1" applyBorder="1" applyAlignment="1">
      <alignment horizontal="center" vertical="center"/>
    </xf>
    <xf numFmtId="0" fontId="0" fillId="5" borderId="6" xfId="0" applyFill="1" applyBorder="1" applyAlignment="1">
      <alignment horizontal="center"/>
    </xf>
    <xf numFmtId="0" fontId="0" fillId="5" borderId="18" xfId="0" applyFill="1" applyBorder="1" applyAlignment="1">
      <alignment horizontal="center"/>
    </xf>
    <xf numFmtId="0" fontId="7" fillId="5" borderId="6" xfId="0" applyFont="1" applyFill="1" applyBorder="1" applyAlignment="1">
      <alignment horizontal="center" vertical="center"/>
    </xf>
    <xf numFmtId="0" fontId="6" fillId="0" borderId="6" xfId="0" applyFont="1" applyBorder="1" applyAlignment="1">
      <alignment horizontal="center" vertical="top" wrapText="1"/>
    </xf>
    <xf numFmtId="0" fontId="0" fillId="0" borderId="0" xfId="0" applyAlignment="1">
      <alignment horizontal="center" vertical="center" wrapText="1"/>
    </xf>
    <xf numFmtId="0" fontId="0" fillId="0" borderId="12" xfId="0"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0" xfId="0" applyAlignment="1">
      <alignment horizontal="center" vertical="center"/>
    </xf>
    <xf numFmtId="0" fontId="0" fillId="0" borderId="15" xfId="0" applyBorder="1" applyAlignment="1">
      <alignment horizontal="center" vertical="center"/>
    </xf>
    <xf numFmtId="0" fontId="0" fillId="0" borderId="16" xfId="0" applyBorder="1" applyAlignment="1">
      <alignment horizontal="center" vertical="center"/>
    </xf>
    <xf numFmtId="0" fontId="2" fillId="0" borderId="4" xfId="0" applyFont="1" applyBorder="1" applyAlignment="1">
      <alignment horizontal="center" vertical="center" wrapText="1"/>
    </xf>
    <xf numFmtId="0" fontId="2" fillId="0" borderId="3" xfId="0" applyFont="1" applyBorder="1" applyAlignment="1">
      <alignment horizontal="center" vertical="center" wrapText="1"/>
    </xf>
    <xf numFmtId="0" fontId="2" fillId="0" borderId="2" xfId="0" applyFont="1" applyBorder="1" applyAlignment="1">
      <alignment horizontal="center" vertical="center" wrapText="1"/>
    </xf>
    <xf numFmtId="0" fontId="2" fillId="0" borderId="4" xfId="0" applyFont="1" applyBorder="1" applyAlignment="1">
      <alignment horizontal="center" vertical="center"/>
    </xf>
    <xf numFmtId="0" fontId="2" fillId="0" borderId="3" xfId="0" applyFont="1" applyBorder="1" applyAlignment="1">
      <alignment horizontal="center" vertical="center"/>
    </xf>
    <xf numFmtId="0" fontId="2" fillId="0" borderId="2" xfId="0" applyFont="1" applyBorder="1" applyAlignment="1">
      <alignment horizontal="center" vertical="center"/>
    </xf>
    <xf numFmtId="0" fontId="3" fillId="0" borderId="4" xfId="0" applyFont="1" applyBorder="1" applyAlignment="1">
      <alignment horizontal="center" vertical="center" wrapText="1"/>
    </xf>
    <xf numFmtId="0" fontId="3" fillId="0" borderId="3" xfId="0" applyFont="1" applyBorder="1" applyAlignment="1">
      <alignment horizontal="center" vertical="center" wrapText="1"/>
    </xf>
    <xf numFmtId="0" fontId="3" fillId="0" borderId="2" xfId="0" applyFont="1" applyBorder="1" applyAlignment="1">
      <alignment horizontal="center" vertical="center" wrapText="1"/>
    </xf>
    <xf numFmtId="0" fontId="2" fillId="0" borderId="6" xfId="0" applyFont="1" applyBorder="1" applyAlignment="1">
      <alignment horizontal="center" vertical="center" wrapText="1"/>
    </xf>
    <xf numFmtId="0" fontId="2" fillId="0" borderId="6" xfId="0" applyFont="1" applyBorder="1" applyAlignment="1">
      <alignment horizontal="center" vertical="center"/>
    </xf>
    <xf numFmtId="0" fontId="2" fillId="0" borderId="7" xfId="0" applyFont="1" applyBorder="1" applyAlignment="1">
      <alignment horizontal="center" vertical="center" wrapText="1"/>
    </xf>
    <xf numFmtId="0" fontId="2" fillId="0" borderId="8" xfId="0" applyFont="1" applyBorder="1" applyAlignment="1">
      <alignment horizontal="center" vertical="center" wrapText="1"/>
    </xf>
    <xf numFmtId="0" fontId="3" fillId="0" borderId="11" xfId="0" applyFont="1" applyBorder="1" applyAlignment="1">
      <alignment horizontal="center" vertical="center" wrapText="1"/>
    </xf>
    <xf numFmtId="0" fontId="3" fillId="0" borderId="6" xfId="0" applyFont="1" applyBorder="1" applyAlignment="1">
      <alignment horizontal="center" vertical="center" wrapText="1"/>
    </xf>
    <xf numFmtId="0" fontId="2" fillId="0" borderId="9" xfId="0" applyFont="1" applyBorder="1" applyAlignment="1">
      <alignment horizontal="center" vertical="center" wrapText="1"/>
    </xf>
    <xf numFmtId="0" fontId="2" fillId="0" borderId="10" xfId="0" applyFont="1" applyBorder="1" applyAlignment="1">
      <alignment horizontal="center" vertical="center" wrapText="1"/>
    </xf>
    <xf numFmtId="0" fontId="0" fillId="0" borderId="12" xfId="0" applyBorder="1" applyAlignment="1">
      <alignment horizontal="center" vertical="center" wrapText="1"/>
    </xf>
    <xf numFmtId="0" fontId="9" fillId="0" borderId="17" xfId="0" applyFont="1" applyBorder="1" applyAlignment="1">
      <alignment horizontal="center" vertical="center" wrapText="1"/>
    </xf>
    <xf numFmtId="0" fontId="0" fillId="0" borderId="15" xfId="0" applyBorder="1" applyAlignment="1">
      <alignment horizontal="center" vertical="center" wrapText="1"/>
    </xf>
  </cellXfs>
  <cellStyles count="1">
    <cellStyle name="Normal" xfId="0" builtinId="0"/>
  </cellStyles>
  <dxfs count="6">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522398-D01C-459C-85C1-DE08E5872FA9}">
  <dimension ref="A1:D12"/>
  <sheetViews>
    <sheetView workbookViewId="0">
      <selection activeCell="B2" sqref="B2"/>
    </sheetView>
  </sheetViews>
  <sheetFormatPr defaultRowHeight="15"/>
  <cols>
    <col min="1" max="1" width="41.42578125" customWidth="1"/>
    <col min="2" max="2" width="35.5703125" customWidth="1"/>
    <col min="3" max="3" width="35.85546875" customWidth="1"/>
    <col min="4" max="4" width="42" customWidth="1"/>
  </cols>
  <sheetData>
    <row r="1" spans="1:4" ht="16.5">
      <c r="A1" s="8" t="s">
        <v>0</v>
      </c>
      <c r="B1" s="8" t="s">
        <v>1</v>
      </c>
      <c r="C1" s="8" t="s">
        <v>2</v>
      </c>
      <c r="D1" s="8" t="s">
        <v>3</v>
      </c>
    </row>
    <row r="2" spans="1:4" ht="305.25">
      <c r="A2" s="6" t="s">
        <v>4</v>
      </c>
      <c r="B2" s="7" t="s">
        <v>5</v>
      </c>
      <c r="C2" s="7" t="s">
        <v>6</v>
      </c>
      <c r="D2" s="7" t="s">
        <v>7</v>
      </c>
    </row>
    <row r="3" spans="1:4">
      <c r="A3" s="5"/>
      <c r="B3" s="5"/>
    </row>
    <row r="4" spans="1:4">
      <c r="A4" s="5"/>
      <c r="B4" s="5"/>
    </row>
    <row r="5" spans="1:4">
      <c r="A5" s="5"/>
      <c r="B5" s="5"/>
    </row>
    <row r="6" spans="1:4">
      <c r="A6" s="5"/>
      <c r="B6" s="5"/>
    </row>
    <row r="7" spans="1:4">
      <c r="A7" s="5"/>
      <c r="B7" s="5"/>
    </row>
    <row r="8" spans="1:4">
      <c r="A8" s="5"/>
      <c r="B8" s="5"/>
    </row>
    <row r="9" spans="1:4">
      <c r="A9" s="5"/>
      <c r="B9" s="5"/>
    </row>
    <row r="10" spans="1:4">
      <c r="A10" s="5"/>
      <c r="B10" s="5"/>
    </row>
    <row r="11" spans="1:4">
      <c r="A11" s="5"/>
      <c r="B11" s="5"/>
    </row>
    <row r="12" spans="1:4">
      <c r="A12" s="5"/>
      <c r="B12" s="5"/>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728BA8-E6E8-4AB1-8E82-0BABD40A83F1}">
  <dimension ref="A1:F13"/>
  <sheetViews>
    <sheetView tabSelected="1" topLeftCell="A5" workbookViewId="0">
      <selection activeCell="A6" sqref="A6:F6"/>
    </sheetView>
  </sheetViews>
  <sheetFormatPr defaultRowHeight="15"/>
  <cols>
    <col min="2" max="2" width="32" customWidth="1"/>
    <col min="3" max="3" width="8.140625" customWidth="1"/>
    <col min="4" max="4" width="11.7109375" customWidth="1"/>
    <col min="5" max="5" width="9" customWidth="1"/>
    <col min="6" max="6" width="22.28515625" customWidth="1"/>
  </cols>
  <sheetData>
    <row r="1" spans="1:6" ht="18.75">
      <c r="A1" s="32" t="s">
        <v>8</v>
      </c>
      <c r="B1" s="32"/>
      <c r="C1" s="32"/>
      <c r="D1" s="32"/>
      <c r="E1" s="32"/>
      <c r="F1" s="32"/>
    </row>
    <row r="2" spans="1:6" ht="45.75">
      <c r="A2" s="27" t="s">
        <v>9</v>
      </c>
      <c r="B2" s="27" t="s">
        <v>10</v>
      </c>
      <c r="C2" s="28" t="s">
        <v>11</v>
      </c>
      <c r="D2" s="27" t="s">
        <v>12</v>
      </c>
      <c r="E2" s="27" t="s">
        <v>13</v>
      </c>
      <c r="F2" s="27" t="s">
        <v>14</v>
      </c>
    </row>
    <row r="3" spans="1:6" ht="101.25" customHeight="1">
      <c r="A3" s="13" t="s">
        <v>15</v>
      </c>
      <c r="B3" s="13" t="s">
        <v>16</v>
      </c>
      <c r="C3" s="13">
        <v>3</v>
      </c>
      <c r="D3" s="13">
        <v>2</v>
      </c>
      <c r="E3" s="13">
        <f>C3*D3</f>
        <v>6</v>
      </c>
      <c r="F3" s="13" t="s">
        <v>17</v>
      </c>
    </row>
    <row r="4" spans="1:6" ht="101.25" customHeight="1">
      <c r="A4" s="13" t="s">
        <v>18</v>
      </c>
      <c r="B4" s="29" t="s">
        <v>19</v>
      </c>
      <c r="C4" s="13">
        <v>3</v>
      </c>
      <c r="D4" s="13">
        <v>1</v>
      </c>
      <c r="E4" s="13">
        <f>C4*D4</f>
        <v>3</v>
      </c>
      <c r="F4" s="13" t="s">
        <v>20</v>
      </c>
    </row>
    <row r="5" spans="1:6" ht="101.25" customHeight="1">
      <c r="A5" s="64" t="s">
        <v>21</v>
      </c>
      <c r="B5" s="65" t="s">
        <v>22</v>
      </c>
      <c r="C5" s="66">
        <v>3</v>
      </c>
      <c r="D5" s="30">
        <v>1</v>
      </c>
      <c r="E5" s="30">
        <f>C5*D5</f>
        <v>3</v>
      </c>
      <c r="F5" s="30" t="s">
        <v>23</v>
      </c>
    </row>
    <row r="6" spans="1:6" ht="60.75">
      <c r="A6" s="13" t="s">
        <v>24</v>
      </c>
      <c r="B6" s="13" t="s">
        <v>25</v>
      </c>
      <c r="C6" s="13">
        <v>3</v>
      </c>
      <c r="D6" s="13">
        <v>1</v>
      </c>
      <c r="E6" s="13">
        <f>C6*D6</f>
        <v>3</v>
      </c>
      <c r="F6" s="13" t="s">
        <v>26</v>
      </c>
    </row>
    <row r="7" spans="1:6">
      <c r="A7" s="15"/>
      <c r="B7" s="15"/>
      <c r="C7" s="15"/>
      <c r="D7" s="15"/>
      <c r="E7" s="15"/>
      <c r="F7" s="15"/>
    </row>
    <row r="8" spans="1:6" ht="18.75">
      <c r="A8" s="32" t="s">
        <v>27</v>
      </c>
      <c r="B8" s="32"/>
      <c r="C8" s="32"/>
      <c r="D8" s="32"/>
      <c r="E8" s="32"/>
      <c r="F8" s="32"/>
    </row>
    <row r="9" spans="1:6" ht="45.75">
      <c r="A9" s="31" t="s">
        <v>9</v>
      </c>
      <c r="B9" s="31" t="s">
        <v>10</v>
      </c>
      <c r="C9" s="31" t="s">
        <v>11</v>
      </c>
      <c r="D9" s="31" t="s">
        <v>12</v>
      </c>
      <c r="E9" s="31" t="s">
        <v>13</v>
      </c>
      <c r="F9" s="31" t="s">
        <v>14</v>
      </c>
    </row>
    <row r="10" spans="1:6" ht="101.25" customHeight="1">
      <c r="A10" s="13" t="s">
        <v>15</v>
      </c>
      <c r="B10" s="13" t="s">
        <v>28</v>
      </c>
      <c r="C10" s="13">
        <v>2</v>
      </c>
      <c r="D10" s="13">
        <v>1</v>
      </c>
      <c r="E10" s="13">
        <f>C10*D10</f>
        <v>2</v>
      </c>
      <c r="F10" s="13" t="s">
        <v>29</v>
      </c>
    </row>
    <row r="11" spans="1:6" ht="101.25" customHeight="1">
      <c r="A11" s="13" t="s">
        <v>18</v>
      </c>
      <c r="B11" s="29" t="s">
        <v>30</v>
      </c>
      <c r="C11" s="13">
        <v>2</v>
      </c>
      <c r="D11" s="13">
        <v>2</v>
      </c>
      <c r="E11" s="13">
        <f>C11*D11</f>
        <v>4</v>
      </c>
      <c r="F11" s="13" t="s">
        <v>31</v>
      </c>
    </row>
    <row r="12" spans="1:6" ht="101.25" customHeight="1">
      <c r="A12" s="13" t="s">
        <v>21</v>
      </c>
      <c r="B12" s="13" t="s">
        <v>32</v>
      </c>
      <c r="C12" s="13">
        <v>3</v>
      </c>
      <c r="D12" s="13">
        <v>2</v>
      </c>
      <c r="E12" s="13">
        <f t="shared" ref="E12:E13" si="0">C12*D12</f>
        <v>6</v>
      </c>
      <c r="F12" s="13" t="s">
        <v>33</v>
      </c>
    </row>
    <row r="13" spans="1:6" ht="101.25" customHeight="1">
      <c r="A13" s="13" t="s">
        <v>24</v>
      </c>
      <c r="B13" s="13" t="s">
        <v>34</v>
      </c>
      <c r="C13" s="13">
        <v>2</v>
      </c>
      <c r="D13" s="13">
        <v>2</v>
      </c>
      <c r="E13" s="13">
        <f t="shared" si="0"/>
        <v>4</v>
      </c>
      <c r="F13" s="13" t="s">
        <v>35</v>
      </c>
    </row>
  </sheetData>
  <mergeCells count="2">
    <mergeCell ref="A1:F1"/>
    <mergeCell ref="A8:F8"/>
  </mergeCells>
  <conditionalFormatting sqref="E3:E5 E10:E13">
    <cfRule type="cellIs" dxfId="5" priority="6" operator="between">
      <formula>1</formula>
      <formula>2</formula>
    </cfRule>
  </conditionalFormatting>
  <conditionalFormatting sqref="E3:E5 E10:E13">
    <cfRule type="cellIs" dxfId="4" priority="5" operator="between">
      <formula>3</formula>
      <formula>5</formula>
    </cfRule>
  </conditionalFormatting>
  <conditionalFormatting sqref="E3:E5 E10:E13">
    <cfRule type="cellIs" dxfId="3" priority="4" operator="greaterThanOrEqual">
      <formula>6</formula>
    </cfRule>
  </conditionalFormatting>
  <conditionalFormatting sqref="E6">
    <cfRule type="cellIs" dxfId="2" priority="3" operator="between">
      <formula>1</formula>
      <formula>2</formula>
    </cfRule>
  </conditionalFormatting>
  <conditionalFormatting sqref="E6">
    <cfRule type="cellIs" dxfId="1" priority="2" operator="between">
      <formula>3</formula>
      <formula>5</formula>
    </cfRule>
  </conditionalFormatting>
  <conditionalFormatting sqref="E6">
    <cfRule type="cellIs" dxfId="0" priority="1" operator="greaterThanOrEqual">
      <formula>6</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8832B2-4D04-48A0-B433-5C673A188B06}">
  <dimension ref="A1:E23"/>
  <sheetViews>
    <sheetView topLeftCell="A16" workbookViewId="0">
      <selection activeCell="B15" sqref="B15"/>
    </sheetView>
  </sheetViews>
  <sheetFormatPr defaultRowHeight="15"/>
  <cols>
    <col min="2" max="2" width="29.85546875" customWidth="1"/>
    <col min="3" max="3" width="29.85546875" style="2" customWidth="1"/>
    <col min="4" max="4" width="18.28515625" customWidth="1"/>
    <col min="5" max="5" width="21.140625" customWidth="1"/>
  </cols>
  <sheetData>
    <row r="1" spans="1:5">
      <c r="A1" s="38" t="s">
        <v>36</v>
      </c>
      <c r="B1" s="38"/>
      <c r="C1" s="16" t="s">
        <v>37</v>
      </c>
      <c r="D1" s="16" t="s">
        <v>38</v>
      </c>
      <c r="E1" s="16" t="s">
        <v>39</v>
      </c>
    </row>
    <row r="2" spans="1:5">
      <c r="A2" s="33" t="s">
        <v>40</v>
      </c>
      <c r="B2" s="34"/>
      <c r="C2" s="34"/>
      <c r="D2" s="34"/>
      <c r="E2" s="35"/>
    </row>
    <row r="3" spans="1:5">
      <c r="A3" s="17"/>
      <c r="B3" s="18" t="s">
        <v>41</v>
      </c>
      <c r="C3" s="22">
        <v>2</v>
      </c>
      <c r="D3" s="22">
        <v>2</v>
      </c>
      <c r="E3" s="22">
        <v>4</v>
      </c>
    </row>
    <row r="4" spans="1:5">
      <c r="A4" s="33" t="s">
        <v>42</v>
      </c>
      <c r="B4" s="34"/>
      <c r="C4" s="34"/>
      <c r="D4" s="34"/>
      <c r="E4" s="35"/>
    </row>
    <row r="5" spans="1:5">
      <c r="A5" s="19"/>
      <c r="B5" s="19" t="s">
        <v>43</v>
      </c>
      <c r="C5" s="22">
        <v>1</v>
      </c>
      <c r="D5" s="22">
        <v>3</v>
      </c>
      <c r="E5" s="22">
        <v>3</v>
      </c>
    </row>
    <row r="6" spans="1:5">
      <c r="A6" s="19"/>
      <c r="B6" s="19" t="s">
        <v>44</v>
      </c>
      <c r="C6" s="22">
        <v>1</v>
      </c>
      <c r="D6" s="22">
        <v>2</v>
      </c>
      <c r="E6" s="22">
        <v>2</v>
      </c>
    </row>
    <row r="7" spans="1:5">
      <c r="A7" s="33" t="s">
        <v>45</v>
      </c>
      <c r="B7" s="34"/>
      <c r="C7" s="34"/>
      <c r="D7" s="34"/>
      <c r="E7" s="35"/>
    </row>
    <row r="8" spans="1:5">
      <c r="A8" s="19"/>
      <c r="B8" s="19" t="s">
        <v>46</v>
      </c>
      <c r="C8" s="22">
        <v>1</v>
      </c>
      <c r="D8" s="22" t="s">
        <v>47</v>
      </c>
      <c r="E8" s="22">
        <v>1</v>
      </c>
    </row>
    <row r="9" spans="1:5">
      <c r="A9" s="19"/>
      <c r="B9" s="19" t="s">
        <v>48</v>
      </c>
      <c r="C9" s="22">
        <v>1</v>
      </c>
      <c r="D9" s="22" t="s">
        <v>49</v>
      </c>
      <c r="E9" s="22" t="s">
        <v>50</v>
      </c>
    </row>
    <row r="10" spans="1:5">
      <c r="A10" s="19"/>
      <c r="B10" s="19" t="s">
        <v>51</v>
      </c>
      <c r="C10" s="22">
        <v>1</v>
      </c>
      <c r="D10" s="22">
        <v>1</v>
      </c>
      <c r="E10" s="22">
        <v>1</v>
      </c>
    </row>
    <row r="11" spans="1:5">
      <c r="A11" s="19"/>
      <c r="B11" s="19" t="s">
        <v>52</v>
      </c>
      <c r="C11" s="22">
        <v>1</v>
      </c>
      <c r="D11" s="22">
        <v>1</v>
      </c>
      <c r="E11" s="22">
        <v>1</v>
      </c>
    </row>
    <row r="12" spans="1:5">
      <c r="A12" s="33" t="s">
        <v>53</v>
      </c>
      <c r="B12" s="34"/>
      <c r="C12" s="34"/>
      <c r="D12" s="34"/>
      <c r="E12" s="35"/>
    </row>
    <row r="13" spans="1:5">
      <c r="A13" s="19"/>
      <c r="B13" s="19" t="s">
        <v>46</v>
      </c>
      <c r="C13" s="22">
        <v>1</v>
      </c>
      <c r="D13" s="22" t="s">
        <v>47</v>
      </c>
      <c r="E13" s="22">
        <v>1</v>
      </c>
    </row>
    <row r="14" spans="1:5">
      <c r="A14" s="19"/>
      <c r="B14" s="19" t="s">
        <v>54</v>
      </c>
      <c r="C14" s="22">
        <v>1</v>
      </c>
      <c r="D14" s="22">
        <v>4</v>
      </c>
      <c r="E14" s="22">
        <v>4</v>
      </c>
    </row>
    <row r="15" spans="1:5">
      <c r="A15" s="19"/>
      <c r="B15" s="19" t="s">
        <v>55</v>
      </c>
      <c r="C15" s="22">
        <v>1</v>
      </c>
      <c r="D15" s="22" t="s">
        <v>56</v>
      </c>
      <c r="E15" s="22" t="s">
        <v>56</v>
      </c>
    </row>
    <row r="16" spans="1:5">
      <c r="A16" s="33" t="s">
        <v>57</v>
      </c>
      <c r="B16" s="34"/>
      <c r="C16" s="34"/>
      <c r="D16" s="34"/>
      <c r="E16" s="35"/>
    </row>
    <row r="17" spans="1:5">
      <c r="A17" s="20"/>
      <c r="B17" s="21" t="s">
        <v>58</v>
      </c>
      <c r="C17" s="25">
        <v>5</v>
      </c>
      <c r="D17" s="24">
        <v>1</v>
      </c>
      <c r="E17" s="24">
        <v>5</v>
      </c>
    </row>
    <row r="18" spans="1:5">
      <c r="A18" s="17"/>
      <c r="B18" s="19" t="s">
        <v>59</v>
      </c>
      <c r="C18" s="22">
        <v>5</v>
      </c>
      <c r="D18" s="23" t="s">
        <v>60</v>
      </c>
      <c r="E18" s="23" t="s">
        <v>60</v>
      </c>
    </row>
    <row r="19" spans="1:5">
      <c r="A19" s="33" t="s">
        <v>61</v>
      </c>
      <c r="B19" s="34"/>
      <c r="C19" s="34"/>
      <c r="D19" s="34"/>
      <c r="E19" s="35"/>
    </row>
    <row r="20" spans="1:5">
      <c r="A20" s="19"/>
      <c r="B20" s="19" t="s">
        <v>62</v>
      </c>
      <c r="C20" s="22">
        <v>1</v>
      </c>
      <c r="D20" s="22">
        <v>2</v>
      </c>
      <c r="E20" s="22">
        <v>2</v>
      </c>
    </row>
    <row r="21" spans="1:5">
      <c r="A21" s="19"/>
      <c r="B21" s="19" t="s">
        <v>63</v>
      </c>
      <c r="C21" s="22">
        <v>1</v>
      </c>
      <c r="D21" s="22">
        <v>1</v>
      </c>
      <c r="E21" s="22">
        <v>1</v>
      </c>
    </row>
    <row r="22" spans="1:5">
      <c r="A22" s="26"/>
      <c r="B22" s="26" t="s">
        <v>64</v>
      </c>
      <c r="C22" s="24">
        <v>1</v>
      </c>
      <c r="D22" s="24">
        <v>2</v>
      </c>
      <c r="E22" s="24">
        <v>2</v>
      </c>
    </row>
    <row r="23" spans="1:5">
      <c r="A23" s="36" t="s">
        <v>65</v>
      </c>
      <c r="B23" s="36"/>
      <c r="C23" s="36"/>
      <c r="D23" s="37"/>
      <c r="E23" s="23">
        <f>SUM(E3,E5:E6,E8:E11,E13:E15,E17:E18,E20:E22)</f>
        <v>27</v>
      </c>
    </row>
  </sheetData>
  <mergeCells count="8">
    <mergeCell ref="A19:E19"/>
    <mergeCell ref="A2:E2"/>
    <mergeCell ref="A23:D23"/>
    <mergeCell ref="A1:B1"/>
    <mergeCell ref="A4:E4"/>
    <mergeCell ref="A7:E7"/>
    <mergeCell ref="A12:E12"/>
    <mergeCell ref="A16:E16"/>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2A8136-9207-435F-8731-B6B78D8C6199}">
  <dimension ref="A1:H8"/>
  <sheetViews>
    <sheetView workbookViewId="0">
      <selection activeCell="A4" sqref="A4:H8"/>
    </sheetView>
  </sheetViews>
  <sheetFormatPr defaultRowHeight="15"/>
  <cols>
    <col min="3" max="3" width="19.28515625" customWidth="1"/>
    <col min="4" max="4" width="21" customWidth="1"/>
    <col min="5" max="5" width="29.42578125" customWidth="1"/>
  </cols>
  <sheetData>
    <row r="1" spans="1:8" ht="48" customHeight="1">
      <c r="A1" s="39" t="s">
        <v>66</v>
      </c>
      <c r="B1" s="39"/>
      <c r="C1" s="39"/>
      <c r="D1" s="39"/>
      <c r="E1" s="39"/>
      <c r="F1" s="39"/>
      <c r="G1" s="39"/>
      <c r="H1" s="39"/>
    </row>
    <row r="2" spans="1:8">
      <c r="A2" s="42"/>
      <c r="B2" s="45"/>
      <c r="C2" s="12" t="s">
        <v>67</v>
      </c>
      <c r="D2" s="12" t="s">
        <v>68</v>
      </c>
      <c r="E2" s="12" t="s">
        <v>69</v>
      </c>
      <c r="F2" s="41"/>
      <c r="G2" s="42"/>
      <c r="H2" s="42"/>
    </row>
    <row r="3" spans="1:8" ht="392.25" customHeight="1">
      <c r="A3" s="44"/>
      <c r="B3" s="46"/>
      <c r="C3" s="13" t="s">
        <v>70</v>
      </c>
      <c r="D3" s="14" t="s">
        <v>71</v>
      </c>
      <c r="E3" s="13" t="s">
        <v>72</v>
      </c>
      <c r="F3" s="43"/>
      <c r="G3" s="44"/>
      <c r="H3" s="44"/>
    </row>
    <row r="4" spans="1:8">
      <c r="A4" s="40" t="s">
        <v>73</v>
      </c>
      <c r="B4" s="40"/>
      <c r="C4" s="40"/>
      <c r="D4" s="40"/>
      <c r="E4" s="40"/>
      <c r="F4" s="40"/>
      <c r="G4" s="40"/>
      <c r="H4" s="40"/>
    </row>
    <row r="5" spans="1:8">
      <c r="A5" s="40"/>
      <c r="B5" s="40"/>
      <c r="C5" s="40"/>
      <c r="D5" s="40"/>
      <c r="E5" s="40"/>
      <c r="F5" s="40"/>
      <c r="G5" s="40"/>
      <c r="H5" s="40"/>
    </row>
    <row r="6" spans="1:8">
      <c r="A6" s="40"/>
      <c r="B6" s="40"/>
      <c r="C6" s="40"/>
      <c r="D6" s="40"/>
      <c r="E6" s="40"/>
      <c r="F6" s="40"/>
      <c r="G6" s="40"/>
      <c r="H6" s="40"/>
    </row>
    <row r="7" spans="1:8">
      <c r="A7" s="40"/>
      <c r="B7" s="40"/>
      <c r="C7" s="40"/>
      <c r="D7" s="40"/>
      <c r="E7" s="40"/>
      <c r="F7" s="40"/>
      <c r="G7" s="40"/>
      <c r="H7" s="40"/>
    </row>
    <row r="8" spans="1:8">
      <c r="A8" s="40"/>
      <c r="B8" s="40"/>
      <c r="C8" s="40"/>
      <c r="D8" s="40"/>
      <c r="E8" s="40"/>
      <c r="F8" s="40"/>
      <c r="G8" s="40"/>
      <c r="H8" s="40"/>
    </row>
  </sheetData>
  <mergeCells count="4">
    <mergeCell ref="A1:H1"/>
    <mergeCell ref="A4:H8"/>
    <mergeCell ref="F2:H3"/>
    <mergeCell ref="A2:B3"/>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43"/>
  <sheetViews>
    <sheetView topLeftCell="A2" workbookViewId="0">
      <selection activeCell="A2" sqref="A2"/>
    </sheetView>
  </sheetViews>
  <sheetFormatPr defaultRowHeight="15"/>
  <cols>
    <col min="1" max="1" width="16.7109375" bestFit="1" customWidth="1"/>
    <col min="2" max="2" width="40.140625" customWidth="1"/>
    <col min="3" max="3" width="40.28515625" customWidth="1"/>
    <col min="4" max="4" width="32.42578125" customWidth="1"/>
    <col min="5" max="5" width="39.28515625" customWidth="1"/>
    <col min="6" max="6" width="31.28515625" customWidth="1"/>
    <col min="7" max="7" width="27.85546875" customWidth="1"/>
    <col min="8" max="8" width="18.7109375" customWidth="1"/>
  </cols>
  <sheetData>
    <row r="1" spans="1:6" s="2" customFormat="1">
      <c r="A1" s="1" t="s">
        <v>67</v>
      </c>
      <c r="B1" s="1" t="s">
        <v>74</v>
      </c>
      <c r="C1" s="1" t="s">
        <v>75</v>
      </c>
      <c r="D1" s="1" t="s">
        <v>76</v>
      </c>
      <c r="E1" s="1" t="s">
        <v>77</v>
      </c>
      <c r="F1" s="1" t="s">
        <v>78</v>
      </c>
    </row>
    <row r="2" spans="1:6" s="2" customFormat="1">
      <c r="A2" s="47" t="s">
        <v>79</v>
      </c>
      <c r="B2" s="50">
        <v>1</v>
      </c>
      <c r="C2" s="47" t="s">
        <v>80</v>
      </c>
      <c r="D2" s="47" t="s">
        <v>81</v>
      </c>
      <c r="E2" s="3" t="s">
        <v>82</v>
      </c>
      <c r="F2" s="47" t="s">
        <v>83</v>
      </c>
    </row>
    <row r="3" spans="1:6" s="2" customFormat="1">
      <c r="A3" s="48"/>
      <c r="B3" s="51"/>
      <c r="C3" s="48"/>
      <c r="D3" s="48"/>
      <c r="E3" s="3" t="s">
        <v>84</v>
      </c>
      <c r="F3" s="48"/>
    </row>
    <row r="4" spans="1:6" s="2" customFormat="1">
      <c r="A4" s="48"/>
      <c r="B4" s="51"/>
      <c r="C4" s="48"/>
      <c r="D4" s="48"/>
      <c r="E4" s="3" t="s">
        <v>85</v>
      </c>
      <c r="F4" s="48"/>
    </row>
    <row r="5" spans="1:6" s="2" customFormat="1">
      <c r="A5" s="48"/>
      <c r="B5" s="51"/>
      <c r="C5" s="48"/>
      <c r="D5" s="48"/>
      <c r="E5" s="4"/>
      <c r="F5" s="48"/>
    </row>
    <row r="6" spans="1:6" s="2" customFormat="1">
      <c r="A6" s="48"/>
      <c r="B6" s="51"/>
      <c r="C6" s="48"/>
      <c r="D6" s="48"/>
      <c r="E6" s="4"/>
      <c r="F6" s="48"/>
    </row>
    <row r="7" spans="1:6" s="2" customFormat="1">
      <c r="A7" s="49"/>
      <c r="B7" s="52"/>
      <c r="C7" s="49"/>
      <c r="D7" s="49"/>
      <c r="E7" s="4"/>
      <c r="F7" s="49"/>
    </row>
    <row r="8" spans="1:6" ht="36" customHeight="1">
      <c r="A8" s="47" t="s">
        <v>86</v>
      </c>
      <c r="B8" s="50">
        <v>2</v>
      </c>
      <c r="C8" s="47" t="s">
        <v>87</v>
      </c>
      <c r="D8" s="47" t="s">
        <v>88</v>
      </c>
      <c r="E8" s="53" t="s">
        <v>89</v>
      </c>
      <c r="F8" s="47" t="s">
        <v>90</v>
      </c>
    </row>
    <row r="9" spans="1:6">
      <c r="A9" s="48"/>
      <c r="B9" s="51"/>
      <c r="C9" s="48"/>
      <c r="D9" s="48"/>
      <c r="E9" s="54"/>
      <c r="F9" s="48"/>
    </row>
    <row r="10" spans="1:6">
      <c r="A10" s="48"/>
      <c r="B10" s="51"/>
      <c r="C10" s="48"/>
      <c r="D10" s="48"/>
      <c r="E10" s="54"/>
      <c r="F10" s="48"/>
    </row>
    <row r="11" spans="1:6">
      <c r="A11" s="48"/>
      <c r="B11" s="51"/>
      <c r="C11" s="48"/>
      <c r="D11" s="48"/>
      <c r="E11" s="54"/>
      <c r="F11" s="48"/>
    </row>
    <row r="12" spans="1:6">
      <c r="A12" s="48"/>
      <c r="B12" s="51"/>
      <c r="C12" s="48"/>
      <c r="D12" s="48"/>
      <c r="E12" s="54"/>
      <c r="F12" s="48"/>
    </row>
    <row r="13" spans="1:6">
      <c r="A13" s="49"/>
      <c r="B13" s="52"/>
      <c r="C13" s="49"/>
      <c r="D13" s="49"/>
      <c r="E13" s="55"/>
      <c r="F13" s="49"/>
    </row>
    <row r="14" spans="1:6" ht="26.25" customHeight="1">
      <c r="A14" s="47" t="s">
        <v>86</v>
      </c>
      <c r="B14" s="50">
        <v>3</v>
      </c>
      <c r="C14" s="47" t="s">
        <v>91</v>
      </c>
      <c r="D14" s="47" t="s">
        <v>88</v>
      </c>
      <c r="E14" s="53" t="s">
        <v>92</v>
      </c>
      <c r="F14" s="47" t="s">
        <v>93</v>
      </c>
    </row>
    <row r="15" spans="1:6">
      <c r="A15" s="48"/>
      <c r="B15" s="51"/>
      <c r="C15" s="48"/>
      <c r="D15" s="48"/>
      <c r="E15" s="54"/>
      <c r="F15" s="48"/>
    </row>
    <row r="16" spans="1:6">
      <c r="A16" s="48"/>
      <c r="B16" s="51"/>
      <c r="C16" s="48"/>
      <c r="D16" s="48"/>
      <c r="E16" s="54"/>
      <c r="F16" s="48"/>
    </row>
    <row r="17" spans="1:7">
      <c r="A17" s="48"/>
      <c r="B17" s="51"/>
      <c r="C17" s="48"/>
      <c r="D17" s="48"/>
      <c r="E17" s="54"/>
      <c r="F17" s="48"/>
    </row>
    <row r="18" spans="1:7">
      <c r="A18" s="48"/>
      <c r="B18" s="51"/>
      <c r="C18" s="48"/>
      <c r="D18" s="48"/>
      <c r="E18" s="54"/>
      <c r="F18" s="48"/>
    </row>
    <row r="19" spans="1:7">
      <c r="A19" s="49"/>
      <c r="B19" s="52"/>
      <c r="C19" s="49"/>
      <c r="D19" s="49"/>
      <c r="E19" s="55"/>
      <c r="F19" s="49"/>
    </row>
    <row r="20" spans="1:7" ht="15" customHeight="1">
      <c r="A20" s="47" t="s">
        <v>86</v>
      </c>
      <c r="B20" s="50">
        <v>4</v>
      </c>
      <c r="C20" s="47" t="s">
        <v>91</v>
      </c>
      <c r="D20" s="47" t="s">
        <v>88</v>
      </c>
      <c r="E20" s="53" t="s">
        <v>94</v>
      </c>
      <c r="F20" s="47" t="s">
        <v>93</v>
      </c>
    </row>
    <row r="21" spans="1:7">
      <c r="A21" s="48"/>
      <c r="B21" s="51"/>
      <c r="C21" s="48"/>
      <c r="D21" s="48"/>
      <c r="E21" s="54"/>
      <c r="F21" s="48"/>
    </row>
    <row r="22" spans="1:7">
      <c r="A22" s="48"/>
      <c r="B22" s="51"/>
      <c r="C22" s="48"/>
      <c r="D22" s="48"/>
      <c r="E22" s="54"/>
      <c r="F22" s="48"/>
    </row>
    <row r="23" spans="1:7">
      <c r="A23" s="48"/>
      <c r="B23" s="51"/>
      <c r="C23" s="48"/>
      <c r="D23" s="48"/>
      <c r="E23" s="54"/>
      <c r="F23" s="48"/>
    </row>
    <row r="24" spans="1:7">
      <c r="A24" s="48"/>
      <c r="B24" s="51"/>
      <c r="C24" s="48"/>
      <c r="D24" s="48"/>
      <c r="E24" s="54"/>
      <c r="F24" s="48"/>
    </row>
    <row r="25" spans="1:7">
      <c r="A25" s="48"/>
      <c r="B25" s="51"/>
      <c r="C25" s="48"/>
      <c r="D25" s="48"/>
      <c r="E25" s="54"/>
      <c r="F25" s="48"/>
    </row>
    <row r="26" spans="1:7">
      <c r="A26" s="56" t="s">
        <v>79</v>
      </c>
      <c r="B26" s="57">
        <v>5</v>
      </c>
      <c r="C26" s="56" t="s">
        <v>95</v>
      </c>
      <c r="D26" s="56" t="s">
        <v>96</v>
      </c>
      <c r="E26" s="11" t="s">
        <v>82</v>
      </c>
      <c r="F26" s="56" t="s">
        <v>97</v>
      </c>
    </row>
    <row r="27" spans="1:7">
      <c r="A27" s="56"/>
      <c r="B27" s="57"/>
      <c r="C27" s="56"/>
      <c r="D27" s="56"/>
      <c r="E27" s="11" t="s">
        <v>84</v>
      </c>
      <c r="F27" s="56"/>
    </row>
    <row r="28" spans="1:7">
      <c r="A28" s="56"/>
      <c r="B28" s="57"/>
      <c r="C28" s="56"/>
      <c r="D28" s="56"/>
      <c r="E28" s="11" t="s">
        <v>98</v>
      </c>
      <c r="F28" s="56"/>
    </row>
    <row r="29" spans="1:7">
      <c r="A29" s="56"/>
      <c r="B29" s="57"/>
      <c r="C29" s="56"/>
      <c r="D29" s="56"/>
      <c r="E29" s="9"/>
      <c r="F29" s="56"/>
    </row>
    <row r="30" spans="1:7">
      <c r="A30" s="56"/>
      <c r="B30" s="57"/>
      <c r="C30" s="56"/>
      <c r="D30" s="56"/>
      <c r="E30" s="9"/>
      <c r="F30" s="56"/>
    </row>
    <row r="31" spans="1:7">
      <c r="A31" s="56"/>
      <c r="B31" s="57"/>
      <c r="C31" s="56"/>
      <c r="D31" s="56"/>
      <c r="E31" s="9"/>
      <c r="F31" s="56"/>
    </row>
    <row r="32" spans="1:7" ht="16.5" customHeight="1">
      <c r="A32" s="48" t="s">
        <v>86</v>
      </c>
      <c r="B32" s="51">
        <v>6</v>
      </c>
      <c r="C32" s="48" t="s">
        <v>99</v>
      </c>
      <c r="D32" s="58" t="s">
        <v>100</v>
      </c>
      <c r="E32" s="60" t="s">
        <v>101</v>
      </c>
      <c r="F32" s="62" t="s">
        <v>102</v>
      </c>
      <c r="G32" s="10"/>
    </row>
    <row r="33" spans="1:7">
      <c r="A33" s="48"/>
      <c r="B33" s="51"/>
      <c r="C33" s="48"/>
      <c r="D33" s="58"/>
      <c r="E33" s="61"/>
      <c r="F33" s="62"/>
      <c r="G33" s="10"/>
    </row>
    <row r="34" spans="1:7">
      <c r="A34" s="48"/>
      <c r="B34" s="51"/>
      <c r="C34" s="48"/>
      <c r="D34" s="58"/>
      <c r="E34" s="61"/>
      <c r="F34" s="62"/>
      <c r="G34" s="10"/>
    </row>
    <row r="35" spans="1:7">
      <c r="A35" s="48"/>
      <c r="B35" s="51"/>
      <c r="C35" s="48"/>
      <c r="D35" s="58"/>
      <c r="E35" s="61"/>
      <c r="F35" s="62"/>
      <c r="G35" s="10"/>
    </row>
    <row r="36" spans="1:7" ht="15" customHeight="1">
      <c r="A36" s="48"/>
      <c r="B36" s="51"/>
      <c r="C36" s="48"/>
      <c r="D36" s="58"/>
      <c r="E36" s="61"/>
      <c r="F36" s="62"/>
      <c r="G36" s="10"/>
    </row>
    <row r="37" spans="1:7">
      <c r="A37" s="49"/>
      <c r="B37" s="52"/>
      <c r="C37" s="49"/>
      <c r="D37" s="59"/>
      <c r="E37" s="61"/>
      <c r="F37" s="63"/>
      <c r="G37" s="10"/>
    </row>
    <row r="38" spans="1:7" ht="27" customHeight="1">
      <c r="A38" s="47" t="s">
        <v>86</v>
      </c>
      <c r="B38" s="50">
        <v>7</v>
      </c>
      <c r="C38" s="47" t="s">
        <v>103</v>
      </c>
      <c r="D38" s="47" t="s">
        <v>104</v>
      </c>
      <c r="E38" s="9" t="s">
        <v>105</v>
      </c>
      <c r="F38" s="47" t="s">
        <v>106</v>
      </c>
    </row>
    <row r="39" spans="1:7" ht="24">
      <c r="A39" s="48"/>
      <c r="B39" s="51"/>
      <c r="C39" s="48"/>
      <c r="D39" s="48"/>
      <c r="E39" s="9" t="s">
        <v>107</v>
      </c>
      <c r="F39" s="48"/>
    </row>
    <row r="40" spans="1:7">
      <c r="A40" s="48"/>
      <c r="B40" s="51"/>
      <c r="C40" s="48"/>
      <c r="D40" s="48"/>
      <c r="E40" s="11"/>
      <c r="F40" s="48"/>
    </row>
    <row r="41" spans="1:7">
      <c r="A41" s="48"/>
      <c r="B41" s="51"/>
      <c r="C41" s="48"/>
      <c r="D41" s="48"/>
      <c r="E41" s="9"/>
      <c r="F41" s="48"/>
    </row>
    <row r="42" spans="1:7">
      <c r="A42" s="48"/>
      <c r="B42" s="51"/>
      <c r="C42" s="48"/>
      <c r="D42" s="48"/>
      <c r="E42" s="9"/>
      <c r="F42" s="48"/>
    </row>
    <row r="43" spans="1:7">
      <c r="A43" s="49"/>
      <c r="B43" s="52"/>
      <c r="C43" s="49"/>
      <c r="D43" s="49"/>
      <c r="E43" s="9"/>
      <c r="F43" s="49"/>
    </row>
  </sheetData>
  <mergeCells count="39">
    <mergeCell ref="F38:F43"/>
    <mergeCell ref="A26:A31"/>
    <mergeCell ref="B26:B31"/>
    <mergeCell ref="C26:C31"/>
    <mergeCell ref="D26:D31"/>
    <mergeCell ref="F26:F31"/>
    <mergeCell ref="A32:A37"/>
    <mergeCell ref="B32:B37"/>
    <mergeCell ref="C32:C37"/>
    <mergeCell ref="D32:D37"/>
    <mergeCell ref="E32:E37"/>
    <mergeCell ref="F32:F37"/>
    <mergeCell ref="A38:A43"/>
    <mergeCell ref="B38:B43"/>
    <mergeCell ref="C38:C43"/>
    <mergeCell ref="D38:D43"/>
    <mergeCell ref="F20:F25"/>
    <mergeCell ref="A20:A25"/>
    <mergeCell ref="B20:B25"/>
    <mergeCell ref="C20:C25"/>
    <mergeCell ref="D20:D25"/>
    <mergeCell ref="E20:E25"/>
    <mergeCell ref="F14:F19"/>
    <mergeCell ref="E8:E13"/>
    <mergeCell ref="A14:A19"/>
    <mergeCell ref="B14:B19"/>
    <mergeCell ref="C14:C19"/>
    <mergeCell ref="D14:D19"/>
    <mergeCell ref="A8:A13"/>
    <mergeCell ref="B8:B13"/>
    <mergeCell ref="C8:C13"/>
    <mergeCell ref="D8:D13"/>
    <mergeCell ref="F8:F13"/>
    <mergeCell ref="E14:E19"/>
    <mergeCell ref="A2:A7"/>
    <mergeCell ref="B2:B7"/>
    <mergeCell ref="C2:C7"/>
    <mergeCell ref="D2:D7"/>
    <mergeCell ref="F2:F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Jefferson Stivens Enciso Avila</cp:lastModifiedBy>
  <cp:revision/>
  <dcterms:created xsi:type="dcterms:W3CDTF">2022-11-03T15:24:40Z</dcterms:created>
  <dcterms:modified xsi:type="dcterms:W3CDTF">2022-11-09T15:42:42Z</dcterms:modified>
  <cp:category/>
  <cp:contentStatus/>
</cp:coreProperties>
</file>