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40896372-EE60-4C8A-8EB8-A3677C963B64}" xr6:coauthVersionLast="47" xr6:coauthVersionMax="47" xr10:uidLastSave="{00000000-0000-0000-0000-000000000000}"/>
  <bookViews>
    <workbookView xWindow="-120" yWindow="-120" windowWidth="20730" windowHeight="11760" tabRatio="500" activeTab="4" xr2:uid="{00000000-000D-0000-FFFF-FFFF00000000}"/>
  </bookViews>
  <sheets>
    <sheet name="MSDIAL_GNPS" sheetId="1" r:id="rId1"/>
    <sheet name="MZmine_GNPS" sheetId="2" r:id="rId2"/>
    <sheet name="All_Identification" sheetId="3" r:id="rId3"/>
    <sheet name="Clean_IDs" sheetId="4" r:id="rId4"/>
    <sheet name="to_R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66" i="2" l="1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<sst xmlns="http://schemas.openxmlformats.org/spreadsheetml/2006/main" count="8983" uniqueCount="1060">
  <si>
    <t>SpectrumID</t>
  </si>
  <si>
    <t>Compound_Name</t>
  </si>
  <si>
    <t>Ion_Source</t>
  </si>
  <si>
    <t>Instrument</t>
  </si>
  <si>
    <t>Compound_Source</t>
  </si>
  <si>
    <t>PI</t>
  </si>
  <si>
    <t>Data_Collector</t>
  </si>
  <si>
    <t>Adduct</t>
  </si>
  <si>
    <t>Precursor_MZ</t>
  </si>
  <si>
    <t>ExactMass</t>
  </si>
  <si>
    <t>Charge</t>
  </si>
  <si>
    <t>CAS_Number</t>
  </si>
  <si>
    <t>Pubmed_ID</t>
  </si>
  <si>
    <t>Smiles</t>
  </si>
  <si>
    <t>INCHI</t>
  </si>
  <si>
    <t>INCHI_AUX</t>
  </si>
  <si>
    <t>Library_Class</t>
  </si>
  <si>
    <t>IonMode</t>
  </si>
  <si>
    <t>UpdateWorkflowName</t>
  </si>
  <si>
    <t>LibraryQualityString</t>
  </si>
  <si>
    <t>#Scan#</t>
  </si>
  <si>
    <t>SpectrumFile</t>
  </si>
  <si>
    <t>LibraryName</t>
  </si>
  <si>
    <t>MQScore</t>
  </si>
  <si>
    <t>Organism</t>
  </si>
  <si>
    <t>TIC_Query</t>
  </si>
  <si>
    <t>RT_Query</t>
  </si>
  <si>
    <t>MZErrorPPM</t>
  </si>
  <si>
    <t>SharedPeaks</t>
  </si>
  <si>
    <t>MassDiff</t>
  </si>
  <si>
    <t>LibMZ</t>
  </si>
  <si>
    <t>SpecMZ</t>
  </si>
  <si>
    <t>SpecCharge</t>
  </si>
  <si>
    <t>FileScanUniqueID</t>
  </si>
  <si>
    <t>NumberHits</t>
  </si>
  <si>
    <t>tags</t>
  </si>
  <si>
    <t>MoleculeExplorerDatasets</t>
  </si>
  <si>
    <t>MoleculeExplorerFiles</t>
  </si>
  <si>
    <t>molecular_formula</t>
  </si>
  <si>
    <t>InChIKey</t>
  </si>
  <si>
    <t>InChIKey-Planar</t>
  </si>
  <si>
    <t>superclass</t>
  </si>
  <si>
    <t>class</t>
  </si>
  <si>
    <t>subclass</t>
  </si>
  <si>
    <t>npclassifier_superclass</t>
  </si>
  <si>
    <t>npclassifier_class</t>
  </si>
  <si>
    <t>npclassifier_pathway</t>
  </si>
  <si>
    <t>Kovats_Index_calculated</t>
  </si>
  <si>
    <t>Kovats_Index_Theoretical</t>
  </si>
  <si>
    <t>Kovats_Index_difference</t>
  </si>
  <si>
    <t>internalFilename</t>
  </si>
  <si>
    <t>Comment</t>
  </si>
  <si>
    <t>CCMSLIB00005686895</t>
  </si>
  <si>
    <t>Methylthiomethyl p-tolyl sulfone</t>
  </si>
  <si>
    <t>EI</t>
  </si>
  <si>
    <t>Ion Trap</t>
  </si>
  <si>
    <t>Other</t>
  </si>
  <si>
    <t>None</t>
  </si>
  <si>
    <t>"SDBSWeb : https://sdbs.db.aist.go.jp (National Institute of Advanced Industrial Science and Technology, 2019)"</t>
  </si>
  <si>
    <t>[M]+*</t>
  </si>
  <si>
    <t>Positive</t>
  </si>
  <si>
    <t>UPDATE-SINGLE-ANNOTATED-GOLD</t>
  </si>
  <si>
    <t>Gold</t>
  </si>
  <si>
    <t>Spectrum_1_20239131053.mgf</t>
  </si>
  <si>
    <t>lib-00002.mgf</t>
  </si>
  <si>
    <t>GC-BORISOV-COMPILATION</t>
  </si>
  <si>
    <t>spectra_reformatted/spec-00000.mgf19</t>
  </si>
  <si>
    <t>spec-00000.mgf</t>
  </si>
  <si>
    <t>Estimated non-polar retention index (n-alkane scale)</t>
  </si>
  <si>
    <t>CCMSLIB00005685486</t>
  </si>
  <si>
    <t>Ethyl 1-methylpipecolinate</t>
  </si>
  <si>
    <t>spectra_reformatted/spec-00000.mgf65</t>
  </si>
  <si>
    <t>AI predicted non-polar retention index (n-alkane scale)</t>
  </si>
  <si>
    <t>CCMSLIB00005448898</t>
  </si>
  <si>
    <t>(22R,25S)-22,26-EPIMINO-5ALPHA-CHOLESTAN-3BETA-OL</t>
  </si>
  <si>
    <t>EI-B</t>
  </si>
  <si>
    <t>Isolated</t>
  </si>
  <si>
    <t>SASAKI S, TOYOHASHI UNIV. OF TECH.</t>
  </si>
  <si>
    <t>[H]OC1([H])C([H])([H])C([H])([H])C2(C([H])([H])[H])C([H])(C([H])([H])C([H])([H])C3([H])C4([H])C([H])([H])C([H])([H])C([H])(C([H])(C([H])([H])[H])C5([H])N([H])C([H])([H])C([H])(C([H])([H])[H])C([H])([H])C5([H])[H])C4(C([H])([H])[H])C([H])([H])C([H])([H])C32[H])C1([H])[H]</t>
  </si>
  <si>
    <t>InChI=1S/C27H47NO/c1-17-5-10-25(28-16-17)18(2)22-8-9-23-21-7-6-19-15-20(29)11-13-26(19,3)24(21)12-14-27(22,23)4/h17-25,28-29H,5-16H2,1-4H3/t17-,18-,19-,20-,21-,22+,23-,24-,25+,26-,27+/m0/s1</t>
  </si>
  <si>
    <t>Postive</t>
  </si>
  <si>
    <t>lib-00000.mgf</t>
  </si>
  <si>
    <t>GC-MONA</t>
  </si>
  <si>
    <t>C27H47NO</t>
  </si>
  <si>
    <t>ITXLZVVZOJDDNX-UHFFFAOYSA-N</t>
  </si>
  <si>
    <t>ITXLZVVZOJDDNX</t>
  </si>
  <si>
    <t>Pseudoalkaloids</t>
  </si>
  <si>
    <t>Steroidal alkaloids</t>
  </si>
  <si>
    <t>Alkaloids|Terpenoids</t>
  </si>
  <si>
    <t>CCMSLIB00005677610</t>
  </si>
  <si>
    <t>2-Chloroethyl benzoate</t>
  </si>
  <si>
    <t>spectra_reformatted/spec-00000.mgf75</t>
  </si>
  <si>
    <t>CCMSLIB00005456735</t>
  </si>
  <si>
    <t>BENZOIC ACID</t>
  </si>
  <si>
    <t>MASS SPECTROSCOPY SOC. OF JAPAN (MSSJ)</t>
  </si>
  <si>
    <t>65-85-0</t>
  </si>
  <si>
    <t>[H]OC(=O)C=1C([H])=C([H])C([H])=C([H])C1[H]</t>
  </si>
  <si>
    <t>InChI=1S/C7H6O2/c8-7(9)6-4-2-1-3-5-6/h1-5H,(H,8,9)</t>
  </si>
  <si>
    <t>C7H6O2</t>
  </si>
  <si>
    <t>WPYMKLBDIGXBTP-UHFFFAOYSA-N</t>
  </si>
  <si>
    <t>WPYMKLBDIGXBTP</t>
  </si>
  <si>
    <t>Phenolic acids (C6-C1)</t>
  </si>
  <si>
    <t>Simple phenolic acids</t>
  </si>
  <si>
    <t>Shikimates and Phenylpropanoids</t>
  </si>
  <si>
    <t>CCMSLIB00005451469</t>
  </si>
  <si>
    <t>1,2-BENZENEDIOL/Catechol</t>
  </si>
  <si>
    <t>120-80-9</t>
  </si>
  <si>
    <t>[H]OC=1C([H])=C([H])C([H])=C([H])C1O[H]</t>
  </si>
  <si>
    <t>InChI=1S/C6H6O2/c7-5-3-1-2-4-6(5)8/h1-4,7-8H</t>
  </si>
  <si>
    <t>spectra_reformatted/spec-00000.mgf85</t>
  </si>
  <si>
    <t>C6H6O2</t>
  </si>
  <si>
    <t>YCIMNLLNPGFGHC-UHFFFAOYSA-N</t>
  </si>
  <si>
    <t>YCIMNLLNPGFGHC</t>
  </si>
  <si>
    <t>CCMSLIB00005684052</t>
  </si>
  <si>
    <t>Catechol</t>
  </si>
  <si>
    <t>CCMSLIB00005688661</t>
  </si>
  <si>
    <t>"Phenol, o-amino-"</t>
  </si>
  <si>
    <t>spectra_reformatted/spec-00000.mgf93</t>
  </si>
  <si>
    <t>CCMSLIB00005456349</t>
  </si>
  <si>
    <t>3-AMINOPHENOL</t>
  </si>
  <si>
    <t>FUJISE Y, HAMAMATSU UNIV. SCHOOL OF MEDICINE</t>
  </si>
  <si>
    <t>591-27-5</t>
  </si>
  <si>
    <t>[H]OC1=C([H])C([H])=C([H])C(N([H])[H])=C1[H]</t>
  </si>
  <si>
    <t>InChI=1S/C6H7NO/c7-5-2-1-3-6(8)4-5/h1-4,8H,7H2</t>
  </si>
  <si>
    <t>C6H7NO</t>
  </si>
  <si>
    <t>CWLKGDAVCFYWJK-UHFFFAOYSA-N</t>
  </si>
  <si>
    <t>CWLKGDAVCFYWJK</t>
  </si>
  <si>
    <t>Small peptides</t>
  </si>
  <si>
    <t>Aminoacids</t>
  </si>
  <si>
    <t>Amino acids and Peptides|Shikimates and Phenylpropanoids</t>
  </si>
  <si>
    <t>CCMSLIB00005687497</t>
  </si>
  <si>
    <t>N-Benzyl-2-phenethylamine</t>
  </si>
  <si>
    <t>spectra_reformatted/spec-00000.mgf97</t>
  </si>
  <si>
    <t>CCMSLIB00005452007</t>
  </si>
  <si>
    <t>N-BENZYLETHANOLAMINE</t>
  </si>
  <si>
    <t>104-63-2</t>
  </si>
  <si>
    <t>[H]OC([H])([H])C([H])([H])N([H])C([H])([H])C=1C([H])=C([H])C([H])=C([H])C1[H]</t>
  </si>
  <si>
    <t>InChI=1S/C9H13NO/c11-7-6-10-8-9-4-2-1-3-5-9/h1-5,10-11H,6-8H2</t>
  </si>
  <si>
    <t>C9H13NO</t>
  </si>
  <si>
    <t>XNIOWJUQPMKCIJ-UHFFFAOYSA-N</t>
  </si>
  <si>
    <t>XNIOWJUQPMKCIJ</t>
  </si>
  <si>
    <t>Phenylalanine-derived alkaloids</t>
  </si>
  <si>
    <t>Alkaloids</t>
  </si>
  <si>
    <t>Standard non-polar</t>
  </si>
  <si>
    <t>CCMSLIB00005454742</t>
  </si>
  <si>
    <t>4-VINYLGUAIACOL</t>
  </si>
  <si>
    <t>SODA AROMATIC CO., LTD.</t>
  </si>
  <si>
    <t>7786-61-0</t>
  </si>
  <si>
    <t>[H]OC1=C([H])C([H])=C(C([H])=C([H])[H])C([H])=C1OC([H])([H])[H]</t>
  </si>
  <si>
    <t>InChI=1S/C9H10O2/c1-3-7-4-5-8(10)9(6-7)11-2/h3-6,10H,1H2,2H3</t>
  </si>
  <si>
    <t>spectra_reformatted/spec-00000.mgf149</t>
  </si>
  <si>
    <t>C9H10O2</t>
  </si>
  <si>
    <t>YOMSJEATGXXYPX-UHFFFAOYSA-N</t>
  </si>
  <si>
    <t>YOMSJEATGXXYPX</t>
  </si>
  <si>
    <t>Phenylpropanoids (C6-C3)</t>
  </si>
  <si>
    <t>Cinnamic acids and derivatives</t>
  </si>
  <si>
    <t>CCMSLIB00005680289</t>
  </si>
  <si>
    <t>4-Hydroxy-2-methylacetophenone</t>
  </si>
  <si>
    <t>CCMSLIB00005686188</t>
  </si>
  <si>
    <t>Hydrocinnamic acid</t>
  </si>
  <si>
    <t>spectra_reformatted/spec-00000.mgf159</t>
  </si>
  <si>
    <t>CCMSLIB00005455948</t>
  </si>
  <si>
    <t>3-PHENYLPROPIONIC ACID/Hydrocinnamic acid</t>
  </si>
  <si>
    <t>501-52-0</t>
  </si>
  <si>
    <t>[H]OC(=O)C([H])([H])C([H])([H])C=1C([H])=C([H])C([H])=C([H])C1[H]</t>
  </si>
  <si>
    <t>InChI=1S/C9H10O2/c10-9(11)7-6-8-4-2-1-3-5-8/h1-5H,6-7H2,(H,10,11)</t>
  </si>
  <si>
    <t>XMIIGOLPHOKFCH-UHFFFAOYSA-N</t>
  </si>
  <si>
    <t>XMIIGOLPHOKFCH</t>
  </si>
  <si>
    <t>CCMSLIB00005674914</t>
  </si>
  <si>
    <t>"1,3-Benzenediol, 4-ethyl-"</t>
  </si>
  <si>
    <t>spectra_reformatted/spec-00000.mgf168</t>
  </si>
  <si>
    <t>CCMSLIB00005682974</t>
  </si>
  <si>
    <t>"Benzeneethanol, 4-hydroxy-"</t>
  </si>
  <si>
    <t>spectra_reformatted/spec-00000.mgf226</t>
  </si>
  <si>
    <t>CCMSLIB00005449912</t>
  </si>
  <si>
    <t>ORTHO-ETHYLPHENOL/2-ETHYLPHENOL</t>
  </si>
  <si>
    <t>90-00-6</t>
  </si>
  <si>
    <t>[H]OC=1C([H])=C([H])C([H])=C([H])C1C([H])([H])C([H])([H])[H]</t>
  </si>
  <si>
    <t>InChI=1S/C8H10O/c1-2-7-5-3-4-6-8(7)9/h3-6,9H,2H2,1H3</t>
  </si>
  <si>
    <t>C8H10O</t>
  </si>
  <si>
    <t>IXQGCWUGDFDQMF-UHFFFAOYSA-N</t>
  </si>
  <si>
    <t>IXQGCWUGDFDQMF</t>
  </si>
  <si>
    <t>Polyketides</t>
  </si>
  <si>
    <t>CCMSLIB00005684253</t>
  </si>
  <si>
    <t>Cumidine</t>
  </si>
  <si>
    <t>spectra_reformatted/spec-00000.mgf293</t>
  </si>
  <si>
    <t>CCMSLIB00005448091</t>
  </si>
  <si>
    <t>N-ETHYL-META-TOLUIDINE</t>
  </si>
  <si>
    <t>TAJIMA S, GUNMA COLLEGE OF TECHNOLOGY</t>
  </si>
  <si>
    <t>102-27-2</t>
  </si>
  <si>
    <t>[H]C=1C([H])=C(C([H])=C(C1[H])C([H])([H])[H])N([H])C([H])([H])C([H])([H])[H]</t>
  </si>
  <si>
    <t>InChI=1S/C9H13N/c1-3-10-9-6-4-5-8(2)7-9/h4-7,10H,3H2,1-2H3</t>
  </si>
  <si>
    <t>C9H13N</t>
  </si>
  <si>
    <t>GUYMMHOQXYZMJQ-UHFFFAOYSA-N</t>
  </si>
  <si>
    <t>GUYMMHOQXYZMJQ</t>
  </si>
  <si>
    <t>CCMSLIB00005454089</t>
  </si>
  <si>
    <t>2-(1,1-DIMETHYLETHYL)-4-METHOXYPHENOL</t>
  </si>
  <si>
    <t>1341-82-8</t>
  </si>
  <si>
    <t>[H]OC1=C([H])C([H])=C(OC([H])([H])[H])C([H])=C1C(C([H])([H])[H])(C([H])([H])[H])C([H])([H])[H]</t>
  </si>
  <si>
    <t>InChI=1S/C11H16O2/c1-11(2,3)9-7-8(13-4)5-6-10(9)12/h5-7,12H,1-4H3</t>
  </si>
  <si>
    <t>spectra_reformatted/spec-00000.mgf319</t>
  </si>
  <si>
    <t>C11H16O2</t>
  </si>
  <si>
    <t>MRBKEAMVRSLQPH-UHFFFAOYSA-N</t>
  </si>
  <si>
    <t>MRBKEAMVRSLQPH</t>
  </si>
  <si>
    <t>CCMSLIB00005685379</t>
  </si>
  <si>
    <t>"Ethanone, 1-(3,4-dimethoxyphenyl)-"</t>
  </si>
  <si>
    <t>CCMSLIB00005674967</t>
  </si>
  <si>
    <t>"1,3-Cyclopentadiene, 1,2,3,4,5-pentamethyl-"</t>
  </si>
  <si>
    <t>spectra_reformatted/spec-00000.mgf395</t>
  </si>
  <si>
    <t>CCMSLIB00005466234</t>
  </si>
  <si>
    <t>TITLE=Fiehn VocBinbase Bin #134</t>
  </si>
  <si>
    <t>ToF</t>
  </si>
  <si>
    <t>Fiehn</t>
  </si>
  <si>
    <t>Fiehn VocBinbase</t>
  </si>
  <si>
    <t>lib-00004.mgf</t>
  </si>
  <si>
    <t>GC-VOCBINBASE</t>
  </si>
  <si>
    <t>spectra_reformatted/spec-00000.mgf403</t>
  </si>
  <si>
    <t>CCMSLIB00005677025</t>
  </si>
  <si>
    <t>"2,5-Dihydroxy-4-isopropyl-2,4,6-cycloheptatrien-1-one"</t>
  </si>
  <si>
    <t>spectra_reformatted/spec-00000.mgf444</t>
  </si>
  <si>
    <t>CCMSLIB00005679825</t>
  </si>
  <si>
    <t>"4,4'-Ethylenedi-m-toluidine"</t>
  </si>
  <si>
    <t>spectra_reformatted/spec-00000.mgf445</t>
  </si>
  <si>
    <t>CCMSLIB00005459444</t>
  </si>
  <si>
    <t>Purine</t>
  </si>
  <si>
    <t>GC-MS</t>
  </si>
  <si>
    <t>Hiroyuki Morii, Department of Environmental Management, and Chemistry, University of Occupational and Environmental Health</t>
  </si>
  <si>
    <t>120-73-0</t>
  </si>
  <si>
    <t>[H]C=1N=C([H])C=2N=C([H])N([H])C2N1</t>
  </si>
  <si>
    <t>InChI=1S/C5H4N4/c1-4-5(8-2-6-1)9-3-7-4/h1-3H,(H,6,7,8,9)</t>
  </si>
  <si>
    <t>C5H4N4</t>
  </si>
  <si>
    <t>KDCGOANMDULRCW-UHFFFAOYSA-N</t>
  </si>
  <si>
    <t>KDCGOANMDULRCW</t>
  </si>
  <si>
    <t>pteridine alkaloids</t>
  </si>
  <si>
    <t>CCMSLIB00005466967</t>
  </si>
  <si>
    <t>TITLE=Fiehn VocBinbase Bin #867</t>
  </si>
  <si>
    <t>spectra_reformatted/spec-00000.mgf507</t>
  </si>
  <si>
    <t>CCMSLIB00005449387</t>
  </si>
  <si>
    <t>CAFFEINE</t>
  </si>
  <si>
    <t>71701-02-5</t>
  </si>
  <si>
    <t>[H]C1=NC2=C(C(=O)N(C(=O)N2C([H])([H])[H])C([H])([H])[H])N1C([H])([H])[H]</t>
  </si>
  <si>
    <t>InChI=1S/C8H10N4O2/c1-10-4-9-6-5(10)7(13)12(3)8(14)11(6)2/h4H,1-3H3</t>
  </si>
  <si>
    <t>spectra_reformatted/spec-00000.mgf514</t>
  </si>
  <si>
    <t>C8H10N4O2</t>
  </si>
  <si>
    <t>RYYVLZVUVIJVGH-UHFFFAOYSA-N</t>
  </si>
  <si>
    <t>RYYVLZVUVIJVGH</t>
  </si>
  <si>
    <t>Purine alkaloids</t>
  </si>
  <si>
    <t>CCMSLIB00005683974</t>
  </si>
  <si>
    <t>Caffeine</t>
  </si>
  <si>
    <t>CCMSLIB00005467465</t>
  </si>
  <si>
    <t>TITLE=Fiehn VocBinbase Bin #1365</t>
  </si>
  <si>
    <t>spectra_reformatted/spec-00000.mgf518</t>
  </si>
  <si>
    <t>spectra_reformatted/spec-00000.mgf519</t>
  </si>
  <si>
    <t>CCMSLIB00005689827</t>
  </si>
  <si>
    <t>Theobromine</t>
  </si>
  <si>
    <t>spectra_reformatted/spec-00000.mgf520</t>
  </si>
  <si>
    <t>CCMSLIB00005448747</t>
  </si>
  <si>
    <t>3,7-DIHYDRO-3,7-DIMETHYL-1H-PURINE-2,6-DIONE</t>
  </si>
  <si>
    <t>83-67-0</t>
  </si>
  <si>
    <t>[H]OC1=NC(=O)N(C=2N=C([H])N(C12)C([H])([H])[H])C([H])([H])[H]</t>
  </si>
  <si>
    <t>InChI=1S/C7H8N4O2/c1-10-3-8-5-4(10)6(12)9-7(13)11(5)2/h3H,1-2H3,(H,9,12,13)</t>
  </si>
  <si>
    <t>C7H8N4O2</t>
  </si>
  <si>
    <t>YAPQBXQYLJRXSA-UHFFFAOYSA-N</t>
  </si>
  <si>
    <t>YAPQBXQYLJRXSA</t>
  </si>
  <si>
    <t>spectra_reformatted/spec-00000.mgf524</t>
  </si>
  <si>
    <t>spectra_reformatted/spec-00000.mgf528</t>
  </si>
  <si>
    <t>CCMSLIB00005448129</t>
  </si>
  <si>
    <t>13-METHYLTETRADECANOIC ACID METHYL ESTER/Methyl 13-methyltetradecanoate</t>
  </si>
  <si>
    <t>KOGA M, UNIV. OF OCCUPATIONAL AND ENVIRONMENTAL HEALTH</t>
  </si>
  <si>
    <t>[H]C([H])([H])OC(=O)C([H])([H])C([H])([H])C([H])([H])C([H])([H])C([H])([H])C([H])([H])C([H])([H])C([H])([H])C([H])([H])C([H])([H])C([H])([H])C([H])(C([H])([H])[H])C([H])([H])[H]</t>
  </si>
  <si>
    <t>InChI=1S/C16H32O2/c1-15(2)13-11-9-7-5-4-6-8-10-12-14-16(17)18-3/h15H,4-14H2,1-3H3</t>
  </si>
  <si>
    <t>spectra_reformatted/spec-00000.mgf558</t>
  </si>
  <si>
    <t>C16H32O2</t>
  </si>
  <si>
    <t>OGGUSDOXMVVCIX-UHFFFAOYSA-N</t>
  </si>
  <si>
    <t>OGGUSDOXMVVCIX</t>
  </si>
  <si>
    <t>Fatty esters</t>
  </si>
  <si>
    <t>Wax monoesters</t>
  </si>
  <si>
    <t>Fatty acids</t>
  </si>
  <si>
    <t>CCMSLIB00005686021</t>
  </si>
  <si>
    <t>"Hexadecanoic acid, 2-methyl-"</t>
  </si>
  <si>
    <t>CCMSLIB00005466107</t>
  </si>
  <si>
    <t>TITLE=Fiehn VocBinbase Bin #7</t>
  </si>
  <si>
    <t>CCMSLIB00005685330</t>
  </si>
  <si>
    <t>"Ethanol, 2-[ethyl(3-methylphenyl)amino]-"</t>
  </si>
  <si>
    <t>spectra_reformatted/spec-00000.mgf627</t>
  </si>
  <si>
    <t>CCMSLIB00005455570</t>
  </si>
  <si>
    <t>3,7,11,15-TETRAMETHYL-1-HEXADECEN-3-OL</t>
  </si>
  <si>
    <t>KURARAY CO., LTD.</t>
  </si>
  <si>
    <t>505-32-8</t>
  </si>
  <si>
    <t>[H]OC(C([H])=C([H])[H])(C([H])([H])[H])C([H])([H])C([H])([H])C([H])([H])C([H])(C([H])([H])[H])C([H])([H])C([H])([H])C([H])([H])C([H])(C([H])([H])[H])C([H])([H])C([H])([H])C([H])([H])C([H])(C([H])([H])[H])C([H])([H])[H]</t>
  </si>
  <si>
    <t>InChI=1S/C20H40O/c1-7-20(6,21)16-10-15-19(5)14-9-13-18(4)12-8-11-17(2)3/h7,17-19,21H,1,8-16H2,2-6H3</t>
  </si>
  <si>
    <t>spectra_reformatted/spec-00000.mgf635</t>
  </si>
  <si>
    <t>C20H40O</t>
  </si>
  <si>
    <t>KEVYVLWNCKMXJX-UHFFFAOYSA-N</t>
  </si>
  <si>
    <t>KEVYVLWNCKMXJX</t>
  </si>
  <si>
    <t>Diterpenoids</t>
  </si>
  <si>
    <t>Phytane diterpenoids</t>
  </si>
  <si>
    <t>Terpenoids</t>
  </si>
  <si>
    <t>CCMSLIB00005467617</t>
  </si>
  <si>
    <t>TITLE=Fiehn VocBinbase Bin #1517</t>
  </si>
  <si>
    <t>spectra_reformatted/spec-00000.mgf641</t>
  </si>
  <si>
    <t>CCMSLIB00005467222</t>
  </si>
  <si>
    <t>TITLE=Fiehn VocBinbase Bin #1122</t>
  </si>
  <si>
    <t>spectra_reformatted/spec-00000.mgf652</t>
  </si>
  <si>
    <t>CCMSLIB00005466588</t>
  </si>
  <si>
    <t>TITLE=Fiehn VocBinbase Bin #488</t>
  </si>
  <si>
    <t>spectra_reformatted/spec-00000.mgf661</t>
  </si>
  <si>
    <t>CCMSLIB00005466242</t>
  </si>
  <si>
    <t>TITLE=Fiehn VocBinbase Bin #142</t>
  </si>
  <si>
    <t>spectra_reformatted/spec-00000.mgf663</t>
  </si>
  <si>
    <t>CCMSLIB00005681536</t>
  </si>
  <si>
    <t>"9-Octadecenamide, (Z)-"</t>
  </si>
  <si>
    <t>CCMSLIB00005455701</t>
  </si>
  <si>
    <t>2,6,10,15,19,23-PENTAMETHYL-2,6,18,22-TETRACOSATETRAEN-10,15-DIOL</t>
  </si>
  <si>
    <t>[H]OC(C([H])([H])[H])(C([H])([H])C([H])([H])C([H])=C(C([H])([H])[H])C([H])([H])C([H])([H])C([H])=C(C([H])([H])[H])C([H])([H])[H])C([H])([H])C([H])([H])C([H])([H])C([H])([H])C(O[H])(C([H])([H])[H])C([H])([H])C([H])([H])C([H])=C(C([H])([H])[H])C([H])([H])C([H])([H])C([H])=C(C([H])([H])[H])C([H])([H])[H]</t>
  </si>
  <si>
    <t>InChI=1S/C30H54O2/c1-25(2)15-11-17-27(5)19-13-23-29(7,31)21-9-10-22-30(8,32)24-14-20-28(6)18-12-16-26(3)4/h15-16,19-20,31-32H,9-14,17-18,21-24H2,1-8H3/b27-19-,28-20+</t>
  </si>
  <si>
    <t>spectra_reformatted/spec-00000.mgf668</t>
  </si>
  <si>
    <t>C30H54O2</t>
  </si>
  <si>
    <t>UJLSKUQXMLFRSK-UHFFFAOYSA-N</t>
  </si>
  <si>
    <t>UJLSKUQXMLFRSK</t>
  </si>
  <si>
    <t>Triterpenoids</t>
  </si>
  <si>
    <t>Acyclic triterpenoids</t>
  </si>
  <si>
    <t>CCMSLIB00005466307</t>
  </si>
  <si>
    <t>TITLE=Fiehn VocBinbase Bin #207</t>
  </si>
  <si>
    <t>CCMSLIB00005689682</t>
  </si>
  <si>
    <t>Supraene</t>
  </si>
  <si>
    <t>CCMSLIB00005466257</t>
  </si>
  <si>
    <t>TITLE=Fiehn VocBinbase Bin #157</t>
  </si>
  <si>
    <t>spectra_reformatted/spec-00000.mgf671</t>
  </si>
  <si>
    <t>CCMSLIB00005466268</t>
  </si>
  <si>
    <t>TITLE=Fiehn VocBinbase Bin #168</t>
  </si>
  <si>
    <t>spectra_reformatted/spec-00000.mgf682</t>
  </si>
  <si>
    <t>spectra_reformatted/spec-00000.mgf706</t>
  </si>
  <si>
    <t>spectra_reformatted/spec-00000.mgf729</t>
  </si>
  <si>
    <t>CCMSLIB00005446171</t>
  </si>
  <si>
    <t>1,2-BENZENEDIOL</t>
  </si>
  <si>
    <t>37349-32-9</t>
  </si>
  <si>
    <t>MZmine_GCMS_Guayusa_to_GNPS.mgf</t>
  </si>
  <si>
    <t>spectra_reformatted/spec-00000.mgf8</t>
  </si>
  <si>
    <t>spectra_reformatted/spec-00000.mgf129</t>
  </si>
  <si>
    <t>spectra_reformatted/spec-00000.mgf131</t>
  </si>
  <si>
    <t>spectra_reformatted/spec-00000.mgf130</t>
  </si>
  <si>
    <t>spectra_reformatted/spec-00000.mgf132</t>
  </si>
  <si>
    <t>spectra_reformatted/spec-00000.mgf127</t>
  </si>
  <si>
    <t>CCMSLIB00005442173</t>
  </si>
  <si>
    <t>alpha-Ketoisovalerate/3-Methyl-2-oxobutanoic acid</t>
  </si>
  <si>
    <t>DB</t>
  </si>
  <si>
    <t>CC(C)C(=O)C(O)=O</t>
  </si>
  <si>
    <t>InChI=1S/C5H8O3/c1-3(2)4(6)5(7)8/h3H,1-2H3,(H,7,8)</t>
  </si>
  <si>
    <t>lib-00003.mgf</t>
  </si>
  <si>
    <t>GC-HMDB</t>
  </si>
  <si>
    <t>spectra_reformatted/spec-00000.mgf86</t>
  </si>
  <si>
    <t>C5H8O3</t>
  </si>
  <si>
    <t>QHKABHOOEWYVLI-UHFFFAOYSA-N</t>
  </si>
  <si>
    <t>QHKABHOOEWYVLI</t>
  </si>
  <si>
    <t>Fatty Acids and Conjugates</t>
  </si>
  <si>
    <t>Branched fatty acids</t>
  </si>
  <si>
    <t>CCMSLIB00005457613</t>
  </si>
  <si>
    <t>2-METHYLNONANE</t>
  </si>
  <si>
    <t>CI-B</t>
  </si>
  <si>
    <t>IIDA Y, DAISHIMA S, FAC. OF ENGINEERING, SEIKEI UNIV.</t>
  </si>
  <si>
    <t>871-83-0</t>
  </si>
  <si>
    <t>[H]C([H])([H])C([H])([H])C([H])([H])C([H])([H])C([H])([H])C([H])([H])C([H])([H])C([H])(C([H])([H])[H])C([H])([H])[H]</t>
  </si>
  <si>
    <t>InChI=1S/C10H22/c1-4-5-6-7-8-9-10(2)3/h10H,4-9H2,1-3H3</t>
  </si>
  <si>
    <t>spectra_reformatted/spec-00000.mgf191</t>
  </si>
  <si>
    <t>C10H22</t>
  </si>
  <si>
    <t>SGVYKUFIHHTIFL-UHFFFAOYSA-N</t>
  </si>
  <si>
    <t>SGVYKUFIHHTIFL</t>
  </si>
  <si>
    <t>Fatty acyls</t>
  </si>
  <si>
    <t>Hydrocarbons</t>
  </si>
  <si>
    <t>CCMSLIB00005457687</t>
  </si>
  <si>
    <t>1-DECENE</t>
  </si>
  <si>
    <t>872-05-9</t>
  </si>
  <si>
    <t>[H]C([H])=C([H])C([H])([H])C([H])([H])C([H])([H])C([H])([H])C([H])([H])C([H])([H])C([H])([H])C([H])([H])[H]</t>
  </si>
  <si>
    <t>InChI=1S/C10H20/c1-3-5-7-9-10-8-6-4-2/h3H,1,4-10H2,2H3</t>
  </si>
  <si>
    <t>spectra_reformatted/spec-00000.mgf180</t>
  </si>
  <si>
    <t>C10H20</t>
  </si>
  <si>
    <t>AFFLGGQVNFXPEV-UHFFFAOYSA-N</t>
  </si>
  <si>
    <t>AFFLGGQVNFXPEV</t>
  </si>
  <si>
    <t>CCMSLIB00005448807</t>
  </si>
  <si>
    <t>3-FORMYL INDOLE/1H-Indole-3-carboxaldehyde</t>
  </si>
  <si>
    <t>487-89-8</t>
  </si>
  <si>
    <t>[H]C=1C([H])=C([H])C=2C(C([H])=O)=C([H])N([H])C2C1[H]</t>
  </si>
  <si>
    <t>InChI=1S/C9H7NO/c11-6-7-5-10-9-4-2-1-3-8(7)9/h1-6,10H</t>
  </si>
  <si>
    <t>spectra_reformatted/spec-00000.mgf119</t>
  </si>
  <si>
    <t>C9H7NO</t>
  </si>
  <si>
    <t>OLNJUISKUQQNIM-UHFFFAOYSA-N</t>
  </si>
  <si>
    <t>OLNJUISKUQQNIM</t>
  </si>
  <si>
    <t>Tryptophan alkaloids</t>
  </si>
  <si>
    <t>Simple indole alkaloids</t>
  </si>
  <si>
    <t>CCMSLIB00005441913</t>
  </si>
  <si>
    <t>trans-urocanic acid/urocanic acid</t>
  </si>
  <si>
    <t>OC(=O)\C=C\C1=CNC=N1</t>
  </si>
  <si>
    <t>InChI=1S/C6H6N2O2/c9-6(10)2-1-5-3-7-4-8-5/h1-4H,(H,7,8)(H,9,10)/b2-1+</t>
  </si>
  <si>
    <t>spectra_reformatted/spec-00000.mgf80</t>
  </si>
  <si>
    <t>C6H6N2O2</t>
  </si>
  <si>
    <t>LOIYMIARKYCTBW-OWOJBTEDSA-N</t>
  </si>
  <si>
    <t>LOIYMIARKYCTBW</t>
  </si>
  <si>
    <t>CCMSLIB00005684464</t>
  </si>
  <si>
    <t>"Cyclopentasiloxane, decamethyl-"/Decamethylcyclopentasiloxane</t>
  </si>
  <si>
    <t>spectra_reformatted/spec-00000.mgf7</t>
  </si>
  <si>
    <t>CCMSLIB00005457599</t>
  </si>
  <si>
    <t>4-METHYLHEPTANE</t>
  </si>
  <si>
    <t>589-53-7</t>
  </si>
  <si>
    <t>[H]C([H])([H])C([H])([H])C([H])([H])C([H])(C([H])([H])[H])C([H])([H])C([H])([H])C([H])([H])[H]</t>
  </si>
  <si>
    <t>InChI=1S/C8H18/c1-4-6-8(3)7-5-2/h8H,4-7H2,1-3H3</t>
  </si>
  <si>
    <t>spectra_reformatted/spec-00000.mgf186</t>
  </si>
  <si>
    <t>C8H18</t>
  </si>
  <si>
    <t>CHBAWFGIXDBEBT-UHFFFAOYSA-N</t>
  </si>
  <si>
    <t>CHBAWFGIXDBEBT</t>
  </si>
  <si>
    <t>spectra_reformatted/spec-00000.mgf208</t>
  </si>
  <si>
    <t>CCMSLIB00005688445</t>
  </si>
  <si>
    <t>Phenazine</t>
  </si>
  <si>
    <t>spectra_reformatted/spec-00000.mgf133</t>
  </si>
  <si>
    <t>spectra_reformatted/spec-00000.mgf33</t>
  </si>
  <si>
    <t>CCMSLIB00005467045</t>
  </si>
  <si>
    <t>TITLE=Fiehn VocBinbase Bin #945</t>
  </si>
  <si>
    <t>inf</t>
  </si>
  <si>
    <t>spectra_reformatted/spec-00000.mgf184</t>
  </si>
  <si>
    <t>CCMSLIB00005457618</t>
  </si>
  <si>
    <t>2,2,4,6,6-PENTAMETHYLHEPTANE</t>
  </si>
  <si>
    <t>13475-82-6</t>
  </si>
  <si>
    <t>[H]C([H])([H])C([H])(C([H])([H])C(C([H])([H])[H])(C([H])([H])[H])C([H])([H])[H])C([H])([H])C(C([H])([H])[H])(C([H])([H])[H])C([H])([H])[H]</t>
  </si>
  <si>
    <t>InChI=1S/C12H26/c1-10(8-11(2,3)4)9-12(5,6)7/h10H,8-9H2,1-7H3</t>
  </si>
  <si>
    <t>spectra_reformatted/spec-00000.mgf190</t>
  </si>
  <si>
    <t>C12H26</t>
  </si>
  <si>
    <t>VKPSKYDESGTTFR-UHFFFAOYSA-N</t>
  </si>
  <si>
    <t>VKPSKYDESGTTFR</t>
  </si>
  <si>
    <t>spectra_reformatted/spec-00000.mgf140</t>
  </si>
  <si>
    <t>spectra_reformatted/spec-00000.mgf178</t>
  </si>
  <si>
    <t>CCMSLIB00005681803</t>
  </si>
  <si>
    <t>"Acridine, 9,10-dihydro-"</t>
  </si>
  <si>
    <t>spectra_reformatted/spec-00000.mgf141</t>
  </si>
  <si>
    <t>CCMSLIB00005449429</t>
  </si>
  <si>
    <t>P-HYDROXYPHENYLACETIC ACID</t>
  </si>
  <si>
    <t>YAMAMOTO M, DEP. CHEMISTRY, FAC. SCIENCE, NARA WOMEN'S UNIV.</t>
  </si>
  <si>
    <t>156-38-7</t>
  </si>
  <si>
    <t>[H]OC1=C([H])C([H])=C(C([H])=C1[H])C([H])([H])C(=O)O[H]</t>
  </si>
  <si>
    <t>InChI=1S/C8H8O3/c9-7-3-1-6(2-4-7)5-8(10)11/h1-4,9H,5H2,(H,10,11)</t>
  </si>
  <si>
    <t>C8H8O3</t>
  </si>
  <si>
    <t>XQXPVVBIMDBYFF-UHFFFAOYSA-N</t>
  </si>
  <si>
    <t>XQXPVVBIMDBYFF</t>
  </si>
  <si>
    <t>CCMSLIB00005672799</t>
  </si>
  <si>
    <t>"Hexacosane, 1-iodo-"</t>
  </si>
  <si>
    <t>"L.N.Kulikova, V.G.Zaikin, Peoples Friendship University of Russia, mass spectra registration supported by US government (NIST)"</t>
  </si>
  <si>
    <t>"InChI=1/C26H53I/c1-2-3-4-5-6-7-8-9-10-11-12-13-14-15-16-17-18-19-20-21-22-23-24-25-26-27/h2-26H2,1H3"</t>
  </si>
  <si>
    <t>CCMSLIB00005451850</t>
  </si>
  <si>
    <t>3-HEXANOL</t>
  </si>
  <si>
    <t>HASHIMOTO K, KYOTO COLLEGE OF PHARMACY</t>
  </si>
  <si>
    <t>623-37-0</t>
  </si>
  <si>
    <t>[H]OC([H])(C([H])([H])C([H])([H])[H])C([H])([H])C([H])([H])C([H])([H])[H]</t>
  </si>
  <si>
    <t>InChI=1S/C6H14O/c1-3-5-6(7)4-2/h6-7H,3-5H2,1-2H3</t>
  </si>
  <si>
    <t>C6H14O</t>
  </si>
  <si>
    <t>ZOCHHNOQQHDWHG-UHFFFAOYSA-N</t>
  </si>
  <si>
    <t>ZOCHHNOQQHDWHG</t>
  </si>
  <si>
    <t>Fatty alcohols</t>
  </si>
  <si>
    <t>CCMSLIB00005455552</t>
  </si>
  <si>
    <t>3,7-DIMETHYL-1-PHENYLSULFONYL-2,6-OCTADIENE</t>
  </si>
  <si>
    <t>[H]C=1C([H])=C([H])C(=C([H])C1[H])S(=O)(=O)C([H])([H])C([H])=C(C([H])([H])[H])C([H])([H])C([H])([H])C([H])=C(C([H])([H])[H])C([H])([H])[H]</t>
  </si>
  <si>
    <t>InChI=1S/C16H22O2S/c1-14(2)8-7-9-15(3)12-13-19(17,18)16-10-5-4-6-11-16/h4-6,8,10-12H,7,9,13H2,1-3H3/b15-12+</t>
  </si>
  <si>
    <t>spectra_reformatted/spec-00000.mgf196</t>
  </si>
  <si>
    <t>C16H22O2S</t>
  </si>
  <si>
    <t>IULKHBFGJTXXCU-UHFFFAOYSA-N</t>
  </si>
  <si>
    <t>IULKHBFGJTXXCU</t>
  </si>
  <si>
    <t>CCMSLIB00005675827</t>
  </si>
  <si>
    <t>1H-Indole-3-carboxaldehyde</t>
  </si>
  <si>
    <t>"Cyclopentasiloxane, decamethyl-"</t>
  </si>
  <si>
    <t>spectra_reformatted/spec-00000.mgf32</t>
  </si>
  <si>
    <t>CCMSLIB00005680284</t>
  </si>
  <si>
    <t>4-Hydroxy-1-indanone</t>
  </si>
  <si>
    <t>spectra_reformatted/spec-00000.mgf171</t>
  </si>
  <si>
    <t>spectra_reformatted/spec-00000.mgf188</t>
  </si>
  <si>
    <t>spectra_reformatted/spec-00000.mgf9</t>
  </si>
  <si>
    <t>spectra_reformatted/spec-00000.mgf181</t>
  </si>
  <si>
    <t>CCMSLIB00005451887</t>
  </si>
  <si>
    <t>METHYL DECANOATE</t>
  </si>
  <si>
    <t>110-42-9</t>
  </si>
  <si>
    <t>[H]C([H])([H])OC(=O)C([H])([H])C([H])([H])C([H])([H])C([H])([H])C([H])([H])C([H])([H])C([H])([H])C([H])([H])C([H])([H])[H]</t>
  </si>
  <si>
    <t>InChI=1S/C11H22O2/c1-3-4-5-6-7-8-9-10-11(12)13-2/h3-10H2,1-2H3</t>
  </si>
  <si>
    <t>C11H22O2</t>
  </si>
  <si>
    <t>YRHYCMZPEVDGFQ-UHFFFAOYSA-N</t>
  </si>
  <si>
    <t>YRHYCMZPEVDGFQ</t>
  </si>
  <si>
    <t>spectra_reformatted/spec-00000.mgf193</t>
  </si>
  <si>
    <t>CCMSLIB00005688702</t>
  </si>
  <si>
    <t>Phenyl-4-hydroxybenzoate</t>
  </si>
  <si>
    <t>CCMSLIB00005455173</t>
  </si>
  <si>
    <t>FORMANILIDE</t>
  </si>
  <si>
    <t>NARA WOMEN'S UNIVERSITY</t>
  </si>
  <si>
    <t>103-70-8</t>
  </si>
  <si>
    <t>[H]OC([H])=NC=1C([H])=C([H])C([H])=C([H])C1[H]</t>
  </si>
  <si>
    <t>InChI=1S/C7H7NO/c9-6-8-7-4-2-1-3-5-7/h1-6H,(H,8,9)</t>
  </si>
  <si>
    <t>C7H7NO</t>
  </si>
  <si>
    <t>DYDNPESBYVVLBO-UHFFFAOYSA-N</t>
  </si>
  <si>
    <t>DYDNPESBYVVLBO</t>
  </si>
  <si>
    <t>CCMSLIB00005466576</t>
  </si>
  <si>
    <t>TITLE=Fiehn VocBinbase Bin #476</t>
  </si>
  <si>
    <t>spectra_reformatted/spec-00000.mgf183</t>
  </si>
  <si>
    <t>spectra_reformatted/spec-00000.mgf46</t>
  </si>
  <si>
    <t>CCMSLIB00005675994</t>
  </si>
  <si>
    <t>"1-Naphthalenol, 2-amino-"</t>
  </si>
  <si>
    <t>spectra_reformatted/spec-00000.mgf22</t>
  </si>
  <si>
    <t>spectra_reformatted/spec-00000.mgf199</t>
  </si>
  <si>
    <t>CCMSLIB00005685947</t>
  </si>
  <si>
    <t>Heneicosane</t>
  </si>
  <si>
    <t>CCMSLIB00005466531</t>
  </si>
  <si>
    <t>TITLE=Fiehn VocBinbase Bin #431</t>
  </si>
  <si>
    <t>spectra_reformatted/spec-00000.mgf42</t>
  </si>
  <si>
    <t>CCMSLIB00005451833</t>
  </si>
  <si>
    <t>OCTAMETHYLCYCLOTETRASILOXANE</t>
  </si>
  <si>
    <t>104986-37-0</t>
  </si>
  <si>
    <t>[H]C([H])([H])[Si]1(O[Si](O[Si](O[Si](O1)(C([H])([H])[H])C([H])([H])[H])(C([H])([H])[H])C([H])([H])[H])(C([H])([H])[H])C([H])([H])[H])C([H])([H])[H]</t>
  </si>
  <si>
    <t>InChI=1S/C8H24O4Si4/c1-13(2)9-14(3,4)11-16(7,8)12-15(5,6)10-13/h1-8H3</t>
  </si>
  <si>
    <t>spectra_reformatted/spec-00000.mgf5</t>
  </si>
  <si>
    <t>C8H24O4Si4</t>
  </si>
  <si>
    <t>HMMGMWAXVFQUOA-UHFFFAOYSA-N</t>
  </si>
  <si>
    <t>HMMGMWAXVFQUOA</t>
  </si>
  <si>
    <t>CCMSLIB00005449420</t>
  </si>
  <si>
    <t>spectra_reformatted/spec-00000.mgf136</t>
  </si>
  <si>
    <t>CCMSLIB00005445371</t>
  </si>
  <si>
    <t>3-Methoxy-4-Hydroxyphenylglycol sulfate</t>
  </si>
  <si>
    <t>HMDB</t>
  </si>
  <si>
    <t>COC1=C(O)C=CC(=C1)C(CO)OS(O)(=O)=O</t>
  </si>
  <si>
    <t>InChI=1S/C9H12O7S/c1-15-8-4-6(2-3-7(8)11)9(5-10)16-17(12,13)14/h2-4,9-11H,5H2,1H3,(H,12,13,14)</t>
  </si>
  <si>
    <t>spectra_reformatted/spec-00000.mgf51</t>
  </si>
  <si>
    <t>C9H12O7S</t>
  </si>
  <si>
    <t>SBKADJXSGGTEPN-UHFFFAOYSA-N</t>
  </si>
  <si>
    <t>SBKADJXSGGTEPN</t>
  </si>
  <si>
    <t>spectra_reformatted/spec-00000.mgf104</t>
  </si>
  <si>
    <t>spectra_reformatted/spec-00000.mgf187</t>
  </si>
  <si>
    <t>spectra_reformatted/spec-00000.mgf41</t>
  </si>
  <si>
    <t>CCMSLIB00005680598</t>
  </si>
  <si>
    <t>"5-(2,2,2-Tri(2-cyanoethyl)acetyl)-2-methylpyridine"</t>
  </si>
  <si>
    <t>CCMSLIB00005684210</t>
  </si>
  <si>
    <t>cis-Hexenyl octyne carbonate</t>
  </si>
  <si>
    <t>spectra_reformatted/spec-00000.mgf138</t>
  </si>
  <si>
    <t>CCMSLIB00005457716</t>
  </si>
  <si>
    <t>4-ETHYLTOLUENE</t>
  </si>
  <si>
    <t>622-96-8</t>
  </si>
  <si>
    <t>[H]C=1C([H])=C(C([H])=C([H])C1C([H])([H])[H])C([H])([H])C([H])([H])[H]</t>
  </si>
  <si>
    <t>InChI=1S/C9H12/c1-3-9-6-4-8(2)5-7-9/h4-7H,3H2,1-2H3</t>
  </si>
  <si>
    <t>spectra_reformatted/spec-00000.mgf79</t>
  </si>
  <si>
    <t>C9H12</t>
  </si>
  <si>
    <t>JRLPEMVDPFPYPJ-UHFFFAOYSA-N</t>
  </si>
  <si>
    <t>JRLPEMVDPFPYPJ</t>
  </si>
  <si>
    <t>CCMSLIB00005674585</t>
  </si>
  <si>
    <t>"1,2,3,4-Tetrahydro-7-isoquinolinol"</t>
  </si>
  <si>
    <t>spectra_reformatted/spec-00000.mgf105</t>
  </si>
  <si>
    <t>CCMSLIB00005455176</t>
  </si>
  <si>
    <t>9,10-DIHYDROACRIDINE</t>
  </si>
  <si>
    <t>92-81-9</t>
  </si>
  <si>
    <t>[H]C=1C([H])=C([H])C2=C(C1[H])N([H])C=3C([H])=C([H])C([H])=C([H])C3C2([H])[H]</t>
  </si>
  <si>
    <t>InChI=1S/C13H11N/c1-3-7-12-10(5-1)9-11-6-2-4-8-13(11)14-12/h1-8,14H,9H2</t>
  </si>
  <si>
    <t>C13H11N</t>
  </si>
  <si>
    <t>HJCUTNIGJHJGCF-UHFFFAOYSA-N</t>
  </si>
  <si>
    <t>HJCUTNIGJHJGCF</t>
  </si>
  <si>
    <t>Tryptophan alkaloids|Anthranilic acid alkaloids</t>
  </si>
  <si>
    <t>Quinoline alkaloids</t>
  </si>
  <si>
    <t>CCMSLIB00005442962</t>
  </si>
  <si>
    <t>Methionine sulfoxide</t>
  </si>
  <si>
    <t>ECMDB</t>
  </si>
  <si>
    <t>CS(=O)CCC(N)C(O)=O</t>
  </si>
  <si>
    <t>InChI=1S/C5H11NO3S/c1-10(9)3-2-4(6)5(7)8/h4H,2-3,6H2,1H3,(H,7,8)</t>
  </si>
  <si>
    <t>C5H11NO3S</t>
  </si>
  <si>
    <t>QEFRNWWLZKMPFJ-UHFFFAOYSA-N</t>
  </si>
  <si>
    <t>QEFRNWWLZKMPFJ</t>
  </si>
  <si>
    <t>Amino acids and Peptides</t>
  </si>
  <si>
    <t>CCMSLIB00005467325</t>
  </si>
  <si>
    <t>TITLE=Fiehn VocBinbase Bin #1225</t>
  </si>
  <si>
    <t>spectra_reformatted/spec-00000.mgf11</t>
  </si>
  <si>
    <t>spectra_reformatted/spec-00000.mgf128</t>
  </si>
  <si>
    <t>CCMSLIB00005448168</t>
  </si>
  <si>
    <t>2-ETHOXYBENZOIC ACID METHYL ESTER</t>
  </si>
  <si>
    <t>3686-55-3</t>
  </si>
  <si>
    <t>[H]C=1C([H])=C([H])C(C(=O)OC([H])([H])[H])=C(OC([H])([H])C([H])([H])[H])C1[H]</t>
  </si>
  <si>
    <t>InChI=1S/C10H12O3/c1-3-13-9-7-5-4-6-8(9)10(11)12-2/h4-7H,3H2,1-2H3</t>
  </si>
  <si>
    <t>C10H12O3</t>
  </si>
  <si>
    <t>QAYQKAPOTVSWLS-UHFFFAOYSA-N</t>
  </si>
  <si>
    <t>QAYQKAPOTVSWLS</t>
  </si>
  <si>
    <t>CCMSLIB00005453009</t>
  </si>
  <si>
    <t>3-(4-METHOXYPHENYLMETHOXY)PROPANOL</t>
  </si>
  <si>
    <t>ITO S, DEPT. OF CHEM., TOHOKU UNIV.</t>
  </si>
  <si>
    <t>[H]OC([H])([H])C([H])([H])C([H])([H])OC([H])([H])C1=C([H])C([H])=C(OC([H])([H])[H])C([H])=C1[H]</t>
  </si>
  <si>
    <t>InChI=1S/C11H16O3/c1-13-11-5-3-10(4-6-11)9-14-8-2-7-12/h3-6,12H,2,7-9H2,1H3</t>
  </si>
  <si>
    <t>spectra_reformatted/spec-00000.mgf99</t>
  </si>
  <si>
    <t>C11H16O3</t>
  </si>
  <si>
    <t>BGEHPNIXVMWYJD-UHFFFAOYSA-N</t>
  </si>
  <si>
    <t>BGEHPNIXVMWYJD</t>
  </si>
  <si>
    <t>CCMSLIB00005673558</t>
  </si>
  <si>
    <t>"Tetracosane, 1-iodo-"</t>
  </si>
  <si>
    <t>"InChI=1/C24H49I/c1-2-3-4-5-6-7-8-9-10-11-12-13-14-15-16-17-18-19-20-21-22-23-24-25/h2-24H2,1H3"</t>
  </si>
  <si>
    <t>CCMSLIB00005447673</t>
  </si>
  <si>
    <t>1,2-BENZENEDICARBOXYLIC ANHYDRIDE/Phthalic anhydride</t>
  </si>
  <si>
    <t>85-44-9</t>
  </si>
  <si>
    <t>[H]C=1C([H])=C([H])C=2C(=O)OC(=O)C2C1[H]</t>
  </si>
  <si>
    <t>InChI=1S/C8H4O3/c9-7-5-3-1-2-4-6(5)8(10)11-7/h1-4H</t>
  </si>
  <si>
    <t>spectra_reformatted/spec-00000.mgf134</t>
  </si>
  <si>
    <t>C8H4O3</t>
  </si>
  <si>
    <t>LGRFSURHDFAFJT-UHFFFAOYSA-N</t>
  </si>
  <si>
    <t>LGRFSURHDFAFJT</t>
  </si>
  <si>
    <t>CCMSLIB00005687272</t>
  </si>
  <si>
    <t>"N,N-Dibenzylethylenediamine diacetate"</t>
  </si>
  <si>
    <t>CCMSLIB00005674300</t>
  </si>
  <si>
    <t>"1-(2,4-Dihydroxyphenyl)-2-(4-methoxy-3-nitrophenyl)ethanone"</t>
  </si>
  <si>
    <t>CCMSLIB00005456027</t>
  </si>
  <si>
    <t>ORTHO-AMINOPHENOL/2-Aminophenol</t>
  </si>
  <si>
    <t>95-55-6</t>
  </si>
  <si>
    <t>[H]OC=1C([H])=C([H])C([H])=C([H])C1N([H])[H]</t>
  </si>
  <si>
    <t>InChI=1S/C6H7NO/c7-5-3-1-2-4-6(5)8/h1-4,8H,7H2</t>
  </si>
  <si>
    <t>CDAWCLOXVUBKRW-UHFFFAOYSA-N</t>
  </si>
  <si>
    <t>CDAWCLOXVUBKRW</t>
  </si>
  <si>
    <t>CCMSLIB00005453512</t>
  </si>
  <si>
    <t>4-METHYL-8-HYDROXYQUINOLINE</t>
  </si>
  <si>
    <t>3846-73-9</t>
  </si>
  <si>
    <t>[H]OC1=C([H])C([H])=C([H])C=2C1=NC([H])=C([H])C2C([H])([H])[H]</t>
  </si>
  <si>
    <t>InChI=1S/C10H9NO/c1-7-5-6-11-10-8(7)3-2-4-9(10)12/h2-6,12H,1H3</t>
  </si>
  <si>
    <t>C10H9NO</t>
  </si>
  <si>
    <t>OYUKRQOCPFZNHR-UHFFFAOYSA-N</t>
  </si>
  <si>
    <t>OYUKRQOCPFZNHR</t>
  </si>
  <si>
    <t>Anthranilic acid alkaloids</t>
  </si>
  <si>
    <t>CCMSLIB00005684530</t>
  </si>
  <si>
    <t>"Decane, 1-iodo-"</t>
  </si>
  <si>
    <t>CCMSLIB00005457057</t>
  </si>
  <si>
    <t>LAURIC ACID</t>
  </si>
  <si>
    <t>8045-27-0</t>
  </si>
  <si>
    <t>[H]OC(=O)C([H])([H])C([H])([H])C([H])([H])C([H])([H])C([H])([H])C([H])([H])C([H])([H])C([H])([H])C([H])([H])C([H])([H])C([H])([H])[H]</t>
  </si>
  <si>
    <t>InChI=1S/C12H24O2/c1-2-3-4-5-6-7-8-9-10-11-12(13)14/h2-11H2,1H3,(H,13,14)</t>
  </si>
  <si>
    <t>spectra_reformatted/spec-00000.mgf156</t>
  </si>
  <si>
    <t>C12H24O2</t>
  </si>
  <si>
    <t>POULHZVOKOAJMA-UHFFFAOYSA-N</t>
  </si>
  <si>
    <t>POULHZVOKOAJMA</t>
  </si>
  <si>
    <t>Branched fatty acids|Unsaturated fatty acids</t>
  </si>
  <si>
    <t>CCMSLIB00005686009</t>
  </si>
  <si>
    <t>Hexadecanamide</t>
  </si>
  <si>
    <t>spectra_reformatted/spec-00000.mgf195</t>
  </si>
  <si>
    <t>spectra_reformatted/spec-00000.mgf182</t>
  </si>
  <si>
    <t>CCMSLIB00005466934</t>
  </si>
  <si>
    <t>TITLE=Fiehn VocBinbase Bin #834</t>
  </si>
  <si>
    <t>spectra_reformatted/spec-00000.mgf164</t>
  </si>
  <si>
    <t>CCMSLIB00005454373</t>
  </si>
  <si>
    <t>3,4-DIHYDROCOUMARIN</t>
  </si>
  <si>
    <t>119-84-6</t>
  </si>
  <si>
    <t>[H]C=1C([H])=C([H])C2=C(OC(=O)C([H])([H])C2([H])[H])C1[H]</t>
  </si>
  <si>
    <t>InChI=1S/C9H8O2/c10-9-6-5-7-3-1-2-4-8(7)11-9/h1-4H,5-6H2</t>
  </si>
  <si>
    <t>C9H8O2</t>
  </si>
  <si>
    <t>VMUXSMXIQBNMGZ-UHFFFAOYSA-N</t>
  </si>
  <si>
    <t>VMUXSMXIQBNMGZ</t>
  </si>
  <si>
    <t>CCMSLIB00005466325</t>
  </si>
  <si>
    <t>TITLE= nonalactone (gamma-)</t>
  </si>
  <si>
    <t>spectra_reformatted/spec-00000.mgf170</t>
  </si>
  <si>
    <t>CCMSLIB00005675469</t>
  </si>
  <si>
    <t>1-Amino-2-methylnaphthalene</t>
  </si>
  <si>
    <t>spectra_reformatted/spec-00000.mgf56</t>
  </si>
  <si>
    <t>CCMSLIB00005450827</t>
  </si>
  <si>
    <t>P-TOLUALDEHYDE</t>
  </si>
  <si>
    <t>104-87-0</t>
  </si>
  <si>
    <t>[H]C(=O)C1=C([H])C([H])=C(C([H])=C1[H])C([H])([H])[H]</t>
  </si>
  <si>
    <t>InChI=1S/C8H8O/c1-7-2-4-8(6-9)5-3-7/h2-6H,1H3</t>
  </si>
  <si>
    <t>spectra_reformatted/spec-00000.mgf10</t>
  </si>
  <si>
    <t>C8H8O</t>
  </si>
  <si>
    <t>FXLOVSHXALFLKQ-UHFFFAOYSA-N</t>
  </si>
  <si>
    <t>FXLOVSHXALFLKQ</t>
  </si>
  <si>
    <t>CCMSLIB00005686133</t>
  </si>
  <si>
    <t>Homovanillyl alcohol</t>
  </si>
  <si>
    <t>spectra_reformatted/spec-00000.mgf48</t>
  </si>
  <si>
    <t>CCMSLIB00005679817</t>
  </si>
  <si>
    <t>"4,4'-Dimethylbenzoin"</t>
  </si>
  <si>
    <t>spectra_reformatted/spec-00000.mgf98</t>
  </si>
  <si>
    <t>CCMSLIB00005683224</t>
  </si>
  <si>
    <t>"Benzofuran, 2,3-dihydro-"</t>
  </si>
  <si>
    <t>CCMSLIB00005677879</t>
  </si>
  <si>
    <t>2-Hydroxy-4-isopropyl-7-methoxytropone</t>
  </si>
  <si>
    <t>spectra_reformatted/spec-00000.mgf90</t>
  </si>
  <si>
    <t>CCMSLIB00005675396</t>
  </si>
  <si>
    <t>"12-Oleanen-3-yl acetate, (3.alpha.)-"</t>
  </si>
  <si>
    <t>spectra_reformatted/spec-00000.mgf215</t>
  </si>
  <si>
    <t>CCMSLIB00005687755</t>
  </si>
  <si>
    <t>"Nonane, 2,2,4,4,6,8,8-heptamethyl-"</t>
  </si>
  <si>
    <t>spectra_reformatted/spec-00000.mgf173</t>
  </si>
  <si>
    <t>spectra_reformatted/spec-00000.mgf216</t>
  </si>
  <si>
    <t>CCMSLIB00005467064</t>
  </si>
  <si>
    <t>TITLE=Fiehn VocBinbase Bin #964</t>
  </si>
  <si>
    <t>CCMSLIB00005455925</t>
  </si>
  <si>
    <t>(Z)-5-METHOXY-3,5-DIMETHYL-2-HEXENYLTRIMETHYLSILANE</t>
  </si>
  <si>
    <t>HISAHIRO HAGIWARA, CHEMICAL RESEARCH INSTITUTE OF NON-AQUEOUSSOLUTIONS TOHOKU UNIV.</t>
  </si>
  <si>
    <t>[H]C(=C(C([H])([H])[H])C([H])([H])C(OC([H])([H])[H])(C([H])([H])[H])C([H])([H])[H])C([H])([H])[Si](C([H])([H])[H])(C([H])([H])[H])C([H])([H])[H]</t>
  </si>
  <si>
    <t>InChI=1S/C12H26OSi/c1-11(8-9-14(5,6)7)10-12(2,3)13-4/h8H,9-10H2,1-7H3/b11-8-</t>
  </si>
  <si>
    <t>spectra_reformatted/spec-00000.mgf125</t>
  </si>
  <si>
    <t>C12H26OSi</t>
  </si>
  <si>
    <t>PQFNAFJLRXIJPE-UHFFFAOYSA-N</t>
  </si>
  <si>
    <t>PQFNAFJLRXIJPE</t>
  </si>
  <si>
    <t>CCMSLIB00005455369</t>
  </si>
  <si>
    <t>4A-METHYLDECAHYDRO-2-NAPHTHOL</t>
  </si>
  <si>
    <t>21789-50-4</t>
  </si>
  <si>
    <t>[H]OC1([H])C([H])([H])C([H])([H])C2(C([H])([H])[H])C([H])([H])C([H])([H])C([H])([H])C([H])([H])C2([H])C1([H])[H]</t>
  </si>
  <si>
    <t>InChI=1S/C11H20O/c1-11-6-3-2-4-9(11)8-10(12)5-7-11/h9-10,12H,2-8H2,1H3</t>
  </si>
  <si>
    <t>spectra_reformatted/spec-00000.mgf94</t>
  </si>
  <si>
    <t>C11H20O</t>
  </si>
  <si>
    <t>ZGVYVWSAAMJYCN-UHFFFAOYSA-N</t>
  </si>
  <si>
    <t>ZGVYVWSAAMJYCN</t>
  </si>
  <si>
    <t>CCMSLIB00005684955</t>
  </si>
  <si>
    <t>dl-.alpha.-Tocopherol</t>
  </si>
  <si>
    <t>spectra_reformatted/spec-00000.mgf206</t>
  </si>
  <si>
    <t>CCMSLIB00005460934</t>
  </si>
  <si>
    <t>tocopherol acetate</t>
  </si>
  <si>
    <t>GC-EI-TOF</t>
  </si>
  <si>
    <t>Shimadzu Corporation., Kyoto, Japan</t>
  </si>
  <si>
    <t>1406-70-8</t>
  </si>
  <si>
    <t>[H]C([H])([H])C(=O)OC=1C(=C(C=2OC(C([H])([H])[H])(C([H])([H])C([H])([H])C2C1C([H])([H])[H])C([H])([H])C([H])([H])C([H])([H])C([H])(C([H])([H])[H])C([H])([H])C([H])([H])C([H])([H])C([H])(C([H])([H])[H])C([H])([H])C([H])([H])C([H])([H])C([H])(C([H])([H])[H])C([H])([H])[H])C([H])([H])[H])C([H])([H])[H]</t>
  </si>
  <si>
    <t>InChI=1S/C31H52O3/c1-21(2)13-10-14-22(3)15-11-16-23(4)17-12-19-31(9)20-18-28-26(7)29(33-27(8)32)24(5)25(6)30(28)34-31/h21-23H,10-20H2,1-9H3</t>
  </si>
  <si>
    <t>C31H52O3</t>
  </si>
  <si>
    <t>ZAKOWWREFLAJOT-UHFFFAOYSA-N</t>
  </si>
  <si>
    <t>ZAKOWWREFLAJOT</t>
  </si>
  <si>
    <t>Meroterpenoids</t>
  </si>
  <si>
    <t>Prenyl quinone meroterpenoids</t>
  </si>
  <si>
    <t>CCMSLIB00005466575</t>
  </si>
  <si>
    <t>TITLE=Fiehn VocBinbase Bin #475</t>
  </si>
  <si>
    <t>CCMSLIB00005466436</t>
  </si>
  <si>
    <t>TITLE=Fiehn VocBinbase Bin #336</t>
  </si>
  <si>
    <t>CCMSLIB00005447329</t>
  </si>
  <si>
    <t>PARA-AMINOBENZOIC ACID BUTYL ESTER/Butyl 4-aminobenzoate</t>
  </si>
  <si>
    <t>94-25-7</t>
  </si>
  <si>
    <t>[H]N([H])C1=C([H])C([H])=C(C([H])=C1[H])C(=O)OC([H])([H])C([H])([H])C([H])([H])C([H])([H])[H]</t>
  </si>
  <si>
    <t>InChI=1S/C11H15NO2/c1-2-3-8-14-11(13)9-4-6-10(12)7-5-9/h4-7H,2-3,8,12H2,1H3</t>
  </si>
  <si>
    <t>spectra_reformatted/spec-00000.mgf74</t>
  </si>
  <si>
    <t>C11H15NO2</t>
  </si>
  <si>
    <t>IUWVALYLNVXWKX-UHFFFAOYSA-N</t>
  </si>
  <si>
    <t>IUWVALYLNVXWKX</t>
  </si>
  <si>
    <t>Shikimic acids and derivatives|Simple phenolic acids</t>
  </si>
  <si>
    <t>CCMSLIB00005466654</t>
  </si>
  <si>
    <t>TITLE= hexenyl tiglate (3z-)</t>
  </si>
  <si>
    <t>spectra_reformatted/spec-00000.mgf91</t>
  </si>
  <si>
    <t>CCMSLIB00005466995</t>
  </si>
  <si>
    <t>TITLE=Fiehn VocBinbase Bin #895</t>
  </si>
  <si>
    <t>spectra_reformatted/spec-00000.mgf83</t>
  </si>
  <si>
    <t>CCMSLIB00005686857</t>
  </si>
  <si>
    <t>Methyl tetradecanoate</t>
  </si>
  <si>
    <t>CCMSLIB00005673792</t>
  </si>
  <si>
    <t>(+)-di-O-4-Toluoyl-D-tartaric acid</t>
  </si>
  <si>
    <t>spectra_reformatted/spec-00000.mgf81</t>
  </si>
  <si>
    <t>CCMSLIB00005444745</t>
  </si>
  <si>
    <t>Thiocyanate</t>
  </si>
  <si>
    <t>[S-]C#N</t>
  </si>
  <si>
    <t>InChI=1S/CHNS/c2-1-3/h3H/p-1</t>
  </si>
  <si>
    <t>spectra_reformatted/spec-00000.mgf3</t>
  </si>
  <si>
    <t>CH3S-</t>
  </si>
  <si>
    <t>ZMZDMBWJUHKJPS-UHFFFAOYSA-M</t>
  </si>
  <si>
    <t>ZMZDMBWJUHKJPS</t>
  </si>
  <si>
    <t>CCMSLIB00005458990</t>
  </si>
  <si>
    <t>Phenylhydrazine</t>
  </si>
  <si>
    <t>Kusano M, Fukushima A, Plant Science Center, RIKEN.</t>
  </si>
  <si>
    <t>100-63-0</t>
  </si>
  <si>
    <t>[H]N([H])N([H])C=1C([H])=C([H])C([H])=C([H])C1[H]</t>
  </si>
  <si>
    <t>InChI=1S/C6H8N2/c7-8-6-4-2-1-3-5-6/h1-5,8H,7H2</t>
  </si>
  <si>
    <t>C6H8N2</t>
  </si>
  <si>
    <t>HKOOXMFOFWEVGF-UHFFFAOYSA-N</t>
  </si>
  <si>
    <t>HKOOXMFOFWEVGF</t>
  </si>
  <si>
    <t>CCMSLIB00005686261</t>
  </si>
  <si>
    <t>Isobutamben</t>
  </si>
  <si>
    <t>CCMSLIB00005466376</t>
  </si>
  <si>
    <t>TITLE=Fiehn VocBinbase Bin #276</t>
  </si>
  <si>
    <t>CCMSLIB00005455283</t>
  </si>
  <si>
    <t>ETHYL 4-METHYLBENZOATE</t>
  </si>
  <si>
    <t>THE INSTITUTE OF SCIENTIFIC AND INDUSTRIALRESEARCH</t>
  </si>
  <si>
    <t>94-08-6</t>
  </si>
  <si>
    <t>[H]C=1C([H])=C(C([H])=C([H])C1C(=O)OC([H])([H])C([H])([H])[H])C([H])([H])[H]</t>
  </si>
  <si>
    <t>InChI=1S/C10H12O2/c1-3-12-10(11)9-6-4-8(2)5-7-9/h4-7H,3H2,1-2H3</t>
  </si>
  <si>
    <t>C10H12O2</t>
  </si>
  <si>
    <t>NWPWRAWAUYIELB-UHFFFAOYSA-N</t>
  </si>
  <si>
    <t>NWPWRAWAUYIELB</t>
  </si>
  <si>
    <t>CCMSLIB00005690175</t>
  </si>
  <si>
    <t>Tridecanoic acid</t>
  </si>
  <si>
    <t>CCMSLIB00005445225</t>
  </si>
  <si>
    <t>Terephthalic acid</t>
  </si>
  <si>
    <t>OC(=O)C1=CC=C(C=C1)C(O)=O</t>
  </si>
  <si>
    <t>InChI=1S/C8H6O4/c9-7(10)5-1-2-6(4-3-5)8(11)12/h1-4H,(H,9,10)(H,11,12)</t>
  </si>
  <si>
    <t>C8H6O4</t>
  </si>
  <si>
    <t>KKEYFWRCBNTPAC-UHFFFAOYSA-N</t>
  </si>
  <si>
    <t>KKEYFWRCBNTPAC</t>
  </si>
  <si>
    <t>CCMSLIB00005445513</t>
  </si>
  <si>
    <t>(+)-(S)-Carvone</t>
  </si>
  <si>
    <t>CC(=C)[C@H]1CC=C(C)C(=O)C1</t>
  </si>
  <si>
    <t>InChI=1S/C10H14O/c1-7(2)9-5-4-8(3)10(11)6-9/h4,9H,1,5-6H2,2-3H3/t9-/m0/s1</t>
  </si>
  <si>
    <t>C10H14O</t>
  </si>
  <si>
    <t>ULDHMXUKGWMISQ-VIFPVBQESA-N</t>
  </si>
  <si>
    <t>ULDHMXUKGWMISQ</t>
  </si>
  <si>
    <t>Monoterpenoids</t>
  </si>
  <si>
    <t>Menthane monoterpenoids</t>
  </si>
  <si>
    <t>CCMSLIB00005454007</t>
  </si>
  <si>
    <t>STEARYLAMIDE</t>
  </si>
  <si>
    <t>UBE SCIENTIFIC ANALYSIS LABORATORY</t>
  </si>
  <si>
    <t>37189-35-8</t>
  </si>
  <si>
    <t>[H]N=C(O[H])C([H])([H])C([H])([H])C([H])([H])C([H])([H])C([H])([H])C([H])([H])C([H])([H])C([H])([H])C([H])([H])C([H])([H])C([H])([H])C([H])([H])C([H])([H])C([H])([H])C([H])([H])C([H])([H])C([H])([H])[H]</t>
  </si>
  <si>
    <t>InChI=1S/C18H37NO/c1-2-3-4-5-6-7-8-9-10-11-12-13-14-15-16-17-18(19)20/h2-17H2,1H3,(H2,19,20)</t>
  </si>
  <si>
    <t>C18H37NO</t>
  </si>
  <si>
    <t>LYRFLYHAGKPMFH-UHFFFAOYSA-N</t>
  </si>
  <si>
    <t>LYRFLYHAGKPMFH</t>
  </si>
  <si>
    <t>CCMSLIB00005685746</t>
  </si>
  <si>
    <t>Felbinac</t>
  </si>
  <si>
    <t>spectra_reformatted/spec-00000.mgf142</t>
  </si>
  <si>
    <t>CCMSLIB00005447079</t>
  </si>
  <si>
    <t>3-METHYL-2-(TRIMETHYLSILYL)OXYBENZOIC ACIDTRIMETHYLSILYL ESTER</t>
  </si>
  <si>
    <t>[H]C=1C([H])=C(C(=O)O[Si](C([H])([H])[H])(C([H])([H])[H])C([H])([H])[H])C(O[Si](C([H])([H])[H])(C([H])([H])[H])C([H])([H])[H])=C(C1[H])C([H])([H])[H]</t>
  </si>
  <si>
    <t>InChI=1S/C14H24O3Si2/c1-11-9-8-10-12(13(11)16-18(2,3)4)14(15)17-19(5,6)7/h8-10H,1-7H3</t>
  </si>
  <si>
    <t>C14H24O3Si2</t>
  </si>
  <si>
    <t>MMUCIJOPDDWEJV-UHFFFAOYSA-N</t>
  </si>
  <si>
    <t>MMUCIJOPDDWEJV</t>
  </si>
  <si>
    <t>CCMSLIB00005456272</t>
  </si>
  <si>
    <t>2'-HYDROXY-3',4'-DIMETHOXYACETOPHENONE</t>
  </si>
  <si>
    <t>SUMITA Y, KYOTO COLLEGE OF PHARMACY</t>
  </si>
  <si>
    <t>5396-18-9</t>
  </si>
  <si>
    <t>[H]OC1=C(OC([H])([H])[H])C(OC([H])([H])[H])=C([H])C([H])=C1C(=O)C([H])([H])[H]</t>
  </si>
  <si>
    <t>InChI=1S/C10H12O4/c1-6(11)7-4-5-8(13-2)10(14-3)9(7)12/h4-5,12H,1-3H3</t>
  </si>
  <si>
    <t>spectra_reformatted/spec-00000.mgf100</t>
  </si>
  <si>
    <t>C10H12O4</t>
  </si>
  <si>
    <t>BCEPNLMYVYJIHU-UHFFFAOYSA-N</t>
  </si>
  <si>
    <t>BCEPNLMYVYJIHU</t>
  </si>
  <si>
    <t>CCMSLIB00005456665</t>
  </si>
  <si>
    <t>METHYL BETA-D-GALACTOPYRANOSIDE</t>
  </si>
  <si>
    <t>SAWADA M, THE INST. OF SCIENTIFIC AND INDUSTRIALRESEARCH OSAKA UNIV.</t>
  </si>
  <si>
    <t>[H]OC([H])([H])C1([H])OC([H])(OC([H])([H])[H])C([H])(O[H])C([H])(O[H])C1([H])O[H]</t>
  </si>
  <si>
    <t>InChI=1S/C7H14O6/c1-12-7-6(11)5(10)4(9)3(2-8)13-7/h3-11H,2H2,1H3/t3-,4?,5-,6-,7?/m1/s1</t>
  </si>
  <si>
    <t>spectra_reformatted/spec-00000.mgf39</t>
  </si>
  <si>
    <t>C7H14O6</t>
  </si>
  <si>
    <t>HOVAGTYPODGVJG-UHFFFAOYSA-N</t>
  </si>
  <si>
    <t>HOVAGTYPODGVJG</t>
  </si>
  <si>
    <t>Saccharides</t>
  </si>
  <si>
    <t>Disaccharides</t>
  </si>
  <si>
    <t>Carbohydrates</t>
  </si>
  <si>
    <t>CCMSLIB00005684511</t>
  </si>
  <si>
    <t>D-2-(4-Hydroxyphenyl)glycine</t>
  </si>
  <si>
    <t>spectra_reformatted/spec-00000.mgf110</t>
  </si>
  <si>
    <t>CCMSLIB00005688524</t>
  </si>
  <si>
    <t>"Phenol, 2,6-dimethoxy-"</t>
  </si>
  <si>
    <t>spectra_reformatted/spec-00000.mgf24</t>
  </si>
  <si>
    <t>CCMSLIB00005682311</t>
  </si>
  <si>
    <t>"Benzenamine, N-(1-methylethyl)-"</t>
  </si>
  <si>
    <t>spectra_reformatted/spec-00000.mgf47</t>
  </si>
  <si>
    <t>CCMSLIB00005678725</t>
  </si>
  <si>
    <t>"3,3'-Dimethyl-5-methoxy-4,5'-biisoxazole"</t>
  </si>
  <si>
    <t>CCMSLIB00005446177</t>
  </si>
  <si>
    <t>CYCLOHEXANONE</t>
  </si>
  <si>
    <t>11119-77-0</t>
  </si>
  <si>
    <t>[H]C1([H])C(=O)C([H])([H])C([H])([H])C([H])([H])C1([H])[H]</t>
  </si>
  <si>
    <t>InChI=1S/C6H10O/c7-6-4-2-1-3-5-6/h1-5H2</t>
  </si>
  <si>
    <t>spectra_reformatted/spec-00000.mgf146</t>
  </si>
  <si>
    <t>C6H10O</t>
  </si>
  <si>
    <t>JHIVVAPYMSGYDF-UHFFFAOYSA-N</t>
  </si>
  <si>
    <t>JHIVVAPYMSGYDF</t>
  </si>
  <si>
    <t>CCMSLIB00005459883</t>
  </si>
  <si>
    <t>N-acetyl-leucine</t>
  </si>
  <si>
    <t>[H]OC(=O)C([H])(N([H])[H])C([H])([H])C([H])([H])C([H])([H])C([H])([H])N=C(O[H])C([H])([H])[H]</t>
  </si>
  <si>
    <t>InChI=1S/C8H16N2O3/c1-6(11)10-5-3-2-4-7(9)8(12)13/h7H,2-5,9H2,1H3,(H,10,11)(H,12,13)/t7-/m0/s1</t>
  </si>
  <si>
    <t>spectra_reformatted/spec-00000.mgf155</t>
  </si>
  <si>
    <t>C8H16N2O3</t>
  </si>
  <si>
    <t>DTERQYGMUDWYAZ-UHFFFAOYSA-N</t>
  </si>
  <si>
    <t>DTERQYGMUDWYAZ</t>
  </si>
  <si>
    <t>CCMSLIB00005442137</t>
  </si>
  <si>
    <t>Meta-Nitro-Tyrosine/3-Nitro-L-tyrosine</t>
  </si>
  <si>
    <t>N[C@@H](CC1=CC=C(O)C(=C1)[N+]([O-])=O)C(O)=O</t>
  </si>
  <si>
    <t>InChI=1S/C9H10N2O5/c10-6(9(13)14)3-5-1-2-8(12)7(4-5)11(15)16/h1-2,4,6,12H,3,10H2,(H,13,14)/t6-/m0/s1</t>
  </si>
  <si>
    <t>FBTSQILOGYXGMD-LURJTMIESA-N</t>
  </si>
  <si>
    <t>FBTSQILOGYXGMD</t>
  </si>
  <si>
    <t>CCMSLIB00005443020</t>
  </si>
  <si>
    <t>L-Histidinol</t>
  </si>
  <si>
    <t>N[C@H](CO)CC1=CN=CN1</t>
  </si>
  <si>
    <t>InChI=1S/C6H11N3O/c7-5(3-10)1-6-2-8-4-9-6/h2,4-5,10H,1,3,7H2,(H,8,9)/t5-/m0/s1</t>
  </si>
  <si>
    <t>spectra_reformatted/spec-00000.mgf77</t>
  </si>
  <si>
    <t>C6H11N3O</t>
  </si>
  <si>
    <t>ZQISRDCJNBUVMM-YFKPBYRVSA-N</t>
  </si>
  <si>
    <t>ZQISRDCJNBUVMM</t>
  </si>
  <si>
    <t>Alkaloids|Amino acids and Peptides|Shikimates and Phenylpropanoids</t>
  </si>
  <si>
    <t>spectra_reformatted/spec-00000.mgf151</t>
  </si>
  <si>
    <t>CCMSLIB00005447132</t>
  </si>
  <si>
    <t>DL-ALPHA,3,4-TRI(TRIMETHYLSILYL)OXY-PHENYLACETIC ACID TRIMETHYLSILYL ESTER</t>
  </si>
  <si>
    <t>[H]C=1C([H])=C(C([H])=C(O[Si](C([H])([H])[H])(C([H])([H])[H])C([H])([H])[H])C1O[Si](C([H])([H])[H])(C([H])([H])[H])C([H])([H])[H])C([H])(O[Si](C([H])([H])[H])(C([H])([H])[H])C([H])([H])[H])C(=O)O[Si](C([H])([H])[H])(C([H])([H])[H])C([H])([H])[H]</t>
  </si>
  <si>
    <t>InChI=1S/C20H40O5Si4/c1-26(2,3)22-17-14-13-16(15-18(17)23-27(4,5)6)19(24-28(7,8)9)20(21)25-29(10,11)12/h13-15,19H,1-12H3</t>
  </si>
  <si>
    <t>C20H40O5Si4</t>
  </si>
  <si>
    <t>MDAKQGIALDYWHV-UHFFFAOYSA-N</t>
  </si>
  <si>
    <t>MDAKQGIALDYWHV</t>
  </si>
  <si>
    <t>Tyrosine alkaloids</t>
  </si>
  <si>
    <t>Phenylethylamines</t>
  </si>
  <si>
    <t>CCMSLIB00005453654</t>
  </si>
  <si>
    <t>ETHOSUXIMIDE</t>
  </si>
  <si>
    <t>HAMAMATSU UNIV. SCHOOL OF MEDICINE</t>
  </si>
  <si>
    <t>77-67-8</t>
  </si>
  <si>
    <t>[H]OC1=NC(=O)C(C([H])([H])[H])(C1([H])[H])C([H])([H])C([H])([H])[H]</t>
  </si>
  <si>
    <t>InChI=1S/C7H11NO2/c1-3-7(2)4-5(9)8-6(7)10/h3-4H2,1-2H3,(H,8,9,10)</t>
  </si>
  <si>
    <t>spectra_reformatted/spec-00000.mgf66</t>
  </si>
  <si>
    <t>C7H11NO2</t>
  </si>
  <si>
    <t>HAPOVYFOVVWLRS-UHFFFAOYSA-N</t>
  </si>
  <si>
    <t>HAPOVYFOVVWLRS</t>
  </si>
  <si>
    <t>CCMSLIB00005457652</t>
  </si>
  <si>
    <t>HEXYLCYCLOHEXANE</t>
  </si>
  <si>
    <t>4292-75-5</t>
  </si>
  <si>
    <t>[H]C([H])([H])C([H])([H])C([H])([H])C([H])([H])C([H])([H])C([H])([H])C1([H])C([H])([H])C([H])([H])C([H])([H])C([H])([H])C1([H])[H]</t>
  </si>
  <si>
    <t>InChI=1S/C12H24/c1-2-3-4-6-9-12-10-7-5-8-11-12/h12H,2-11H2,1H3</t>
  </si>
  <si>
    <t>spectra_reformatted/spec-00000.mgf112</t>
  </si>
  <si>
    <t>C12H24</t>
  </si>
  <si>
    <t>QHWAQXOSHHKCFK-UHFFFAOYSA-N</t>
  </si>
  <si>
    <t>QHWAQXOSHHKCFK</t>
  </si>
  <si>
    <t>spectra_reformatted/spec-00000.mgf37</t>
  </si>
  <si>
    <t>CCMSLIB00005675681</t>
  </si>
  <si>
    <t>"1-Heptanol, 2,4-diethyl-"</t>
  </si>
  <si>
    <t>CCMSLIB00005684093</t>
  </si>
  <si>
    <t>Chlorodifluoroacetic anhydride</t>
  </si>
  <si>
    <t>CCMSLIB00005680482</t>
  </si>
  <si>
    <t>4-Octanoylbiphenyl</t>
  </si>
  <si>
    <t>CCMSLIB00005454951</t>
  </si>
  <si>
    <t>3-METHYLCYCLOHEXYL ACETATE</t>
  </si>
  <si>
    <t>[H]C([H])([H])C(=O)OC1([H])C([H])([H])C([H])([H])C([H])([H])C([H])(C([H])([H])[H])C1([H])[H]</t>
  </si>
  <si>
    <t>InChI=1S/C9H16O2/c1-7-4-3-5-9(6-7)11-8(2)10/h7,9H,3-6H2,1-2H3</t>
  </si>
  <si>
    <t>spectra_reformatted/spec-00000.mgf78</t>
  </si>
  <si>
    <t>C9H16O2</t>
  </si>
  <si>
    <t>POTQUGZZORQESZ-UHFFFAOYSA-N</t>
  </si>
  <si>
    <t>POTQUGZZORQESZ</t>
  </si>
  <si>
    <t>CCMSLIB00005448349</t>
  </si>
  <si>
    <t>ETHYL(TRIMETHYLSILYL)KETENE</t>
  </si>
  <si>
    <t>[H]C([H])([H])C([H])([H])C(=C=O)[Si](C([H])([H])[H])(C([H])([H])[H])C([H])([H])[H]</t>
  </si>
  <si>
    <t>InChI=1S/C7H14OSi/c1-5-7(6-8)9(2,3)4/h5H2,1-4H3</t>
  </si>
  <si>
    <t>spectra_reformatted/spec-00000.mgf87</t>
  </si>
  <si>
    <t>C7H14OSi</t>
  </si>
  <si>
    <t>RQSLKPHKSDWYDG-UHFFFAOYSA-N</t>
  </si>
  <si>
    <t>RQSLKPHKSDWYDG</t>
  </si>
  <si>
    <t>CCMSLIB00005671310</t>
  </si>
  <si>
    <t>"5,5-Dimethyl-1-oxa-5-silacyclononanone-9"</t>
  </si>
  <si>
    <t>Atlas mass spectrov organicheskih sodineniy pod red.A.V.Koptyuga</t>
  </si>
  <si>
    <t>"InChI=1/C9H18O2Si/c1-12(2)7-3-5-9(10)11-6-4-8-12/h3-8H2,1-2H3"</t>
  </si>
  <si>
    <t>spectra_reformatted/spec-00000.mgf61</t>
  </si>
  <si>
    <t>CCMSLIB00005686289</t>
  </si>
  <si>
    <t>Isonicotinaldehyde salicyloylhydrazone</t>
  </si>
  <si>
    <t>spectra_reformatted/spec-00000.mgf76</t>
  </si>
  <si>
    <t>CCMSLIB00005446651</t>
  </si>
  <si>
    <t>2-HYDROXYBENZAMIDE</t>
  </si>
  <si>
    <t>65-45-2</t>
  </si>
  <si>
    <t>[H]N=C(O[H])C=1C([H])=C([H])C([H])=C([H])C1O[H]</t>
  </si>
  <si>
    <t>InChI=1S/C7H7NO2/c8-7(10)5-3-1-2-4-6(5)9/h1-4,9H,(H2,8,10)</t>
  </si>
  <si>
    <t>C7H7NO2</t>
  </si>
  <si>
    <t>SKZKKFZAGNVIMN-UHFFFAOYSA-N</t>
  </si>
  <si>
    <t>SKZKKFZAGNVIMN</t>
  </si>
  <si>
    <t>spectra_reformatted/spec-00000.mgf213</t>
  </si>
  <si>
    <t>spectra_reformatted/spec-00000.mgf204</t>
  </si>
  <si>
    <t>CCMSLIB00005457123</t>
  </si>
  <si>
    <t>DIPHENYLACETIC ACID</t>
  </si>
  <si>
    <t>117-34-0</t>
  </si>
  <si>
    <t>[H]OC(=O)C([H])(C=1C([H])=C([H])C([H])=C([H])C1[H])C=2C([H])=C([H])C([H])=C([H])C2[H]</t>
  </si>
  <si>
    <t>InChI=1S/C14H12O2/c15-14(16)13(11-7-3-1-4-8-11)12-9-5-2-6-10-12/h1-10,13H,(H,15,16)</t>
  </si>
  <si>
    <t>C14H12O2</t>
  </si>
  <si>
    <t>PYHXGXCGESYPCW-UHFFFAOYSA-N</t>
  </si>
  <si>
    <t>PYHXGXCGESYPCW</t>
  </si>
  <si>
    <t>CCMSLIB00005684646</t>
  </si>
  <si>
    <t>Dibutyl phthalate</t>
  </si>
  <si>
    <t>CCMSLIB00005451763</t>
  </si>
  <si>
    <t>3-METHYLCYCLOHEXENE</t>
  </si>
  <si>
    <t>56688-75-6</t>
  </si>
  <si>
    <t>[H]C1=C([H])C([H])(C([H])([H])[H])C([H])([H])C([H])([H])C1([H])[H]</t>
  </si>
  <si>
    <t>InChI=1S/C7H12/c1-7-5-3-2-4-6-7/h3,5,7H,2,4,6H2,1H3</t>
  </si>
  <si>
    <t>C7H12</t>
  </si>
  <si>
    <t>UZPWKTCMUADILM-UHFFFAOYSA-N</t>
  </si>
  <si>
    <t>UZPWKTCMUADILM</t>
  </si>
  <si>
    <t>CCMSLIB00005685841</t>
  </si>
  <si>
    <t>"Furan, 2-ethyl-"</t>
  </si>
  <si>
    <t>CCMSLIB00005446702</t>
  </si>
  <si>
    <t>2-(TRIMETHYLSILYL)OXY-EICOSANOIC ACID TRIMETHYLSILYL ESTER</t>
  </si>
  <si>
    <t>[H]C([H])([H])C([H])([H])C([H])([H])C([H])([H])C([H])([H])C([H])([H])C([H])([H])C([H])([H])C([H])([H])C([H])([H])C([H])([H])C([H])([H])C([H])([H])C([H])([H])C([H])([H])C([H])([H])C([H])([H])C([H])([H])C([H])(O[Si](C([H])([H])[H])(C([H])([H])[H])C([H])([H])[H])C(=O)O[Si](C([H])([H])[H])(C([H])([H])[H])C([H])([H])[H]</t>
  </si>
  <si>
    <t>InChI=1S/C26H56O3Si2/c1-8-9-10-11-12-13-14-15-16-17-18-19-20-21-22-23-24-25(28-30(2,3)4)26(27)29-31(5,6)7/h25H,8-24H2,1-7H3</t>
  </si>
  <si>
    <t>C26H56O3Si2</t>
  </si>
  <si>
    <t>UVWFZVLVNGBIJE-UHFFFAOYSA-N</t>
  </si>
  <si>
    <t>UVWFZVLVNGBIJE</t>
  </si>
  <si>
    <t>CCMSLIB00005676607</t>
  </si>
  <si>
    <t>"2,2'-Trimethylenebis-1,3-dioxolane"</t>
  </si>
  <si>
    <t>CCMSLIB00005467403</t>
  </si>
  <si>
    <t>TITLE=Fiehn VocBinbase Bin #1303</t>
  </si>
  <si>
    <t>mgf software</t>
  </si>
  <si>
    <t>RT_Query (min.)</t>
  </si>
  <si>
    <t>MS-DIAL</t>
  </si>
  <si>
    <t>MZmine</t>
  </si>
  <si>
    <t>Notame_ID</t>
  </si>
  <si>
    <t>Notame_Comment</t>
  </si>
  <si>
    <t>Benzoic acid</t>
  </si>
  <si>
    <t>Rxt5_EI_105_0565a1_5115</t>
  </si>
  <si>
    <t>Contaminant Blank_ratio 0.05530614</t>
  </si>
  <si>
    <t>Mzmine/MS-DIAL</t>
  </si>
  <si>
    <t>1,2-Benzenediol/Catechol</t>
  </si>
  <si>
    <t>Rxt5_EI_110_0514a1_66083333333333</t>
  </si>
  <si>
    <t>Contaminant Blank_ratio 0.06597726</t>
  </si>
  <si>
    <t>Rxt5_EI_194_0414a3_7105</t>
  </si>
  <si>
    <t>Contaminant Blank_ratio 0.079391660</t>
  </si>
  <si>
    <t>3-Phenylpropionic acid/Hydrocinnamic acid</t>
  </si>
  <si>
    <t>Rxt5_EI_91_0533a2_23983333333333</t>
  </si>
  <si>
    <t>Contaminant Blank_ratio 0.08142623</t>
  </si>
  <si>
    <t>dl-.alpha.-Tocopherol/(±)-α-Tocopherol</t>
  </si>
  <si>
    <t>Rxt5_EI_165_0329a8_91116666666667</t>
  </si>
  <si>
    <t>Contaminant Blank_ratio 0.127984827</t>
  </si>
  <si>
    <t>"Hexadecanoic acid, 2-methyl-"/Methyl 2-methylpalmitate</t>
  </si>
  <si>
    <t>Rxt5_EI_74_0385a4_49283333333333</t>
  </si>
  <si>
    <t>Contaminant Blank_ratio 0.16819654</t>
  </si>
  <si>
    <t>4-Vinyl Guaiacol</t>
  </si>
  <si>
    <t>Rxt5_EI_78_0238a2_166</t>
  </si>
  <si>
    <t>Contaminant Blank_ratio 0.17646941</t>
  </si>
  <si>
    <t>"1,3-Benzenediol, 4-ethyl-"/Resorcinol</t>
  </si>
  <si>
    <t>Rxt5_EI_123_0617a2_27266666666667</t>
  </si>
  <si>
    <t>Contaminant Blank_ratio 0.18549597</t>
  </si>
  <si>
    <t>"Phenol, o-amino-"/o-Hydroxyaniline</t>
  </si>
  <si>
    <t>Rxt5_EI_109_0726a1_72916666666667</t>
  </si>
  <si>
    <t>Contaminant Blank_ratio 0.263326256</t>
  </si>
  <si>
    <t>Rxt5_EI_73_0331a1_464</t>
  </si>
  <si>
    <t>Contaminant Blank_ratio 0.61320581</t>
  </si>
  <si>
    <t>Rxt5_EI_98_0994a1_39433333333333</t>
  </si>
  <si>
    <t>NA</t>
  </si>
  <si>
    <t>"Ethanone, 1-(3,4-dimethoxyphenyl)-"/Acetophenone</t>
  </si>
  <si>
    <t>Rxt5_EI_180_0416a3_195</t>
  </si>
  <si>
    <t>2,5-Dihydroxy-4-isopropyl-2,4,6-cycloheptatrien-1-one</t>
  </si>
  <si>
    <t>Rxt5_EI_137_0536a3_83933333333333</t>
  </si>
  <si>
    <t>Rxt5_EI_69_0487a8_27716666666667</t>
  </si>
  <si>
    <t>"Benzofuran, 2,3-dihydro-"/Coumaran</t>
  </si>
  <si>
    <t>Rxt5_EI_120_0596a1_74366666666667</t>
  </si>
  <si>
    <t>"Phenol, 2,6-dimethoxy-"/Syringol</t>
  </si>
  <si>
    <t>Rxt5_EI_154_0442a2_31916666666667</t>
  </si>
  <si>
    <t>Rxt5_EI_120_0489a3_05866666666667</t>
  </si>
  <si>
    <t>Rxt5_EI_137_049a3_06216666666667</t>
  </si>
  <si>
    <t>Rxt5_EI_156_0485a3_25783333333333</t>
  </si>
  <si>
    <t>PARA-AMINOBENZOIC ACID BUTYL ESTER/Butyl 4-aminobenzoate/butamben</t>
  </si>
  <si>
    <t>Rxt5_EI_120_0506a3_5105</t>
  </si>
  <si>
    <t>3-(4-METHOXYPHENYLMETHOXY)PROPANOL/3-((4-Methoxybenzyl)oxy)propan-1-ol</t>
  </si>
  <si>
    <t>Rxt5_EI_137_0589a3_79533333333333</t>
  </si>
  <si>
    <t>2'-Hydroxy-3',4'-dimethoxyacetophenone</t>
  </si>
  <si>
    <t>Rxt5_EI_181_0353a3_82933333333333</t>
  </si>
  <si>
    <t>Rxt5_EI_144_0335a4_0855</t>
  </si>
  <si>
    <t>Rxt5_EI_149_0051a4_30216666666667</t>
  </si>
  <si>
    <t>Diphenylacetic acid</t>
  </si>
  <si>
    <t>Rxt5_EI_168_0493a4_38166666666667</t>
  </si>
  <si>
    <t>"Benzeneethanol, 4-hydroxy-"/Tyrosol</t>
  </si>
  <si>
    <t>Rxt5_EI_107_0614a2_61633333333333</t>
  </si>
  <si>
    <t>Feature_ID</t>
  </si>
  <si>
    <t>Metabolite_name</t>
  </si>
  <si>
    <t>Superclass</t>
  </si>
  <si>
    <t>Class</t>
  </si>
  <si>
    <t>Subclass</t>
  </si>
  <si>
    <t>Phenolic acids</t>
  </si>
  <si>
    <t>II</t>
  </si>
  <si>
    <t>(±)-α-Tocopherol</t>
  </si>
  <si>
    <t>Methyl 2-methylpalmitate</t>
  </si>
  <si>
    <t>Phenylpropanoids</t>
  </si>
  <si>
    <t>Resorcinol</t>
  </si>
  <si>
    <t>o-Hydroxyaniline</t>
  </si>
  <si>
    <t>Acetophenone</t>
  </si>
  <si>
    <t>Coumaran</t>
  </si>
  <si>
    <t>Syringol</t>
  </si>
  <si>
    <t>butamben</t>
  </si>
  <si>
    <t>3-((4-Methoxybenzyl)oxy)propan-1-ol</t>
  </si>
  <si>
    <t>Tyrosol</t>
  </si>
  <si>
    <t>Rxt5_EI_194_0314a4_27716666666667</t>
  </si>
  <si>
    <t>I</t>
  </si>
  <si>
    <t>Rxt5_EI_180_01a4_30733333333333</t>
  </si>
  <si>
    <t>Imidazopyrimidines</t>
  </si>
  <si>
    <t>Purines and purine derivatives</t>
  </si>
  <si>
    <t>Rxt5_EI_180_0487a4_7605</t>
  </si>
  <si>
    <t>Theophylline</t>
  </si>
  <si>
    <t>Nivel</t>
  </si>
  <si>
    <t>Metabolite_Code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</si>
</sst>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zoomScaleNormal="100" workbookViewId="0">
      <selection activeCellId="1" sqref="C30 A1"/>
    </sheetView>
  </sheetViews>
  <sheetFormatPr baseColWidth="10" defaultColWidth="9.140625" defaultRowHeight="15" x14ac:dyDescent="0.25"/>
  <cols>
    <col min="1" max="1025" width="11.4257812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>
        <v>216</v>
      </c>
      <c r="J2">
        <v>0</v>
      </c>
      <c r="K2">
        <v>1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>
        <v>1</v>
      </c>
      <c r="R2" t="s">
        <v>60</v>
      </c>
      <c r="S2" t="s">
        <v>61</v>
      </c>
      <c r="T2" t="s">
        <v>62</v>
      </c>
      <c r="U2">
        <v>19</v>
      </c>
      <c r="V2" t="s">
        <v>63</v>
      </c>
      <c r="W2" t="s">
        <v>64</v>
      </c>
      <c r="X2">
        <v>0.71443400000000001</v>
      </c>
      <c r="Y2" t="s">
        <v>65</v>
      </c>
      <c r="Z2">
        <v>21148</v>
      </c>
      <c r="AA2">
        <v>0</v>
      </c>
      <c r="AB2">
        <v>1000000</v>
      </c>
      <c r="AC2">
        <v>8</v>
      </c>
      <c r="AD2">
        <v>216</v>
      </c>
      <c r="AE2">
        <v>216</v>
      </c>
      <c r="AF2">
        <v>0</v>
      </c>
      <c r="AG2">
        <v>0</v>
      </c>
      <c r="AH2" t="s">
        <v>66</v>
      </c>
      <c r="AI2">
        <v>1</v>
      </c>
      <c r="AJ2" t="s">
        <v>57</v>
      </c>
      <c r="AK2">
        <v>0</v>
      </c>
      <c r="AL2">
        <v>0</v>
      </c>
      <c r="AM2" t="s">
        <v>57</v>
      </c>
      <c r="AN2" t="s">
        <v>57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>
        <v>975.7</v>
      </c>
      <c r="AW2">
        <v>1764</v>
      </c>
      <c r="AX2">
        <f t="shared" ref="AX2:AX33" si="0">AV2-AW2</f>
        <v>-788.3</v>
      </c>
      <c r="AY2" t="s">
        <v>67</v>
      </c>
      <c r="AZ2" t="s">
        <v>68</v>
      </c>
    </row>
    <row r="3" spans="1:52" x14ac:dyDescent="0.25">
      <c r="A3" t="s">
        <v>69</v>
      </c>
      <c r="B3" t="s">
        <v>70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>
        <v>171</v>
      </c>
      <c r="J3">
        <v>0</v>
      </c>
      <c r="K3">
        <v>1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>
        <v>1</v>
      </c>
      <c r="R3" t="s">
        <v>60</v>
      </c>
      <c r="S3" t="s">
        <v>61</v>
      </c>
      <c r="T3" t="s">
        <v>62</v>
      </c>
      <c r="U3">
        <v>65</v>
      </c>
      <c r="V3" t="s">
        <v>63</v>
      </c>
      <c r="W3" t="s">
        <v>64</v>
      </c>
      <c r="X3">
        <v>0.82804899999999904</v>
      </c>
      <c r="Y3" t="s">
        <v>65</v>
      </c>
      <c r="Z3">
        <v>14976</v>
      </c>
      <c r="AA3">
        <v>0</v>
      </c>
      <c r="AB3">
        <v>1000000</v>
      </c>
      <c r="AC3">
        <v>11</v>
      </c>
      <c r="AD3">
        <v>171</v>
      </c>
      <c r="AE3">
        <v>171</v>
      </c>
      <c r="AF3">
        <v>0</v>
      </c>
      <c r="AG3">
        <v>0</v>
      </c>
      <c r="AH3" t="s">
        <v>71</v>
      </c>
      <c r="AI3">
        <v>2</v>
      </c>
      <c r="AJ3" t="s">
        <v>57</v>
      </c>
      <c r="AK3">
        <v>0</v>
      </c>
      <c r="AL3">
        <v>0</v>
      </c>
      <c r="AM3" t="s">
        <v>57</v>
      </c>
      <c r="AN3" t="s">
        <v>57</v>
      </c>
      <c r="AO3" t="s">
        <v>57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>
        <v>1133.2</v>
      </c>
      <c r="AW3">
        <v>1191</v>
      </c>
      <c r="AX3">
        <f t="shared" si="0"/>
        <v>-57.799999999999955</v>
      </c>
      <c r="AY3" t="s">
        <v>67</v>
      </c>
      <c r="AZ3" t="s">
        <v>72</v>
      </c>
    </row>
    <row r="4" spans="1:52" x14ac:dyDescent="0.25">
      <c r="A4" t="s">
        <v>73</v>
      </c>
      <c r="B4" t="s">
        <v>74</v>
      </c>
      <c r="C4" t="s">
        <v>54</v>
      </c>
      <c r="D4" t="s">
        <v>75</v>
      </c>
      <c r="E4" t="s">
        <v>76</v>
      </c>
      <c r="F4" t="s">
        <v>77</v>
      </c>
      <c r="G4" t="s">
        <v>77</v>
      </c>
      <c r="H4" t="s">
        <v>59</v>
      </c>
      <c r="I4">
        <v>401.36599999999999</v>
      </c>
      <c r="J4">
        <v>401.36599999999999</v>
      </c>
      <c r="K4">
        <v>1</v>
      </c>
      <c r="L4" t="s">
        <v>57</v>
      </c>
      <c r="M4" t="s">
        <v>57</v>
      </c>
      <c r="N4" t="s">
        <v>78</v>
      </c>
      <c r="O4" t="s">
        <v>79</v>
      </c>
      <c r="P4" t="s">
        <v>57</v>
      </c>
      <c r="Q4">
        <v>1</v>
      </c>
      <c r="R4" t="s">
        <v>80</v>
      </c>
      <c r="S4" t="s">
        <v>61</v>
      </c>
      <c r="T4" t="s">
        <v>62</v>
      </c>
      <c r="U4">
        <v>65</v>
      </c>
      <c r="V4" t="s">
        <v>63</v>
      </c>
      <c r="W4" t="s">
        <v>81</v>
      </c>
      <c r="X4">
        <v>0.74822</v>
      </c>
      <c r="Y4" t="s">
        <v>82</v>
      </c>
      <c r="Z4">
        <v>14976</v>
      </c>
      <c r="AA4">
        <v>0</v>
      </c>
      <c r="AB4">
        <v>1000000</v>
      </c>
      <c r="AC4">
        <v>11</v>
      </c>
      <c r="AD4">
        <v>401.36599999999999</v>
      </c>
      <c r="AE4">
        <v>401.36599999999999</v>
      </c>
      <c r="AF4">
        <v>0</v>
      </c>
      <c r="AG4">
        <v>0</v>
      </c>
      <c r="AH4" t="s">
        <v>71</v>
      </c>
      <c r="AI4">
        <v>2</v>
      </c>
      <c r="AJ4" t="s">
        <v>57</v>
      </c>
      <c r="AK4">
        <v>0</v>
      </c>
      <c r="AL4">
        <v>0</v>
      </c>
      <c r="AM4" t="s">
        <v>83</v>
      </c>
      <c r="AN4" t="s">
        <v>84</v>
      </c>
      <c r="AO4" t="s">
        <v>85</v>
      </c>
      <c r="AP4" t="s">
        <v>57</v>
      </c>
      <c r="AQ4" t="s">
        <v>57</v>
      </c>
      <c r="AR4" t="s">
        <v>57</v>
      </c>
      <c r="AS4" t="s">
        <v>86</v>
      </c>
      <c r="AT4" t="s">
        <v>87</v>
      </c>
      <c r="AU4" t="s">
        <v>88</v>
      </c>
      <c r="AV4">
        <v>1133.2</v>
      </c>
      <c r="AX4">
        <f t="shared" si="0"/>
        <v>1133.2</v>
      </c>
      <c r="AY4" t="s">
        <v>67</v>
      </c>
    </row>
    <row r="5" spans="1:52" x14ac:dyDescent="0.25">
      <c r="A5" t="s">
        <v>89</v>
      </c>
      <c r="B5" t="s">
        <v>90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>
        <v>184</v>
      </c>
      <c r="J5">
        <v>0</v>
      </c>
      <c r="K5">
        <v>1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>
        <v>1</v>
      </c>
      <c r="R5" t="s">
        <v>60</v>
      </c>
      <c r="S5" t="s">
        <v>61</v>
      </c>
      <c r="T5" t="s">
        <v>62</v>
      </c>
      <c r="U5">
        <v>75</v>
      </c>
      <c r="V5" t="s">
        <v>63</v>
      </c>
      <c r="W5" t="s">
        <v>64</v>
      </c>
      <c r="X5">
        <v>0.76597899999999997</v>
      </c>
      <c r="Y5" t="s">
        <v>65</v>
      </c>
      <c r="Z5">
        <v>6486</v>
      </c>
      <c r="AA5">
        <v>0</v>
      </c>
      <c r="AB5">
        <v>1000000</v>
      </c>
      <c r="AC5">
        <v>10</v>
      </c>
      <c r="AD5">
        <v>184</v>
      </c>
      <c r="AE5">
        <v>184</v>
      </c>
      <c r="AF5">
        <v>0</v>
      </c>
      <c r="AG5">
        <v>0</v>
      </c>
      <c r="AH5" t="s">
        <v>91</v>
      </c>
      <c r="AI5">
        <v>2</v>
      </c>
      <c r="AJ5" t="s">
        <v>57</v>
      </c>
      <c r="AK5">
        <v>0</v>
      </c>
      <c r="AL5">
        <v>0</v>
      </c>
      <c r="AM5" t="s">
        <v>57</v>
      </c>
      <c r="AN5" t="s">
        <v>57</v>
      </c>
      <c r="AO5" t="s">
        <v>57</v>
      </c>
      <c r="AP5" t="s">
        <v>57</v>
      </c>
      <c r="AQ5" t="s">
        <v>57</v>
      </c>
      <c r="AR5" t="s">
        <v>57</v>
      </c>
      <c r="AS5" t="s">
        <v>57</v>
      </c>
      <c r="AT5" t="s">
        <v>57</v>
      </c>
      <c r="AU5" t="s">
        <v>57</v>
      </c>
      <c r="AV5">
        <v>1159.3</v>
      </c>
      <c r="AW5">
        <v>1385</v>
      </c>
      <c r="AX5">
        <f t="shared" si="0"/>
        <v>-225.70000000000005</v>
      </c>
      <c r="AY5" t="s">
        <v>67</v>
      </c>
      <c r="AZ5" t="s">
        <v>68</v>
      </c>
    </row>
    <row r="6" spans="1:52" x14ac:dyDescent="0.25">
      <c r="A6" t="s">
        <v>92</v>
      </c>
      <c r="B6" t="s">
        <v>93</v>
      </c>
      <c r="C6" t="s">
        <v>54</v>
      </c>
      <c r="D6" t="s">
        <v>75</v>
      </c>
      <c r="E6" t="s">
        <v>76</v>
      </c>
      <c r="F6" t="s">
        <v>94</v>
      </c>
      <c r="G6" t="s">
        <v>94</v>
      </c>
      <c r="H6" t="s">
        <v>59</v>
      </c>
      <c r="I6">
        <v>122.03700000000001</v>
      </c>
      <c r="J6">
        <v>122.03700000000001</v>
      </c>
      <c r="K6">
        <v>1</v>
      </c>
      <c r="L6" t="s">
        <v>95</v>
      </c>
      <c r="M6" t="s">
        <v>57</v>
      </c>
      <c r="N6" t="s">
        <v>96</v>
      </c>
      <c r="O6" t="s">
        <v>97</v>
      </c>
      <c r="P6" t="s">
        <v>57</v>
      </c>
      <c r="Q6">
        <v>1</v>
      </c>
      <c r="R6" t="s">
        <v>80</v>
      </c>
      <c r="S6" t="s">
        <v>61</v>
      </c>
      <c r="T6" t="s">
        <v>62</v>
      </c>
      <c r="U6">
        <v>75</v>
      </c>
      <c r="V6" t="s">
        <v>63</v>
      </c>
      <c r="W6" t="s">
        <v>81</v>
      </c>
      <c r="X6">
        <v>0.75861299999999998</v>
      </c>
      <c r="Y6" t="s">
        <v>82</v>
      </c>
      <c r="Z6">
        <v>6486</v>
      </c>
      <c r="AA6">
        <v>0</v>
      </c>
      <c r="AB6">
        <v>1000000</v>
      </c>
      <c r="AC6">
        <v>7</v>
      </c>
      <c r="AD6">
        <v>122.03700000000001</v>
      </c>
      <c r="AE6">
        <v>122.03700000000001</v>
      </c>
      <c r="AF6">
        <v>0</v>
      </c>
      <c r="AG6">
        <v>0</v>
      </c>
      <c r="AH6" t="s">
        <v>91</v>
      </c>
      <c r="AI6">
        <v>2</v>
      </c>
      <c r="AJ6" t="s">
        <v>57</v>
      </c>
      <c r="AK6">
        <v>0</v>
      </c>
      <c r="AL6">
        <v>0</v>
      </c>
      <c r="AM6" t="s">
        <v>98</v>
      </c>
      <c r="AN6" t="s">
        <v>99</v>
      </c>
      <c r="AO6" t="s">
        <v>100</v>
      </c>
      <c r="AP6" t="s">
        <v>57</v>
      </c>
      <c r="AQ6" t="s">
        <v>57</v>
      </c>
      <c r="AR6" t="s">
        <v>57</v>
      </c>
      <c r="AS6" t="s">
        <v>101</v>
      </c>
      <c r="AT6" t="s">
        <v>102</v>
      </c>
      <c r="AU6" t="s">
        <v>103</v>
      </c>
      <c r="AV6">
        <v>1159.3</v>
      </c>
      <c r="AW6">
        <v>1177</v>
      </c>
      <c r="AX6">
        <f t="shared" si="0"/>
        <v>-17.700000000000045</v>
      </c>
      <c r="AY6" t="s">
        <v>67</v>
      </c>
    </row>
    <row r="7" spans="1:52" x14ac:dyDescent="0.25">
      <c r="A7" t="s">
        <v>104</v>
      </c>
      <c r="B7" t="s">
        <v>105</v>
      </c>
      <c r="C7" t="s">
        <v>54</v>
      </c>
      <c r="D7" t="s">
        <v>75</v>
      </c>
      <c r="E7" t="s">
        <v>76</v>
      </c>
      <c r="F7" t="s">
        <v>94</v>
      </c>
      <c r="G7" t="s">
        <v>94</v>
      </c>
      <c r="H7" t="s">
        <v>59</v>
      </c>
      <c r="I7">
        <v>110.03700000000001</v>
      </c>
      <c r="J7">
        <v>110.03700000000001</v>
      </c>
      <c r="K7">
        <v>1</v>
      </c>
      <c r="L7" t="s">
        <v>106</v>
      </c>
      <c r="M7" t="s">
        <v>57</v>
      </c>
      <c r="N7" t="s">
        <v>107</v>
      </c>
      <c r="O7" t="s">
        <v>108</v>
      </c>
      <c r="P7" t="s">
        <v>57</v>
      </c>
      <c r="Q7">
        <v>1</v>
      </c>
      <c r="R7" t="s">
        <v>80</v>
      </c>
      <c r="S7" t="s">
        <v>61</v>
      </c>
      <c r="T7" t="s">
        <v>62</v>
      </c>
      <c r="U7">
        <v>85</v>
      </c>
      <c r="V7" t="s">
        <v>63</v>
      </c>
      <c r="W7" t="s">
        <v>81</v>
      </c>
      <c r="X7">
        <v>0.84552799999999995</v>
      </c>
      <c r="Y7" t="s">
        <v>82</v>
      </c>
      <c r="Z7">
        <v>220331</v>
      </c>
      <c r="AA7">
        <v>0</v>
      </c>
      <c r="AB7">
        <v>1000000</v>
      </c>
      <c r="AC7">
        <v>8</v>
      </c>
      <c r="AD7">
        <v>110.03700000000001</v>
      </c>
      <c r="AE7">
        <v>110.03700000000001</v>
      </c>
      <c r="AF7">
        <v>0</v>
      </c>
      <c r="AG7">
        <v>0</v>
      </c>
      <c r="AH7" t="s">
        <v>109</v>
      </c>
      <c r="AI7">
        <v>2</v>
      </c>
      <c r="AJ7" t="s">
        <v>57</v>
      </c>
      <c r="AK7">
        <v>0</v>
      </c>
      <c r="AL7">
        <v>0</v>
      </c>
      <c r="AM7" t="s">
        <v>110</v>
      </c>
      <c r="AN7" t="s">
        <v>111</v>
      </c>
      <c r="AO7" t="s">
        <v>112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103</v>
      </c>
      <c r="AV7">
        <v>1197.5999999999999</v>
      </c>
      <c r="AW7">
        <v>1209</v>
      </c>
      <c r="AX7">
        <f t="shared" si="0"/>
        <v>-11.400000000000091</v>
      </c>
      <c r="AY7" t="s">
        <v>67</v>
      </c>
    </row>
    <row r="8" spans="1:52" x14ac:dyDescent="0.25">
      <c r="A8" t="s">
        <v>113</v>
      </c>
      <c r="B8" t="s">
        <v>114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>
        <v>110</v>
      </c>
      <c r="J8">
        <v>0</v>
      </c>
      <c r="K8">
        <v>1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>
        <v>1</v>
      </c>
      <c r="R8" t="s">
        <v>60</v>
      </c>
      <c r="S8" t="s">
        <v>61</v>
      </c>
      <c r="T8" t="s">
        <v>62</v>
      </c>
      <c r="U8">
        <v>85</v>
      </c>
      <c r="V8" t="s">
        <v>63</v>
      </c>
      <c r="W8" t="s">
        <v>64</v>
      </c>
      <c r="X8">
        <v>0.80465500000000001</v>
      </c>
      <c r="Y8" t="s">
        <v>65</v>
      </c>
      <c r="Z8">
        <v>220331</v>
      </c>
      <c r="AA8">
        <v>0</v>
      </c>
      <c r="AB8">
        <v>1000000</v>
      </c>
      <c r="AC8">
        <v>11</v>
      </c>
      <c r="AD8">
        <v>110</v>
      </c>
      <c r="AE8">
        <v>110</v>
      </c>
      <c r="AF8">
        <v>0</v>
      </c>
      <c r="AG8">
        <v>0</v>
      </c>
      <c r="AH8" t="s">
        <v>109</v>
      </c>
      <c r="AI8">
        <v>2</v>
      </c>
      <c r="AJ8" t="s">
        <v>57</v>
      </c>
      <c r="AK8">
        <v>0</v>
      </c>
      <c r="AL8">
        <v>0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>
        <v>1197.5999999999999</v>
      </c>
      <c r="AW8">
        <v>1209</v>
      </c>
      <c r="AX8">
        <f t="shared" si="0"/>
        <v>-11.400000000000091</v>
      </c>
      <c r="AY8" t="s">
        <v>67</v>
      </c>
    </row>
    <row r="9" spans="1:52" x14ac:dyDescent="0.25">
      <c r="A9" t="s">
        <v>115</v>
      </c>
      <c r="B9" t="s">
        <v>116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>
        <v>109</v>
      </c>
      <c r="J9">
        <v>0</v>
      </c>
      <c r="K9">
        <v>1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>
        <v>1</v>
      </c>
      <c r="R9" t="s">
        <v>60</v>
      </c>
      <c r="S9" t="s">
        <v>61</v>
      </c>
      <c r="T9" t="s">
        <v>62</v>
      </c>
      <c r="U9">
        <v>93</v>
      </c>
      <c r="V9" t="s">
        <v>63</v>
      </c>
      <c r="W9" t="s">
        <v>64</v>
      </c>
      <c r="X9">
        <v>0.80953299999999995</v>
      </c>
      <c r="Y9" t="s">
        <v>65</v>
      </c>
      <c r="Z9">
        <v>43349</v>
      </c>
      <c r="AA9">
        <v>0</v>
      </c>
      <c r="AB9">
        <v>1000000</v>
      </c>
      <c r="AC9">
        <v>7</v>
      </c>
      <c r="AD9">
        <v>109</v>
      </c>
      <c r="AE9">
        <v>109</v>
      </c>
      <c r="AF9">
        <v>0</v>
      </c>
      <c r="AG9">
        <v>0</v>
      </c>
      <c r="AH9" t="s">
        <v>117</v>
      </c>
      <c r="AI9">
        <v>2</v>
      </c>
      <c r="AJ9" t="s">
        <v>57</v>
      </c>
      <c r="AK9">
        <v>0</v>
      </c>
      <c r="AL9">
        <v>0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>
        <v>1214.5999999999999</v>
      </c>
      <c r="AW9">
        <v>1215</v>
      </c>
      <c r="AX9">
        <f t="shared" si="0"/>
        <v>-0.40000000000009095</v>
      </c>
      <c r="AY9" t="s">
        <v>67</v>
      </c>
    </row>
    <row r="10" spans="1:52" x14ac:dyDescent="0.25">
      <c r="A10" t="s">
        <v>118</v>
      </c>
      <c r="B10" t="s">
        <v>119</v>
      </c>
      <c r="C10" t="s">
        <v>54</v>
      </c>
      <c r="D10" t="s">
        <v>75</v>
      </c>
      <c r="E10" t="s">
        <v>76</v>
      </c>
      <c r="F10" t="s">
        <v>120</v>
      </c>
      <c r="G10" t="s">
        <v>120</v>
      </c>
      <c r="H10" t="s">
        <v>59</v>
      </c>
      <c r="I10">
        <v>109.053</v>
      </c>
      <c r="J10">
        <v>109.053</v>
      </c>
      <c r="K10">
        <v>1</v>
      </c>
      <c r="L10" t="s">
        <v>121</v>
      </c>
      <c r="M10" t="s">
        <v>57</v>
      </c>
      <c r="N10" t="s">
        <v>122</v>
      </c>
      <c r="O10" t="s">
        <v>123</v>
      </c>
      <c r="P10" t="s">
        <v>57</v>
      </c>
      <c r="Q10">
        <v>1</v>
      </c>
      <c r="R10" t="s">
        <v>80</v>
      </c>
      <c r="S10" t="s">
        <v>61</v>
      </c>
      <c r="T10" t="s">
        <v>62</v>
      </c>
      <c r="U10">
        <v>93</v>
      </c>
      <c r="V10" t="s">
        <v>63</v>
      </c>
      <c r="W10" t="s">
        <v>81</v>
      </c>
      <c r="X10">
        <v>0.795373</v>
      </c>
      <c r="Y10" t="s">
        <v>82</v>
      </c>
      <c r="Z10">
        <v>43349</v>
      </c>
      <c r="AA10">
        <v>0</v>
      </c>
      <c r="AB10">
        <v>1000000</v>
      </c>
      <c r="AC10">
        <v>6</v>
      </c>
      <c r="AD10">
        <v>109.053</v>
      </c>
      <c r="AE10">
        <v>109.053</v>
      </c>
      <c r="AF10">
        <v>0</v>
      </c>
      <c r="AG10">
        <v>0</v>
      </c>
      <c r="AH10" t="s">
        <v>117</v>
      </c>
      <c r="AI10">
        <v>2</v>
      </c>
      <c r="AJ10" t="s">
        <v>57</v>
      </c>
      <c r="AK10">
        <v>0</v>
      </c>
      <c r="AL10">
        <v>0</v>
      </c>
      <c r="AM10" t="s">
        <v>124</v>
      </c>
      <c r="AN10" t="s">
        <v>125</v>
      </c>
      <c r="AO10" t="s">
        <v>126</v>
      </c>
      <c r="AP10" t="s">
        <v>57</v>
      </c>
      <c r="AQ10" t="s">
        <v>57</v>
      </c>
      <c r="AR10" t="s">
        <v>57</v>
      </c>
      <c r="AS10" t="s">
        <v>127</v>
      </c>
      <c r="AT10" t="s">
        <v>128</v>
      </c>
      <c r="AU10" t="s">
        <v>129</v>
      </c>
      <c r="AV10">
        <v>1214.5999999999999</v>
      </c>
      <c r="AW10">
        <v>1213</v>
      </c>
      <c r="AX10">
        <f t="shared" si="0"/>
        <v>1.5999999999999091</v>
      </c>
      <c r="AY10" t="s">
        <v>67</v>
      </c>
      <c r="AZ10" t="s">
        <v>68</v>
      </c>
    </row>
    <row r="11" spans="1:52" x14ac:dyDescent="0.25">
      <c r="A11" t="s">
        <v>130</v>
      </c>
      <c r="B11" t="s">
        <v>131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>
        <v>211</v>
      </c>
      <c r="J11">
        <v>0</v>
      </c>
      <c r="K11">
        <v>1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>
        <v>1</v>
      </c>
      <c r="R11" t="s">
        <v>60</v>
      </c>
      <c r="S11" t="s">
        <v>61</v>
      </c>
      <c r="T11" t="s">
        <v>62</v>
      </c>
      <c r="U11">
        <v>97</v>
      </c>
      <c r="V11" t="s">
        <v>63</v>
      </c>
      <c r="W11" t="s">
        <v>64</v>
      </c>
      <c r="X11">
        <v>0.75387700000000002</v>
      </c>
      <c r="Y11" t="s">
        <v>65</v>
      </c>
      <c r="Z11">
        <v>12583</v>
      </c>
      <c r="AA11">
        <v>0</v>
      </c>
      <c r="AB11">
        <v>1000000</v>
      </c>
      <c r="AC11">
        <v>10</v>
      </c>
      <c r="AD11">
        <v>211</v>
      </c>
      <c r="AE11">
        <v>211</v>
      </c>
      <c r="AF11">
        <v>0</v>
      </c>
      <c r="AG11">
        <v>0</v>
      </c>
      <c r="AH11" t="s">
        <v>132</v>
      </c>
      <c r="AI11">
        <v>2</v>
      </c>
      <c r="AJ11" t="s">
        <v>57</v>
      </c>
      <c r="AK11">
        <v>0</v>
      </c>
      <c r="AL11">
        <v>0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>
        <v>1217.8</v>
      </c>
      <c r="AW11">
        <v>1844</v>
      </c>
      <c r="AX11">
        <f t="shared" si="0"/>
        <v>-626.20000000000005</v>
      </c>
      <c r="AY11" t="s">
        <v>67</v>
      </c>
      <c r="AZ11" t="s">
        <v>72</v>
      </c>
    </row>
    <row r="12" spans="1:52" x14ac:dyDescent="0.25">
      <c r="A12" t="s">
        <v>133</v>
      </c>
      <c r="B12" t="s">
        <v>134</v>
      </c>
      <c r="C12" t="s">
        <v>54</v>
      </c>
      <c r="D12" t="s">
        <v>75</v>
      </c>
      <c r="E12" t="s">
        <v>76</v>
      </c>
      <c r="F12" t="s">
        <v>94</v>
      </c>
      <c r="G12" t="s">
        <v>94</v>
      </c>
      <c r="H12" t="s">
        <v>59</v>
      </c>
      <c r="I12">
        <v>151.1</v>
      </c>
      <c r="J12">
        <v>151.1</v>
      </c>
      <c r="K12">
        <v>1</v>
      </c>
      <c r="L12" t="s">
        <v>135</v>
      </c>
      <c r="M12" t="s">
        <v>57</v>
      </c>
      <c r="N12" t="s">
        <v>136</v>
      </c>
      <c r="O12" t="s">
        <v>137</v>
      </c>
      <c r="P12" t="s">
        <v>57</v>
      </c>
      <c r="Q12">
        <v>1</v>
      </c>
      <c r="R12" t="s">
        <v>80</v>
      </c>
      <c r="S12" t="s">
        <v>61</v>
      </c>
      <c r="T12" t="s">
        <v>62</v>
      </c>
      <c r="U12">
        <v>97</v>
      </c>
      <c r="V12" t="s">
        <v>63</v>
      </c>
      <c r="W12" t="s">
        <v>81</v>
      </c>
      <c r="X12">
        <v>0.72327299999999894</v>
      </c>
      <c r="Y12" t="s">
        <v>82</v>
      </c>
      <c r="Z12">
        <v>12583</v>
      </c>
      <c r="AA12">
        <v>0</v>
      </c>
      <c r="AB12">
        <v>1000000</v>
      </c>
      <c r="AC12">
        <v>7</v>
      </c>
      <c r="AD12">
        <v>151.1</v>
      </c>
      <c r="AE12">
        <v>151.1</v>
      </c>
      <c r="AF12">
        <v>0</v>
      </c>
      <c r="AG12">
        <v>0</v>
      </c>
      <c r="AH12" t="s">
        <v>132</v>
      </c>
      <c r="AI12">
        <v>2</v>
      </c>
      <c r="AJ12" t="s">
        <v>57</v>
      </c>
      <c r="AK12">
        <v>0</v>
      </c>
      <c r="AL12">
        <v>0</v>
      </c>
      <c r="AM12" t="s">
        <v>138</v>
      </c>
      <c r="AN12" t="s">
        <v>139</v>
      </c>
      <c r="AO12" t="s">
        <v>140</v>
      </c>
      <c r="AP12" t="s">
        <v>57</v>
      </c>
      <c r="AQ12" t="s">
        <v>57</v>
      </c>
      <c r="AR12" t="s">
        <v>57</v>
      </c>
      <c r="AS12" t="s">
        <v>86</v>
      </c>
      <c r="AT12" t="s">
        <v>141</v>
      </c>
      <c r="AU12" t="s">
        <v>142</v>
      </c>
      <c r="AV12">
        <v>1217.8</v>
      </c>
      <c r="AW12">
        <v>1349</v>
      </c>
      <c r="AX12">
        <f t="shared" si="0"/>
        <v>-131.20000000000005</v>
      </c>
      <c r="AY12" t="s">
        <v>67</v>
      </c>
      <c r="AZ12" t="s">
        <v>143</v>
      </c>
    </row>
    <row r="13" spans="1:52" x14ac:dyDescent="0.25">
      <c r="A13" t="s">
        <v>144</v>
      </c>
      <c r="B13" t="s">
        <v>145</v>
      </c>
      <c r="C13" t="s">
        <v>54</v>
      </c>
      <c r="D13" t="s">
        <v>75</v>
      </c>
      <c r="E13" t="s">
        <v>76</v>
      </c>
      <c r="F13" t="s">
        <v>146</v>
      </c>
      <c r="G13" t="s">
        <v>146</v>
      </c>
      <c r="H13" t="s">
        <v>59</v>
      </c>
      <c r="I13">
        <v>150.06799999999899</v>
      </c>
      <c r="J13">
        <v>150.06799999999899</v>
      </c>
      <c r="K13">
        <v>1</v>
      </c>
      <c r="L13" t="s">
        <v>147</v>
      </c>
      <c r="M13" t="s">
        <v>57</v>
      </c>
      <c r="N13" t="s">
        <v>148</v>
      </c>
      <c r="O13" t="s">
        <v>149</v>
      </c>
      <c r="P13" t="s">
        <v>57</v>
      </c>
      <c r="Q13">
        <v>1</v>
      </c>
      <c r="R13" t="s">
        <v>80</v>
      </c>
      <c r="S13" t="s">
        <v>61</v>
      </c>
      <c r="T13" t="s">
        <v>62</v>
      </c>
      <c r="U13">
        <v>149</v>
      </c>
      <c r="V13" t="s">
        <v>63</v>
      </c>
      <c r="W13" t="s">
        <v>81</v>
      </c>
      <c r="X13">
        <v>0.74875899999999995</v>
      </c>
      <c r="Y13" t="s">
        <v>82</v>
      </c>
      <c r="Z13">
        <v>9939</v>
      </c>
      <c r="AA13">
        <v>0</v>
      </c>
      <c r="AB13">
        <v>1000000</v>
      </c>
      <c r="AC13">
        <v>13</v>
      </c>
      <c r="AD13">
        <v>150.06799999999899</v>
      </c>
      <c r="AE13">
        <v>150.06799999999899</v>
      </c>
      <c r="AF13">
        <v>0</v>
      </c>
      <c r="AG13">
        <v>0</v>
      </c>
      <c r="AH13" t="s">
        <v>150</v>
      </c>
      <c r="AI13">
        <v>2</v>
      </c>
      <c r="AJ13" t="s">
        <v>57</v>
      </c>
      <c r="AK13">
        <v>0</v>
      </c>
      <c r="AL13">
        <v>0</v>
      </c>
      <c r="AM13" t="s">
        <v>151</v>
      </c>
      <c r="AN13" t="s">
        <v>152</v>
      </c>
      <c r="AO13" t="s">
        <v>153</v>
      </c>
      <c r="AP13" t="s">
        <v>57</v>
      </c>
      <c r="AQ13" t="s">
        <v>57</v>
      </c>
      <c r="AR13" t="s">
        <v>57</v>
      </c>
      <c r="AS13" t="s">
        <v>154</v>
      </c>
      <c r="AT13" t="s">
        <v>155</v>
      </c>
      <c r="AU13" t="s">
        <v>103</v>
      </c>
      <c r="AV13">
        <v>1316.9</v>
      </c>
      <c r="AW13">
        <v>1316</v>
      </c>
      <c r="AX13">
        <f t="shared" si="0"/>
        <v>0.90000000000009095</v>
      </c>
      <c r="AY13" t="s">
        <v>67</v>
      </c>
    </row>
    <row r="14" spans="1:52" x14ac:dyDescent="0.25">
      <c r="A14" t="s">
        <v>156</v>
      </c>
      <c r="B14" t="s">
        <v>157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>
        <v>150</v>
      </c>
      <c r="J14">
        <v>0</v>
      </c>
      <c r="K14">
        <v>1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>
        <v>1</v>
      </c>
      <c r="R14" t="s">
        <v>60</v>
      </c>
      <c r="S14" t="s">
        <v>61</v>
      </c>
      <c r="T14" t="s">
        <v>62</v>
      </c>
      <c r="U14">
        <v>149</v>
      </c>
      <c r="V14" t="s">
        <v>63</v>
      </c>
      <c r="W14" t="s">
        <v>64</v>
      </c>
      <c r="X14">
        <v>0.73400600000000005</v>
      </c>
      <c r="Y14" t="s">
        <v>65</v>
      </c>
      <c r="Z14">
        <v>9939</v>
      </c>
      <c r="AA14">
        <v>0</v>
      </c>
      <c r="AB14">
        <v>1000000</v>
      </c>
      <c r="AC14">
        <v>22</v>
      </c>
      <c r="AD14">
        <v>150</v>
      </c>
      <c r="AE14">
        <v>150</v>
      </c>
      <c r="AF14">
        <v>0</v>
      </c>
      <c r="AG14">
        <v>0</v>
      </c>
      <c r="AH14" t="s">
        <v>150</v>
      </c>
      <c r="AI14">
        <v>2</v>
      </c>
      <c r="AJ14" t="s">
        <v>57</v>
      </c>
      <c r="AK14">
        <v>0</v>
      </c>
      <c r="AL14">
        <v>0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>
        <v>1316.9</v>
      </c>
      <c r="AW14">
        <v>1363</v>
      </c>
      <c r="AX14">
        <f t="shared" si="0"/>
        <v>-46.099999999999909</v>
      </c>
      <c r="AY14" t="s">
        <v>67</v>
      </c>
      <c r="AZ14" t="s">
        <v>68</v>
      </c>
    </row>
    <row r="15" spans="1:52" x14ac:dyDescent="0.25">
      <c r="A15" t="s">
        <v>158</v>
      </c>
      <c r="B15" t="s">
        <v>159</v>
      </c>
      <c r="C15" t="s">
        <v>54</v>
      </c>
      <c r="D15" t="s">
        <v>55</v>
      </c>
      <c r="E15" t="s">
        <v>56</v>
      </c>
      <c r="F15" t="s">
        <v>57</v>
      </c>
      <c r="G15" t="s">
        <v>58</v>
      </c>
      <c r="H15" t="s">
        <v>59</v>
      </c>
      <c r="I15">
        <v>150</v>
      </c>
      <c r="J15">
        <v>0</v>
      </c>
      <c r="K15">
        <v>1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>
        <v>1</v>
      </c>
      <c r="R15" t="s">
        <v>60</v>
      </c>
      <c r="S15" t="s">
        <v>61</v>
      </c>
      <c r="T15" t="s">
        <v>62</v>
      </c>
      <c r="U15">
        <v>159</v>
      </c>
      <c r="V15" t="s">
        <v>63</v>
      </c>
      <c r="W15" t="s">
        <v>64</v>
      </c>
      <c r="X15">
        <v>0.74277199999999999</v>
      </c>
      <c r="Y15" t="s">
        <v>65</v>
      </c>
      <c r="Z15">
        <v>6596</v>
      </c>
      <c r="AA15">
        <v>0</v>
      </c>
      <c r="AB15">
        <v>1000000</v>
      </c>
      <c r="AC15">
        <v>17</v>
      </c>
      <c r="AD15">
        <v>150</v>
      </c>
      <c r="AE15">
        <v>150</v>
      </c>
      <c r="AF15">
        <v>0</v>
      </c>
      <c r="AG15">
        <v>0</v>
      </c>
      <c r="AH15" t="s">
        <v>160</v>
      </c>
      <c r="AI15">
        <v>2</v>
      </c>
      <c r="AJ15" t="s">
        <v>57</v>
      </c>
      <c r="AK15">
        <v>0</v>
      </c>
      <c r="AL15">
        <v>0</v>
      </c>
      <c r="AM15" t="s">
        <v>57</v>
      </c>
      <c r="AN15" t="s">
        <v>57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>
        <v>1333.1</v>
      </c>
      <c r="AW15">
        <v>1356</v>
      </c>
      <c r="AX15">
        <f t="shared" si="0"/>
        <v>-22.900000000000091</v>
      </c>
      <c r="AY15" t="s">
        <v>67</v>
      </c>
    </row>
    <row r="16" spans="1:52" x14ac:dyDescent="0.25">
      <c r="A16" t="s">
        <v>161</v>
      </c>
      <c r="B16" t="s">
        <v>162</v>
      </c>
      <c r="C16" t="s">
        <v>54</v>
      </c>
      <c r="D16" t="s">
        <v>75</v>
      </c>
      <c r="E16" t="s">
        <v>76</v>
      </c>
      <c r="F16" t="s">
        <v>94</v>
      </c>
      <c r="G16" t="s">
        <v>94</v>
      </c>
      <c r="H16" t="s">
        <v>59</v>
      </c>
      <c r="I16">
        <v>150.06799999999899</v>
      </c>
      <c r="J16">
        <v>150.06799999999899</v>
      </c>
      <c r="K16">
        <v>1</v>
      </c>
      <c r="L16" t="s">
        <v>163</v>
      </c>
      <c r="M16" t="s">
        <v>57</v>
      </c>
      <c r="N16" t="s">
        <v>164</v>
      </c>
      <c r="O16" t="s">
        <v>165</v>
      </c>
      <c r="P16" t="s">
        <v>57</v>
      </c>
      <c r="Q16">
        <v>1</v>
      </c>
      <c r="R16" t="s">
        <v>80</v>
      </c>
      <c r="S16" t="s">
        <v>61</v>
      </c>
      <c r="T16" t="s">
        <v>62</v>
      </c>
      <c r="U16">
        <v>159</v>
      </c>
      <c r="V16" t="s">
        <v>63</v>
      </c>
      <c r="W16" t="s">
        <v>81</v>
      </c>
      <c r="X16">
        <v>0.74248199999999998</v>
      </c>
      <c r="Y16" t="s">
        <v>82</v>
      </c>
      <c r="Z16">
        <v>6596</v>
      </c>
      <c r="AA16">
        <v>0</v>
      </c>
      <c r="AB16">
        <v>1000000</v>
      </c>
      <c r="AC16">
        <v>7</v>
      </c>
      <c r="AD16">
        <v>150.06799999999899</v>
      </c>
      <c r="AE16">
        <v>150.06799999999899</v>
      </c>
      <c r="AF16">
        <v>0</v>
      </c>
      <c r="AG16">
        <v>0</v>
      </c>
      <c r="AH16" t="s">
        <v>160</v>
      </c>
      <c r="AI16">
        <v>2</v>
      </c>
      <c r="AJ16" t="s">
        <v>57</v>
      </c>
      <c r="AK16">
        <v>0</v>
      </c>
      <c r="AL16">
        <v>0</v>
      </c>
      <c r="AM16" t="s">
        <v>151</v>
      </c>
      <c r="AN16" t="s">
        <v>166</v>
      </c>
      <c r="AO16" t="s">
        <v>167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103</v>
      </c>
      <c r="AV16">
        <v>1333.1</v>
      </c>
      <c r="AW16">
        <v>1356</v>
      </c>
      <c r="AX16">
        <f t="shared" si="0"/>
        <v>-22.900000000000091</v>
      </c>
      <c r="AY16" t="s">
        <v>67</v>
      </c>
    </row>
    <row r="17" spans="1:52" x14ac:dyDescent="0.25">
      <c r="A17" t="s">
        <v>168</v>
      </c>
      <c r="B17" t="s">
        <v>169</v>
      </c>
      <c r="C17" t="s">
        <v>54</v>
      </c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>
        <v>138</v>
      </c>
      <c r="J17">
        <v>0</v>
      </c>
      <c r="K17">
        <v>1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>
        <v>1</v>
      </c>
      <c r="R17" t="s">
        <v>60</v>
      </c>
      <c r="S17" t="s">
        <v>61</v>
      </c>
      <c r="T17" t="s">
        <v>62</v>
      </c>
      <c r="U17">
        <v>168</v>
      </c>
      <c r="V17" t="s">
        <v>63</v>
      </c>
      <c r="W17" t="s">
        <v>64</v>
      </c>
      <c r="X17">
        <v>0.73953899999999995</v>
      </c>
      <c r="Y17" t="s">
        <v>65</v>
      </c>
      <c r="Z17">
        <v>9089</v>
      </c>
      <c r="AA17">
        <v>0</v>
      </c>
      <c r="AB17">
        <v>1000000</v>
      </c>
      <c r="AC17">
        <v>18</v>
      </c>
      <c r="AD17">
        <v>138</v>
      </c>
      <c r="AE17">
        <v>138</v>
      </c>
      <c r="AF17">
        <v>0</v>
      </c>
      <c r="AG17">
        <v>0</v>
      </c>
      <c r="AH17" t="s">
        <v>170</v>
      </c>
      <c r="AI17">
        <v>1</v>
      </c>
      <c r="AJ17" t="s">
        <v>57</v>
      </c>
      <c r="AK17">
        <v>0</v>
      </c>
      <c r="AL17">
        <v>0</v>
      </c>
      <c r="AM17" t="s">
        <v>57</v>
      </c>
      <c r="AN17" t="s">
        <v>57</v>
      </c>
      <c r="AO17" t="s">
        <v>57</v>
      </c>
      <c r="AP17" t="s">
        <v>57</v>
      </c>
      <c r="AQ17" t="s">
        <v>57</v>
      </c>
      <c r="AR17" t="s">
        <v>57</v>
      </c>
      <c r="AS17" t="s">
        <v>57</v>
      </c>
      <c r="AT17" t="s">
        <v>57</v>
      </c>
      <c r="AU17" t="s">
        <v>57</v>
      </c>
      <c r="AV17">
        <v>1340.9</v>
      </c>
      <c r="AW17" s="1">
        <v>1314</v>
      </c>
      <c r="AX17">
        <f t="shared" si="0"/>
        <v>26.900000000000091</v>
      </c>
      <c r="AY17" t="s">
        <v>67</v>
      </c>
    </row>
    <row r="18" spans="1:52" x14ac:dyDescent="0.25">
      <c r="A18" t="s">
        <v>171</v>
      </c>
      <c r="B18" t="s">
        <v>172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>
        <v>138</v>
      </c>
      <c r="J18">
        <v>0</v>
      </c>
      <c r="K18">
        <v>1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>
        <v>1</v>
      </c>
      <c r="R18" t="s">
        <v>60</v>
      </c>
      <c r="S18" t="s">
        <v>61</v>
      </c>
      <c r="T18" t="s">
        <v>62</v>
      </c>
      <c r="U18">
        <v>226</v>
      </c>
      <c r="V18" t="s">
        <v>63</v>
      </c>
      <c r="W18" t="s">
        <v>64</v>
      </c>
      <c r="X18">
        <v>0.81057699999999999</v>
      </c>
      <c r="Y18" t="s">
        <v>65</v>
      </c>
      <c r="Z18">
        <v>15382</v>
      </c>
      <c r="AA18">
        <v>0</v>
      </c>
      <c r="AB18">
        <v>1000000</v>
      </c>
      <c r="AC18">
        <v>16</v>
      </c>
      <c r="AD18">
        <v>138</v>
      </c>
      <c r="AE18">
        <v>138</v>
      </c>
      <c r="AF18">
        <v>0</v>
      </c>
      <c r="AG18">
        <v>0</v>
      </c>
      <c r="AH18" t="s">
        <v>173</v>
      </c>
      <c r="AI18">
        <v>2</v>
      </c>
      <c r="AJ18" t="s">
        <v>57</v>
      </c>
      <c r="AK18">
        <v>0</v>
      </c>
      <c r="AL18">
        <v>0</v>
      </c>
      <c r="AM18" t="s">
        <v>57</v>
      </c>
      <c r="AN18" t="s">
        <v>57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>
        <v>1423.7</v>
      </c>
      <c r="AW18">
        <v>1442</v>
      </c>
      <c r="AX18">
        <f t="shared" si="0"/>
        <v>-18.299999999999955</v>
      </c>
      <c r="AY18" t="s">
        <v>67</v>
      </c>
    </row>
    <row r="19" spans="1:52" x14ac:dyDescent="0.25">
      <c r="A19" t="s">
        <v>174</v>
      </c>
      <c r="B19" t="s">
        <v>175</v>
      </c>
      <c r="C19" t="s">
        <v>54</v>
      </c>
      <c r="D19" t="s">
        <v>75</v>
      </c>
      <c r="E19" t="s">
        <v>76</v>
      </c>
      <c r="F19" t="s">
        <v>94</v>
      </c>
      <c r="G19" t="s">
        <v>94</v>
      </c>
      <c r="H19" t="s">
        <v>59</v>
      </c>
      <c r="I19">
        <v>122.07299999999999</v>
      </c>
      <c r="J19">
        <v>122.07299999999999</v>
      </c>
      <c r="K19">
        <v>1</v>
      </c>
      <c r="L19" t="s">
        <v>176</v>
      </c>
      <c r="M19" t="s">
        <v>57</v>
      </c>
      <c r="N19" t="s">
        <v>177</v>
      </c>
      <c r="O19" t="s">
        <v>178</v>
      </c>
      <c r="P19" t="s">
        <v>57</v>
      </c>
      <c r="Q19">
        <v>1</v>
      </c>
      <c r="R19" t="s">
        <v>80</v>
      </c>
      <c r="S19" t="s">
        <v>61</v>
      </c>
      <c r="T19" t="s">
        <v>62</v>
      </c>
      <c r="U19">
        <v>226</v>
      </c>
      <c r="V19" t="s">
        <v>63</v>
      </c>
      <c r="W19" t="s">
        <v>81</v>
      </c>
      <c r="X19">
        <v>0.77450699999999995</v>
      </c>
      <c r="Y19" t="s">
        <v>82</v>
      </c>
      <c r="Z19">
        <v>15382</v>
      </c>
      <c r="AA19">
        <v>0</v>
      </c>
      <c r="AB19">
        <v>1000000</v>
      </c>
      <c r="AC19">
        <v>12</v>
      </c>
      <c r="AD19">
        <v>122.07299999999999</v>
      </c>
      <c r="AE19">
        <v>122.07299999999999</v>
      </c>
      <c r="AF19">
        <v>0</v>
      </c>
      <c r="AG19">
        <v>0</v>
      </c>
      <c r="AH19" t="s">
        <v>173</v>
      </c>
      <c r="AI19">
        <v>2</v>
      </c>
      <c r="AJ19" t="s">
        <v>57</v>
      </c>
      <c r="AK19">
        <v>0</v>
      </c>
      <c r="AL19">
        <v>0</v>
      </c>
      <c r="AM19" t="s">
        <v>179</v>
      </c>
      <c r="AN19" t="s">
        <v>180</v>
      </c>
      <c r="AO19" t="s">
        <v>181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182</v>
      </c>
      <c r="AV19">
        <v>1423.7</v>
      </c>
      <c r="AW19">
        <v>1140</v>
      </c>
      <c r="AX19">
        <f t="shared" si="0"/>
        <v>283.70000000000005</v>
      </c>
      <c r="AY19" t="s">
        <v>67</v>
      </c>
    </row>
    <row r="20" spans="1:52" x14ac:dyDescent="0.25">
      <c r="A20" t="s">
        <v>183</v>
      </c>
      <c r="B20" t="s">
        <v>184</v>
      </c>
      <c r="C20" t="s">
        <v>54</v>
      </c>
      <c r="D20" t="s">
        <v>55</v>
      </c>
      <c r="E20" t="s">
        <v>56</v>
      </c>
      <c r="F20" t="s">
        <v>57</v>
      </c>
      <c r="G20" t="s">
        <v>58</v>
      </c>
      <c r="H20" t="s">
        <v>59</v>
      </c>
      <c r="I20">
        <v>135</v>
      </c>
      <c r="J20">
        <v>0</v>
      </c>
      <c r="K20">
        <v>1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>
        <v>1</v>
      </c>
      <c r="R20" t="s">
        <v>60</v>
      </c>
      <c r="S20" t="s">
        <v>61</v>
      </c>
      <c r="T20" t="s">
        <v>62</v>
      </c>
      <c r="U20">
        <v>293</v>
      </c>
      <c r="V20" t="s">
        <v>63</v>
      </c>
      <c r="W20" t="s">
        <v>64</v>
      </c>
      <c r="X20">
        <v>0.73890900000000004</v>
      </c>
      <c r="Y20" t="s">
        <v>65</v>
      </c>
      <c r="Z20">
        <v>62858</v>
      </c>
      <c r="AA20">
        <v>0</v>
      </c>
      <c r="AB20">
        <v>1000000</v>
      </c>
      <c r="AC20">
        <v>17</v>
      </c>
      <c r="AD20">
        <v>135</v>
      </c>
      <c r="AE20">
        <v>135</v>
      </c>
      <c r="AF20">
        <v>0</v>
      </c>
      <c r="AG20">
        <v>0</v>
      </c>
      <c r="AH20" t="s">
        <v>185</v>
      </c>
      <c r="AI20">
        <v>2</v>
      </c>
      <c r="AJ20" t="s">
        <v>57</v>
      </c>
      <c r="AK20">
        <v>0</v>
      </c>
      <c r="AL20">
        <v>0</v>
      </c>
      <c r="AM20" t="s">
        <v>57</v>
      </c>
      <c r="AN20" t="s">
        <v>57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>
        <v>1532.7</v>
      </c>
      <c r="AW20">
        <v>1245</v>
      </c>
      <c r="AX20">
        <f t="shared" si="0"/>
        <v>287.70000000000005</v>
      </c>
      <c r="AY20" t="s">
        <v>67</v>
      </c>
      <c r="AZ20" t="s">
        <v>72</v>
      </c>
    </row>
    <row r="21" spans="1:52" x14ac:dyDescent="0.25">
      <c r="A21" t="s">
        <v>186</v>
      </c>
      <c r="B21" t="s">
        <v>187</v>
      </c>
      <c r="C21" t="s">
        <v>54</v>
      </c>
      <c r="D21" t="s">
        <v>75</v>
      </c>
      <c r="E21" t="s">
        <v>76</v>
      </c>
      <c r="F21" t="s">
        <v>188</v>
      </c>
      <c r="G21" t="s">
        <v>188</v>
      </c>
      <c r="H21" t="s">
        <v>59</v>
      </c>
      <c r="I21">
        <v>135.10499999999999</v>
      </c>
      <c r="J21">
        <v>135.10499999999999</v>
      </c>
      <c r="K21">
        <v>1</v>
      </c>
      <c r="L21" t="s">
        <v>189</v>
      </c>
      <c r="M21" t="s">
        <v>57</v>
      </c>
      <c r="N21" t="s">
        <v>190</v>
      </c>
      <c r="O21" t="s">
        <v>191</v>
      </c>
      <c r="P21" t="s">
        <v>57</v>
      </c>
      <c r="Q21">
        <v>1</v>
      </c>
      <c r="R21" t="s">
        <v>80</v>
      </c>
      <c r="S21" t="s">
        <v>61</v>
      </c>
      <c r="T21" t="s">
        <v>62</v>
      </c>
      <c r="U21">
        <v>293</v>
      </c>
      <c r="V21" t="s">
        <v>63</v>
      </c>
      <c r="W21" t="s">
        <v>81</v>
      </c>
      <c r="X21">
        <v>0.73049600000000003</v>
      </c>
      <c r="Y21" t="s">
        <v>82</v>
      </c>
      <c r="Z21">
        <v>62858</v>
      </c>
      <c r="AA21">
        <v>0</v>
      </c>
      <c r="AB21">
        <v>1000000</v>
      </c>
      <c r="AC21">
        <v>11</v>
      </c>
      <c r="AD21">
        <v>135.10499999999999</v>
      </c>
      <c r="AE21">
        <v>135.10499999999999</v>
      </c>
      <c r="AF21">
        <v>0</v>
      </c>
      <c r="AG21">
        <v>0</v>
      </c>
      <c r="AH21" t="s">
        <v>185</v>
      </c>
      <c r="AI21">
        <v>2</v>
      </c>
      <c r="AJ21" t="s">
        <v>57</v>
      </c>
      <c r="AK21">
        <v>0</v>
      </c>
      <c r="AL21">
        <v>0</v>
      </c>
      <c r="AM21" t="s">
        <v>192</v>
      </c>
      <c r="AN21" t="s">
        <v>193</v>
      </c>
      <c r="AO21" t="s">
        <v>194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142</v>
      </c>
      <c r="AV21">
        <v>1532.7</v>
      </c>
      <c r="AW21">
        <v>1223</v>
      </c>
      <c r="AX21">
        <f t="shared" si="0"/>
        <v>309.70000000000005</v>
      </c>
      <c r="AY21" t="s">
        <v>67</v>
      </c>
      <c r="AZ21" t="s">
        <v>72</v>
      </c>
    </row>
    <row r="22" spans="1:52" x14ac:dyDescent="0.25">
      <c r="A22" t="s">
        <v>195</v>
      </c>
      <c r="B22" t="s">
        <v>196</v>
      </c>
      <c r="C22" t="s">
        <v>54</v>
      </c>
      <c r="D22" t="s">
        <v>75</v>
      </c>
      <c r="E22" t="s">
        <v>76</v>
      </c>
      <c r="F22" t="s">
        <v>146</v>
      </c>
      <c r="G22" t="s">
        <v>146</v>
      </c>
      <c r="H22" t="s">
        <v>59</v>
      </c>
      <c r="I22">
        <v>180.11500000000001</v>
      </c>
      <c r="J22">
        <v>180.11500000000001</v>
      </c>
      <c r="K22">
        <v>1</v>
      </c>
      <c r="L22" t="s">
        <v>197</v>
      </c>
      <c r="M22" t="s">
        <v>57</v>
      </c>
      <c r="N22" t="s">
        <v>198</v>
      </c>
      <c r="O22" t="s">
        <v>199</v>
      </c>
      <c r="P22" t="s">
        <v>57</v>
      </c>
      <c r="Q22">
        <v>1</v>
      </c>
      <c r="R22" t="s">
        <v>80</v>
      </c>
      <c r="S22" t="s">
        <v>61</v>
      </c>
      <c r="T22" t="s">
        <v>62</v>
      </c>
      <c r="U22">
        <v>319</v>
      </c>
      <c r="V22" t="s">
        <v>63</v>
      </c>
      <c r="W22" t="s">
        <v>81</v>
      </c>
      <c r="X22">
        <v>0.70904299999999998</v>
      </c>
      <c r="Y22" t="s">
        <v>82</v>
      </c>
      <c r="Z22">
        <v>16439</v>
      </c>
      <c r="AA22">
        <v>0</v>
      </c>
      <c r="AB22">
        <v>1000000</v>
      </c>
      <c r="AC22">
        <v>25</v>
      </c>
      <c r="AD22">
        <v>180.11500000000001</v>
      </c>
      <c r="AE22">
        <v>180.11500000000001</v>
      </c>
      <c r="AF22">
        <v>0</v>
      </c>
      <c r="AG22">
        <v>0</v>
      </c>
      <c r="AH22" t="s">
        <v>200</v>
      </c>
      <c r="AI22">
        <v>2</v>
      </c>
      <c r="AJ22" t="s">
        <v>57</v>
      </c>
      <c r="AK22">
        <v>0</v>
      </c>
      <c r="AL22">
        <v>0</v>
      </c>
      <c r="AM22" t="s">
        <v>201</v>
      </c>
      <c r="AN22" t="s">
        <v>202</v>
      </c>
      <c r="AO22" t="s">
        <v>203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103</v>
      </c>
      <c r="AV22">
        <v>1567.4</v>
      </c>
      <c r="AW22">
        <v>1355</v>
      </c>
      <c r="AX22">
        <f t="shared" si="0"/>
        <v>212.40000000000009</v>
      </c>
      <c r="AY22" t="s">
        <v>67</v>
      </c>
    </row>
    <row r="23" spans="1:52" x14ac:dyDescent="0.25">
      <c r="A23" t="s">
        <v>204</v>
      </c>
      <c r="B23" t="s">
        <v>205</v>
      </c>
      <c r="C23" t="s">
        <v>54</v>
      </c>
      <c r="D23" t="s">
        <v>55</v>
      </c>
      <c r="E23" t="s">
        <v>56</v>
      </c>
      <c r="F23" t="s">
        <v>57</v>
      </c>
      <c r="G23" t="s">
        <v>58</v>
      </c>
      <c r="H23" t="s">
        <v>59</v>
      </c>
      <c r="I23">
        <v>180</v>
      </c>
      <c r="J23">
        <v>0</v>
      </c>
      <c r="K23">
        <v>1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>
        <v>1</v>
      </c>
      <c r="R23" t="s">
        <v>60</v>
      </c>
      <c r="S23" t="s">
        <v>61</v>
      </c>
      <c r="T23" t="s">
        <v>62</v>
      </c>
      <c r="U23">
        <v>319</v>
      </c>
      <c r="V23" t="s">
        <v>63</v>
      </c>
      <c r="W23" t="s">
        <v>64</v>
      </c>
      <c r="X23">
        <v>0.70565999999999995</v>
      </c>
      <c r="Y23" t="s">
        <v>65</v>
      </c>
      <c r="Z23">
        <v>16439</v>
      </c>
      <c r="AA23">
        <v>0</v>
      </c>
      <c r="AB23">
        <v>1000000</v>
      </c>
      <c r="AC23">
        <v>25</v>
      </c>
      <c r="AD23">
        <v>180</v>
      </c>
      <c r="AE23">
        <v>180</v>
      </c>
      <c r="AF23">
        <v>0</v>
      </c>
      <c r="AG23">
        <v>0</v>
      </c>
      <c r="AH23" t="s">
        <v>200</v>
      </c>
      <c r="AI23">
        <v>2</v>
      </c>
      <c r="AJ23" t="s">
        <v>57</v>
      </c>
      <c r="AK23">
        <v>0</v>
      </c>
      <c r="AL23">
        <v>0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>
        <v>1567.4</v>
      </c>
      <c r="AW23">
        <v>1569</v>
      </c>
      <c r="AX23">
        <f t="shared" si="0"/>
        <v>-1.5999999999999091</v>
      </c>
      <c r="AY23" t="s">
        <v>67</v>
      </c>
    </row>
    <row r="24" spans="1:52" x14ac:dyDescent="0.25">
      <c r="A24" t="s">
        <v>206</v>
      </c>
      <c r="B24" t="s">
        <v>207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>
        <v>136</v>
      </c>
      <c r="J24">
        <v>0</v>
      </c>
      <c r="K24">
        <v>1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>
        <v>1</v>
      </c>
      <c r="R24" t="s">
        <v>60</v>
      </c>
      <c r="S24" t="s">
        <v>61</v>
      </c>
      <c r="T24" t="s">
        <v>62</v>
      </c>
      <c r="U24">
        <v>395</v>
      </c>
      <c r="V24" t="s">
        <v>63</v>
      </c>
      <c r="W24" t="s">
        <v>64</v>
      </c>
      <c r="X24">
        <v>0.71257299999999901</v>
      </c>
      <c r="Y24" t="s">
        <v>65</v>
      </c>
      <c r="Z24">
        <v>33437</v>
      </c>
      <c r="AA24">
        <v>0</v>
      </c>
      <c r="AB24">
        <v>1000000</v>
      </c>
      <c r="AC24">
        <v>27</v>
      </c>
      <c r="AD24">
        <v>136</v>
      </c>
      <c r="AE24">
        <v>136</v>
      </c>
      <c r="AF24">
        <v>0</v>
      </c>
      <c r="AG24">
        <v>0</v>
      </c>
      <c r="AH24" t="s">
        <v>208</v>
      </c>
      <c r="AI24">
        <v>1</v>
      </c>
      <c r="AJ24" t="s">
        <v>57</v>
      </c>
      <c r="AK24">
        <v>0</v>
      </c>
      <c r="AL24">
        <v>0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>
        <v>1661.9</v>
      </c>
      <c r="AW24">
        <v>4199</v>
      </c>
      <c r="AX24">
        <f t="shared" si="0"/>
        <v>-2537.1</v>
      </c>
      <c r="AY24" t="s">
        <v>67</v>
      </c>
      <c r="AZ24" t="s">
        <v>72</v>
      </c>
    </row>
    <row r="25" spans="1:52" x14ac:dyDescent="0.25">
      <c r="A25" t="s">
        <v>209</v>
      </c>
      <c r="B25" t="s">
        <v>210</v>
      </c>
      <c r="C25" t="s">
        <v>54</v>
      </c>
      <c r="D25" t="s">
        <v>211</v>
      </c>
      <c r="E25" t="s">
        <v>56</v>
      </c>
      <c r="F25" t="s">
        <v>212</v>
      </c>
      <c r="G25" t="s">
        <v>213</v>
      </c>
      <c r="H25" t="s">
        <v>59</v>
      </c>
      <c r="I25">
        <v>0</v>
      </c>
      <c r="J25">
        <v>0</v>
      </c>
      <c r="K25">
        <v>1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>
        <v>1</v>
      </c>
      <c r="R25" t="s">
        <v>60</v>
      </c>
      <c r="S25" t="s">
        <v>61</v>
      </c>
      <c r="T25" t="s">
        <v>62</v>
      </c>
      <c r="U25">
        <v>403</v>
      </c>
      <c r="V25" t="s">
        <v>63</v>
      </c>
      <c r="W25" t="s">
        <v>214</v>
      </c>
      <c r="X25">
        <v>0.75580400000000003</v>
      </c>
      <c r="Y25" t="s">
        <v>215</v>
      </c>
      <c r="Z25">
        <v>16763</v>
      </c>
      <c r="AA25">
        <v>0</v>
      </c>
      <c r="AB25" t="s">
        <v>57</v>
      </c>
      <c r="AC25">
        <v>113</v>
      </c>
      <c r="AD25">
        <v>0</v>
      </c>
      <c r="AE25">
        <v>0</v>
      </c>
      <c r="AF25">
        <v>0</v>
      </c>
      <c r="AG25">
        <v>0</v>
      </c>
      <c r="AH25" t="s">
        <v>216</v>
      </c>
      <c r="AI25">
        <v>1</v>
      </c>
      <c r="AJ25" t="s">
        <v>57</v>
      </c>
      <c r="AK25">
        <v>0</v>
      </c>
      <c r="AL25">
        <v>0</v>
      </c>
      <c r="AM25" t="s">
        <v>57</v>
      </c>
      <c r="AN25" t="s">
        <v>57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>
        <v>1670.8</v>
      </c>
      <c r="AX25">
        <f t="shared" si="0"/>
        <v>1670.8</v>
      </c>
      <c r="AY25" t="s">
        <v>67</v>
      </c>
    </row>
    <row r="26" spans="1:52" x14ac:dyDescent="0.25">
      <c r="A26" t="s">
        <v>217</v>
      </c>
      <c r="B26" t="s">
        <v>218</v>
      </c>
      <c r="C26" t="s">
        <v>54</v>
      </c>
      <c r="D26" t="s">
        <v>55</v>
      </c>
      <c r="E26" t="s">
        <v>56</v>
      </c>
      <c r="F26" t="s">
        <v>57</v>
      </c>
      <c r="G26" t="s">
        <v>58</v>
      </c>
      <c r="H26" t="s">
        <v>59</v>
      </c>
      <c r="I26">
        <v>180</v>
      </c>
      <c r="J26">
        <v>0</v>
      </c>
      <c r="K26">
        <v>1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>
        <v>1</v>
      </c>
      <c r="R26" t="s">
        <v>60</v>
      </c>
      <c r="S26" t="s">
        <v>61</v>
      </c>
      <c r="T26" t="s">
        <v>62</v>
      </c>
      <c r="U26">
        <v>444</v>
      </c>
      <c r="V26" t="s">
        <v>63</v>
      </c>
      <c r="W26" t="s">
        <v>64</v>
      </c>
      <c r="X26">
        <v>0.70202299999999995</v>
      </c>
      <c r="Y26" t="s">
        <v>65</v>
      </c>
      <c r="Z26">
        <v>20332</v>
      </c>
      <c r="AA26">
        <v>0</v>
      </c>
      <c r="AB26">
        <v>1000000</v>
      </c>
      <c r="AC26">
        <v>38</v>
      </c>
      <c r="AD26">
        <v>180</v>
      </c>
      <c r="AE26">
        <v>180</v>
      </c>
      <c r="AF26">
        <v>0</v>
      </c>
      <c r="AG26">
        <v>0</v>
      </c>
      <c r="AH26" t="s">
        <v>219</v>
      </c>
      <c r="AI26">
        <v>1</v>
      </c>
      <c r="AJ26" t="s">
        <v>57</v>
      </c>
      <c r="AK26">
        <v>0</v>
      </c>
      <c r="AL26">
        <v>0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>
        <v>1739.5</v>
      </c>
      <c r="AW26">
        <v>1736</v>
      </c>
      <c r="AX26">
        <f t="shared" si="0"/>
        <v>3.5</v>
      </c>
      <c r="AY26" t="s">
        <v>67</v>
      </c>
      <c r="AZ26" t="s">
        <v>72</v>
      </c>
    </row>
    <row r="27" spans="1:52" x14ac:dyDescent="0.25">
      <c r="A27" t="s">
        <v>220</v>
      </c>
      <c r="B27" t="s">
        <v>221</v>
      </c>
      <c r="C27" t="s">
        <v>54</v>
      </c>
      <c r="D27" t="s">
        <v>55</v>
      </c>
      <c r="E27" t="s">
        <v>56</v>
      </c>
      <c r="F27" t="s">
        <v>57</v>
      </c>
      <c r="G27" t="s">
        <v>58</v>
      </c>
      <c r="H27" t="s">
        <v>59</v>
      </c>
      <c r="I27">
        <v>240</v>
      </c>
      <c r="J27">
        <v>0</v>
      </c>
      <c r="K27">
        <v>1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>
        <v>1</v>
      </c>
      <c r="R27" t="s">
        <v>60</v>
      </c>
      <c r="S27" t="s">
        <v>61</v>
      </c>
      <c r="T27" t="s">
        <v>62</v>
      </c>
      <c r="U27">
        <v>445</v>
      </c>
      <c r="V27" t="s">
        <v>63</v>
      </c>
      <c r="W27" t="s">
        <v>64</v>
      </c>
      <c r="X27">
        <v>0.70796400000000004</v>
      </c>
      <c r="Y27" t="s">
        <v>65</v>
      </c>
      <c r="Z27">
        <v>54545</v>
      </c>
      <c r="AA27">
        <v>0</v>
      </c>
      <c r="AB27">
        <v>1000000</v>
      </c>
      <c r="AC27">
        <v>15</v>
      </c>
      <c r="AD27">
        <v>240</v>
      </c>
      <c r="AE27">
        <v>240</v>
      </c>
      <c r="AF27">
        <v>0</v>
      </c>
      <c r="AG27">
        <v>0</v>
      </c>
      <c r="AH27" t="s">
        <v>222</v>
      </c>
      <c r="AI27">
        <v>2</v>
      </c>
      <c r="AJ27" t="s">
        <v>57</v>
      </c>
      <c r="AK27">
        <v>0</v>
      </c>
      <c r="AL27">
        <v>0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>
        <v>1741.1</v>
      </c>
      <c r="AW27">
        <v>2389</v>
      </c>
      <c r="AX27">
        <f t="shared" si="0"/>
        <v>-647.90000000000009</v>
      </c>
      <c r="AY27" t="s">
        <v>67</v>
      </c>
      <c r="AZ27" t="s">
        <v>72</v>
      </c>
    </row>
    <row r="28" spans="1:52" x14ac:dyDescent="0.25">
      <c r="A28" t="s">
        <v>223</v>
      </c>
      <c r="B28" t="s">
        <v>224</v>
      </c>
      <c r="C28" t="s">
        <v>54</v>
      </c>
      <c r="D28" t="s">
        <v>225</v>
      </c>
      <c r="E28" t="s">
        <v>76</v>
      </c>
      <c r="F28" t="s">
        <v>226</v>
      </c>
      <c r="G28" t="s">
        <v>226</v>
      </c>
      <c r="H28" t="s">
        <v>59</v>
      </c>
      <c r="I28">
        <v>120.044</v>
      </c>
      <c r="J28">
        <v>120.044</v>
      </c>
      <c r="K28">
        <v>1</v>
      </c>
      <c r="L28" t="s">
        <v>227</v>
      </c>
      <c r="M28" t="s">
        <v>57</v>
      </c>
      <c r="N28" t="s">
        <v>228</v>
      </c>
      <c r="O28" t="s">
        <v>229</v>
      </c>
      <c r="P28" t="s">
        <v>57</v>
      </c>
      <c r="Q28">
        <v>1</v>
      </c>
      <c r="R28" t="s">
        <v>80</v>
      </c>
      <c r="S28" t="s">
        <v>61</v>
      </c>
      <c r="T28" t="s">
        <v>62</v>
      </c>
      <c r="U28">
        <v>445</v>
      </c>
      <c r="V28" t="s">
        <v>63</v>
      </c>
      <c r="W28" t="s">
        <v>81</v>
      </c>
      <c r="X28">
        <v>0.70354700000000003</v>
      </c>
      <c r="Y28" t="s">
        <v>82</v>
      </c>
      <c r="Z28">
        <v>54545</v>
      </c>
      <c r="AA28">
        <v>0</v>
      </c>
      <c r="AB28">
        <v>1000000</v>
      </c>
      <c r="AC28">
        <v>7</v>
      </c>
      <c r="AD28">
        <v>120.044</v>
      </c>
      <c r="AE28">
        <v>120.044</v>
      </c>
      <c r="AF28">
        <v>0</v>
      </c>
      <c r="AG28">
        <v>0</v>
      </c>
      <c r="AH28" t="s">
        <v>222</v>
      </c>
      <c r="AI28">
        <v>2</v>
      </c>
      <c r="AJ28" t="s">
        <v>57</v>
      </c>
      <c r="AK28">
        <v>0</v>
      </c>
      <c r="AL28">
        <v>0</v>
      </c>
      <c r="AM28" t="s">
        <v>230</v>
      </c>
      <c r="AN28" t="s">
        <v>231</v>
      </c>
      <c r="AO28" t="s">
        <v>232</v>
      </c>
      <c r="AP28" t="s">
        <v>57</v>
      </c>
      <c r="AQ28" t="s">
        <v>57</v>
      </c>
      <c r="AR28" t="s">
        <v>57</v>
      </c>
      <c r="AS28" t="s">
        <v>86</v>
      </c>
      <c r="AT28" t="s">
        <v>233</v>
      </c>
      <c r="AU28" t="s">
        <v>142</v>
      </c>
      <c r="AV28">
        <v>1741.1</v>
      </c>
      <c r="AW28">
        <v>1566</v>
      </c>
      <c r="AX28">
        <f t="shared" si="0"/>
        <v>175.09999999999991</v>
      </c>
      <c r="AY28" t="s">
        <v>67</v>
      </c>
      <c r="AZ28" t="s">
        <v>72</v>
      </c>
    </row>
    <row r="29" spans="1:52" x14ac:dyDescent="0.25">
      <c r="A29" t="s">
        <v>234</v>
      </c>
      <c r="B29" t="s">
        <v>235</v>
      </c>
      <c r="C29" t="s">
        <v>54</v>
      </c>
      <c r="D29" t="s">
        <v>211</v>
      </c>
      <c r="E29" t="s">
        <v>56</v>
      </c>
      <c r="F29" t="s">
        <v>212</v>
      </c>
      <c r="G29" t="s">
        <v>213</v>
      </c>
      <c r="H29" t="s">
        <v>59</v>
      </c>
      <c r="I29">
        <v>0</v>
      </c>
      <c r="J29">
        <v>0</v>
      </c>
      <c r="K29">
        <v>1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>
        <v>1</v>
      </c>
      <c r="R29" t="s">
        <v>60</v>
      </c>
      <c r="S29" t="s">
        <v>61</v>
      </c>
      <c r="T29" t="s">
        <v>62</v>
      </c>
      <c r="U29">
        <v>507</v>
      </c>
      <c r="V29" t="s">
        <v>63</v>
      </c>
      <c r="W29" t="s">
        <v>214</v>
      </c>
      <c r="X29">
        <v>0.70163999999999904</v>
      </c>
      <c r="Y29" t="s">
        <v>215</v>
      </c>
      <c r="Z29">
        <v>3073</v>
      </c>
      <c r="AA29">
        <v>0</v>
      </c>
      <c r="AB29" t="s">
        <v>57</v>
      </c>
      <c r="AC29">
        <v>7</v>
      </c>
      <c r="AD29">
        <v>0</v>
      </c>
      <c r="AE29">
        <v>0</v>
      </c>
      <c r="AF29">
        <v>0</v>
      </c>
      <c r="AG29">
        <v>0</v>
      </c>
      <c r="AH29" t="s">
        <v>236</v>
      </c>
      <c r="AI29">
        <v>1</v>
      </c>
      <c r="AJ29" t="s">
        <v>57</v>
      </c>
      <c r="AK29">
        <v>0</v>
      </c>
      <c r="AL29">
        <v>0</v>
      </c>
      <c r="AM29" t="s">
        <v>57</v>
      </c>
      <c r="AN29" t="s">
        <v>57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>
        <v>1855.3</v>
      </c>
      <c r="AX29">
        <f t="shared" si="0"/>
        <v>1855.3</v>
      </c>
      <c r="AY29" t="s">
        <v>67</v>
      </c>
    </row>
    <row r="30" spans="1:52" x14ac:dyDescent="0.25">
      <c r="A30" t="s">
        <v>237</v>
      </c>
      <c r="B30" t="s">
        <v>238</v>
      </c>
      <c r="C30" t="s">
        <v>54</v>
      </c>
      <c r="D30" t="s">
        <v>75</v>
      </c>
      <c r="E30" t="s">
        <v>76</v>
      </c>
      <c r="F30" t="s">
        <v>94</v>
      </c>
      <c r="G30" t="s">
        <v>94</v>
      </c>
      <c r="H30" t="s">
        <v>59</v>
      </c>
      <c r="I30">
        <v>194.08</v>
      </c>
      <c r="J30">
        <v>194.08</v>
      </c>
      <c r="K30">
        <v>1</v>
      </c>
      <c r="L30" t="s">
        <v>239</v>
      </c>
      <c r="M30" t="s">
        <v>57</v>
      </c>
      <c r="N30" t="s">
        <v>240</v>
      </c>
      <c r="O30" t="s">
        <v>241</v>
      </c>
      <c r="P30" t="s">
        <v>57</v>
      </c>
      <c r="Q30">
        <v>1</v>
      </c>
      <c r="R30" t="s">
        <v>80</v>
      </c>
      <c r="S30" t="s">
        <v>61</v>
      </c>
      <c r="T30" t="s">
        <v>62</v>
      </c>
      <c r="U30">
        <v>514</v>
      </c>
      <c r="V30" t="s">
        <v>63</v>
      </c>
      <c r="W30" t="s">
        <v>81</v>
      </c>
      <c r="X30">
        <v>0.86395100000000002</v>
      </c>
      <c r="Y30" t="s">
        <v>82</v>
      </c>
      <c r="Z30">
        <v>3447010</v>
      </c>
      <c r="AA30">
        <v>0</v>
      </c>
      <c r="AB30">
        <v>1000000</v>
      </c>
      <c r="AC30">
        <v>14</v>
      </c>
      <c r="AD30">
        <v>194.08</v>
      </c>
      <c r="AE30">
        <v>194.08</v>
      </c>
      <c r="AF30">
        <v>0</v>
      </c>
      <c r="AG30">
        <v>0</v>
      </c>
      <c r="AH30" t="s">
        <v>242</v>
      </c>
      <c r="AI30">
        <v>3</v>
      </c>
      <c r="AJ30" t="s">
        <v>57</v>
      </c>
      <c r="AK30">
        <v>7</v>
      </c>
      <c r="AL30">
        <v>429</v>
      </c>
      <c r="AM30" t="s">
        <v>243</v>
      </c>
      <c r="AN30" t="s">
        <v>244</v>
      </c>
      <c r="AO30" t="s">
        <v>245</v>
      </c>
      <c r="AP30" t="s">
        <v>57</v>
      </c>
      <c r="AQ30" t="s">
        <v>57</v>
      </c>
      <c r="AR30" t="s">
        <v>57</v>
      </c>
      <c r="AS30" t="s">
        <v>86</v>
      </c>
      <c r="AT30" t="s">
        <v>246</v>
      </c>
      <c r="AU30" t="s">
        <v>142</v>
      </c>
      <c r="AV30">
        <v>1862.1</v>
      </c>
      <c r="AX30">
        <f t="shared" si="0"/>
        <v>1862.1</v>
      </c>
      <c r="AY30" t="s">
        <v>67</v>
      </c>
    </row>
    <row r="31" spans="1:52" x14ac:dyDescent="0.25">
      <c r="A31" t="s">
        <v>247</v>
      </c>
      <c r="B31" t="s">
        <v>248</v>
      </c>
      <c r="C31" t="s">
        <v>54</v>
      </c>
      <c r="D31" t="s">
        <v>55</v>
      </c>
      <c r="E31" t="s">
        <v>56</v>
      </c>
      <c r="F31" t="s">
        <v>57</v>
      </c>
      <c r="G31" t="s">
        <v>58</v>
      </c>
      <c r="H31" t="s">
        <v>59</v>
      </c>
      <c r="I31">
        <v>194</v>
      </c>
      <c r="J31">
        <v>0</v>
      </c>
      <c r="K31">
        <v>1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>
        <v>1</v>
      </c>
      <c r="R31" t="s">
        <v>60</v>
      </c>
      <c r="S31" t="s">
        <v>61</v>
      </c>
      <c r="T31" t="s">
        <v>62</v>
      </c>
      <c r="U31">
        <v>514</v>
      </c>
      <c r="V31" t="s">
        <v>63</v>
      </c>
      <c r="W31" t="s">
        <v>64</v>
      </c>
      <c r="X31">
        <v>0.81804500000000002</v>
      </c>
      <c r="Y31" t="s">
        <v>65</v>
      </c>
      <c r="Z31">
        <v>3447010</v>
      </c>
      <c r="AA31">
        <v>0</v>
      </c>
      <c r="AB31">
        <v>1000000</v>
      </c>
      <c r="AC31">
        <v>17</v>
      </c>
      <c r="AD31">
        <v>194</v>
      </c>
      <c r="AE31">
        <v>194</v>
      </c>
      <c r="AF31">
        <v>0</v>
      </c>
      <c r="AG31">
        <v>0</v>
      </c>
      <c r="AH31" t="s">
        <v>242</v>
      </c>
      <c r="AI31">
        <v>3</v>
      </c>
      <c r="AJ31" t="s">
        <v>57</v>
      </c>
      <c r="AK31">
        <v>1</v>
      </c>
      <c r="AL31">
        <v>5</v>
      </c>
      <c r="AM31" t="s">
        <v>57</v>
      </c>
      <c r="AN31" t="s">
        <v>57</v>
      </c>
      <c r="AO31" t="s">
        <v>57</v>
      </c>
      <c r="AP31" t="s">
        <v>57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>
        <v>1862.1</v>
      </c>
      <c r="AX31">
        <f t="shared" si="0"/>
        <v>1862.1</v>
      </c>
      <c r="AY31" t="s">
        <v>67</v>
      </c>
    </row>
    <row r="32" spans="1:52" x14ac:dyDescent="0.25">
      <c r="A32" t="s">
        <v>249</v>
      </c>
      <c r="B32" t="s">
        <v>250</v>
      </c>
      <c r="C32" t="s">
        <v>54</v>
      </c>
      <c r="D32" t="s">
        <v>211</v>
      </c>
      <c r="E32" t="s">
        <v>56</v>
      </c>
      <c r="F32" t="s">
        <v>212</v>
      </c>
      <c r="G32" t="s">
        <v>213</v>
      </c>
      <c r="H32" t="s">
        <v>59</v>
      </c>
      <c r="I32">
        <v>0</v>
      </c>
      <c r="J32">
        <v>0</v>
      </c>
      <c r="K32">
        <v>1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>
        <v>1</v>
      </c>
      <c r="R32" t="s">
        <v>60</v>
      </c>
      <c r="S32" t="s">
        <v>61</v>
      </c>
      <c r="T32" t="s">
        <v>62</v>
      </c>
      <c r="U32">
        <v>514</v>
      </c>
      <c r="V32" t="s">
        <v>63</v>
      </c>
      <c r="W32" t="s">
        <v>214</v>
      </c>
      <c r="X32">
        <v>0.71698700000000004</v>
      </c>
      <c r="Y32" t="s">
        <v>215</v>
      </c>
      <c r="Z32">
        <v>3447010</v>
      </c>
      <c r="AA32">
        <v>0</v>
      </c>
      <c r="AB32" t="s">
        <v>57</v>
      </c>
      <c r="AC32">
        <v>16</v>
      </c>
      <c r="AD32">
        <v>0</v>
      </c>
      <c r="AE32">
        <v>0</v>
      </c>
      <c r="AF32">
        <v>0</v>
      </c>
      <c r="AG32">
        <v>0</v>
      </c>
      <c r="AH32" t="s">
        <v>242</v>
      </c>
      <c r="AI32">
        <v>3</v>
      </c>
      <c r="AJ32" t="s">
        <v>57</v>
      </c>
      <c r="AK32">
        <v>0</v>
      </c>
      <c r="AL32">
        <v>0</v>
      </c>
      <c r="AM32" t="s">
        <v>57</v>
      </c>
      <c r="AN32" t="s">
        <v>57</v>
      </c>
      <c r="AO32" t="s">
        <v>57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57</v>
      </c>
      <c r="AV32">
        <v>1862.1</v>
      </c>
      <c r="AX32">
        <f t="shared" si="0"/>
        <v>1862.1</v>
      </c>
      <c r="AY32" t="s">
        <v>67</v>
      </c>
    </row>
    <row r="33" spans="1:52" x14ac:dyDescent="0.25">
      <c r="A33" t="s">
        <v>237</v>
      </c>
      <c r="B33" t="s">
        <v>238</v>
      </c>
      <c r="C33" t="s">
        <v>54</v>
      </c>
      <c r="D33" t="s">
        <v>75</v>
      </c>
      <c r="E33" t="s">
        <v>76</v>
      </c>
      <c r="F33" t="s">
        <v>94</v>
      </c>
      <c r="G33" t="s">
        <v>94</v>
      </c>
      <c r="H33" t="s">
        <v>59</v>
      </c>
      <c r="I33">
        <v>194.08</v>
      </c>
      <c r="J33">
        <v>194.08</v>
      </c>
      <c r="K33">
        <v>1</v>
      </c>
      <c r="L33" t="s">
        <v>239</v>
      </c>
      <c r="M33" t="s">
        <v>57</v>
      </c>
      <c r="N33" t="s">
        <v>240</v>
      </c>
      <c r="O33" t="s">
        <v>241</v>
      </c>
      <c r="P33" t="s">
        <v>57</v>
      </c>
      <c r="Q33">
        <v>1</v>
      </c>
      <c r="R33" t="s">
        <v>80</v>
      </c>
      <c r="S33" t="s">
        <v>61</v>
      </c>
      <c r="T33" t="s">
        <v>62</v>
      </c>
      <c r="U33">
        <v>518</v>
      </c>
      <c r="V33" t="s">
        <v>63</v>
      </c>
      <c r="W33" t="s">
        <v>81</v>
      </c>
      <c r="X33">
        <v>0.86440499999999998</v>
      </c>
      <c r="Y33" t="s">
        <v>82</v>
      </c>
      <c r="Z33">
        <v>2221960</v>
      </c>
      <c r="AA33">
        <v>0</v>
      </c>
      <c r="AB33">
        <v>1000000</v>
      </c>
      <c r="AC33">
        <v>14</v>
      </c>
      <c r="AD33">
        <v>194.08</v>
      </c>
      <c r="AE33">
        <v>194.08</v>
      </c>
      <c r="AF33">
        <v>0</v>
      </c>
      <c r="AG33">
        <v>0</v>
      </c>
      <c r="AH33" t="s">
        <v>251</v>
      </c>
      <c r="AI33">
        <v>3</v>
      </c>
      <c r="AJ33" t="s">
        <v>57</v>
      </c>
      <c r="AK33">
        <v>7</v>
      </c>
      <c r="AL33">
        <v>429</v>
      </c>
      <c r="AM33" t="s">
        <v>243</v>
      </c>
      <c r="AN33" t="s">
        <v>244</v>
      </c>
      <c r="AO33" t="s">
        <v>245</v>
      </c>
      <c r="AP33" t="s">
        <v>57</v>
      </c>
      <c r="AQ33" t="s">
        <v>57</v>
      </c>
      <c r="AR33" t="s">
        <v>57</v>
      </c>
      <c r="AS33" t="s">
        <v>86</v>
      </c>
      <c r="AT33" t="s">
        <v>246</v>
      </c>
      <c r="AU33" t="s">
        <v>142</v>
      </c>
      <c r="AV33">
        <v>1866.3</v>
      </c>
      <c r="AX33">
        <f t="shared" si="0"/>
        <v>1866.3</v>
      </c>
      <c r="AY33" t="s">
        <v>67</v>
      </c>
    </row>
    <row r="34" spans="1:52" x14ac:dyDescent="0.25">
      <c r="A34" t="s">
        <v>247</v>
      </c>
      <c r="B34" t="s">
        <v>248</v>
      </c>
      <c r="C34" t="s">
        <v>54</v>
      </c>
      <c r="D34" t="s">
        <v>55</v>
      </c>
      <c r="E34" t="s">
        <v>56</v>
      </c>
      <c r="F34" t="s">
        <v>57</v>
      </c>
      <c r="G34" t="s">
        <v>58</v>
      </c>
      <c r="H34" t="s">
        <v>59</v>
      </c>
      <c r="I34">
        <v>194</v>
      </c>
      <c r="J34">
        <v>0</v>
      </c>
      <c r="K34">
        <v>1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>
        <v>1</v>
      </c>
      <c r="R34" t="s">
        <v>60</v>
      </c>
      <c r="S34" t="s">
        <v>61</v>
      </c>
      <c r="T34" t="s">
        <v>62</v>
      </c>
      <c r="U34">
        <v>518</v>
      </c>
      <c r="V34" t="s">
        <v>63</v>
      </c>
      <c r="W34" t="s">
        <v>64</v>
      </c>
      <c r="X34">
        <v>0.81784699999999999</v>
      </c>
      <c r="Y34" t="s">
        <v>65</v>
      </c>
      <c r="Z34">
        <v>2221960</v>
      </c>
      <c r="AA34">
        <v>0</v>
      </c>
      <c r="AB34">
        <v>1000000</v>
      </c>
      <c r="AC34">
        <v>17</v>
      </c>
      <c r="AD34">
        <v>194</v>
      </c>
      <c r="AE34">
        <v>194</v>
      </c>
      <c r="AF34">
        <v>0</v>
      </c>
      <c r="AG34">
        <v>0</v>
      </c>
      <c r="AH34" t="s">
        <v>251</v>
      </c>
      <c r="AI34">
        <v>3</v>
      </c>
      <c r="AJ34" t="s">
        <v>57</v>
      </c>
      <c r="AK34">
        <v>1</v>
      </c>
      <c r="AL34">
        <v>5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>
        <v>1866.3</v>
      </c>
      <c r="AX34">
        <f t="shared" ref="AX34:AX61" si="1">AV34-AW34</f>
        <v>1866.3</v>
      </c>
      <c r="AY34" t="s">
        <v>67</v>
      </c>
    </row>
    <row r="35" spans="1:52" x14ac:dyDescent="0.25">
      <c r="A35" t="s">
        <v>249</v>
      </c>
      <c r="B35" t="s">
        <v>250</v>
      </c>
      <c r="C35" t="s">
        <v>54</v>
      </c>
      <c r="D35" t="s">
        <v>211</v>
      </c>
      <c r="E35" t="s">
        <v>56</v>
      </c>
      <c r="F35" t="s">
        <v>212</v>
      </c>
      <c r="G35" t="s">
        <v>213</v>
      </c>
      <c r="H35" t="s">
        <v>59</v>
      </c>
      <c r="I35">
        <v>0</v>
      </c>
      <c r="J35">
        <v>0</v>
      </c>
      <c r="K35">
        <v>1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>
        <v>1</v>
      </c>
      <c r="R35" t="s">
        <v>60</v>
      </c>
      <c r="S35" t="s">
        <v>61</v>
      </c>
      <c r="T35" t="s">
        <v>62</v>
      </c>
      <c r="U35">
        <v>518</v>
      </c>
      <c r="V35" t="s">
        <v>63</v>
      </c>
      <c r="W35" t="s">
        <v>214</v>
      </c>
      <c r="X35">
        <v>0.71945000000000003</v>
      </c>
      <c r="Y35" t="s">
        <v>215</v>
      </c>
      <c r="Z35">
        <v>2221960</v>
      </c>
      <c r="AA35">
        <v>0</v>
      </c>
      <c r="AB35" t="s">
        <v>57</v>
      </c>
      <c r="AC35">
        <v>17</v>
      </c>
      <c r="AD35">
        <v>0</v>
      </c>
      <c r="AE35">
        <v>0</v>
      </c>
      <c r="AF35">
        <v>0</v>
      </c>
      <c r="AG35">
        <v>0</v>
      </c>
      <c r="AH35" t="s">
        <v>251</v>
      </c>
      <c r="AI35">
        <v>3</v>
      </c>
      <c r="AJ35" t="s">
        <v>57</v>
      </c>
      <c r="AK35">
        <v>0</v>
      </c>
      <c r="AL35">
        <v>0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>
        <v>1866.3</v>
      </c>
      <c r="AX35">
        <f t="shared" si="1"/>
        <v>1866.3</v>
      </c>
      <c r="AY35" t="s">
        <v>67</v>
      </c>
    </row>
    <row r="36" spans="1:52" x14ac:dyDescent="0.25">
      <c r="A36" t="s">
        <v>237</v>
      </c>
      <c r="B36" t="s">
        <v>238</v>
      </c>
      <c r="C36" t="s">
        <v>54</v>
      </c>
      <c r="D36" t="s">
        <v>75</v>
      </c>
      <c r="E36" t="s">
        <v>76</v>
      </c>
      <c r="F36" t="s">
        <v>94</v>
      </c>
      <c r="G36" t="s">
        <v>94</v>
      </c>
      <c r="H36" t="s">
        <v>59</v>
      </c>
      <c r="I36">
        <v>194.08</v>
      </c>
      <c r="J36">
        <v>194.08</v>
      </c>
      <c r="K36">
        <v>1</v>
      </c>
      <c r="L36" t="s">
        <v>239</v>
      </c>
      <c r="M36" t="s">
        <v>57</v>
      </c>
      <c r="N36" t="s">
        <v>240</v>
      </c>
      <c r="O36" t="s">
        <v>241</v>
      </c>
      <c r="P36" t="s">
        <v>57</v>
      </c>
      <c r="Q36">
        <v>1</v>
      </c>
      <c r="R36" t="s">
        <v>80</v>
      </c>
      <c r="S36" t="s">
        <v>61</v>
      </c>
      <c r="T36" t="s">
        <v>62</v>
      </c>
      <c r="U36">
        <v>519</v>
      </c>
      <c r="V36" t="s">
        <v>63</v>
      </c>
      <c r="W36" t="s">
        <v>81</v>
      </c>
      <c r="X36">
        <v>0.86456200000000005</v>
      </c>
      <c r="Y36" t="s">
        <v>82</v>
      </c>
      <c r="Z36">
        <v>4712560</v>
      </c>
      <c r="AA36">
        <v>0</v>
      </c>
      <c r="AB36">
        <v>1000000</v>
      </c>
      <c r="AC36">
        <v>14</v>
      </c>
      <c r="AD36">
        <v>194.08</v>
      </c>
      <c r="AE36">
        <v>194.08</v>
      </c>
      <c r="AF36">
        <v>0</v>
      </c>
      <c r="AG36">
        <v>0</v>
      </c>
      <c r="AH36" t="s">
        <v>252</v>
      </c>
      <c r="AI36">
        <v>3</v>
      </c>
      <c r="AJ36" t="s">
        <v>57</v>
      </c>
      <c r="AK36">
        <v>7</v>
      </c>
      <c r="AL36">
        <v>429</v>
      </c>
      <c r="AM36" t="s">
        <v>243</v>
      </c>
      <c r="AN36" t="s">
        <v>244</v>
      </c>
      <c r="AO36" t="s">
        <v>245</v>
      </c>
      <c r="AP36" t="s">
        <v>57</v>
      </c>
      <c r="AQ36" t="s">
        <v>57</v>
      </c>
      <c r="AR36" t="s">
        <v>57</v>
      </c>
      <c r="AS36" t="s">
        <v>86</v>
      </c>
      <c r="AT36" t="s">
        <v>246</v>
      </c>
      <c r="AU36" t="s">
        <v>142</v>
      </c>
      <c r="AV36">
        <v>1869.4</v>
      </c>
      <c r="AX36">
        <f t="shared" si="1"/>
        <v>1869.4</v>
      </c>
      <c r="AY36" t="s">
        <v>67</v>
      </c>
    </row>
    <row r="37" spans="1:52" x14ac:dyDescent="0.25">
      <c r="A37" t="s">
        <v>247</v>
      </c>
      <c r="B37" t="s">
        <v>248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>
        <v>194</v>
      </c>
      <c r="J37">
        <v>0</v>
      </c>
      <c r="K37">
        <v>1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1</v>
      </c>
      <c r="R37" t="s">
        <v>60</v>
      </c>
      <c r="S37" t="s">
        <v>61</v>
      </c>
      <c r="T37" t="s">
        <v>62</v>
      </c>
      <c r="U37">
        <v>519</v>
      </c>
      <c r="V37" t="s">
        <v>63</v>
      </c>
      <c r="W37" t="s">
        <v>64</v>
      </c>
      <c r="X37">
        <v>0.81821999999999995</v>
      </c>
      <c r="Y37" t="s">
        <v>65</v>
      </c>
      <c r="Z37">
        <v>4712560</v>
      </c>
      <c r="AA37">
        <v>0</v>
      </c>
      <c r="AB37">
        <v>1000000</v>
      </c>
      <c r="AC37">
        <v>16</v>
      </c>
      <c r="AD37">
        <v>194</v>
      </c>
      <c r="AE37">
        <v>194</v>
      </c>
      <c r="AF37">
        <v>0</v>
      </c>
      <c r="AG37">
        <v>0</v>
      </c>
      <c r="AH37" t="s">
        <v>252</v>
      </c>
      <c r="AI37">
        <v>3</v>
      </c>
      <c r="AJ37" t="s">
        <v>57</v>
      </c>
      <c r="AK37">
        <v>1</v>
      </c>
      <c r="AL37">
        <v>5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>
        <v>1869.4</v>
      </c>
      <c r="AX37">
        <f t="shared" si="1"/>
        <v>1869.4</v>
      </c>
      <c r="AY37" t="s">
        <v>67</v>
      </c>
    </row>
    <row r="38" spans="1:52" x14ac:dyDescent="0.25">
      <c r="A38" t="s">
        <v>249</v>
      </c>
      <c r="B38" t="s">
        <v>250</v>
      </c>
      <c r="C38" t="s">
        <v>54</v>
      </c>
      <c r="D38" t="s">
        <v>211</v>
      </c>
      <c r="E38" t="s">
        <v>56</v>
      </c>
      <c r="F38" t="s">
        <v>212</v>
      </c>
      <c r="G38" t="s">
        <v>213</v>
      </c>
      <c r="H38" t="s">
        <v>59</v>
      </c>
      <c r="I38">
        <v>0</v>
      </c>
      <c r="J38">
        <v>0</v>
      </c>
      <c r="K38">
        <v>1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>
        <v>1</v>
      </c>
      <c r="R38" t="s">
        <v>60</v>
      </c>
      <c r="S38" t="s">
        <v>61</v>
      </c>
      <c r="T38" t="s">
        <v>62</v>
      </c>
      <c r="U38">
        <v>519</v>
      </c>
      <c r="V38" t="s">
        <v>63</v>
      </c>
      <c r="W38" t="s">
        <v>214</v>
      </c>
      <c r="X38">
        <v>0.71846499999999902</v>
      </c>
      <c r="Y38" t="s">
        <v>215</v>
      </c>
      <c r="Z38">
        <v>4712560</v>
      </c>
      <c r="AA38">
        <v>0</v>
      </c>
      <c r="AB38" t="s">
        <v>57</v>
      </c>
      <c r="AC38">
        <v>16</v>
      </c>
      <c r="AD38">
        <v>0</v>
      </c>
      <c r="AE38">
        <v>0</v>
      </c>
      <c r="AF38">
        <v>0</v>
      </c>
      <c r="AG38">
        <v>0</v>
      </c>
      <c r="AH38" t="s">
        <v>252</v>
      </c>
      <c r="AI38">
        <v>3</v>
      </c>
      <c r="AJ38" t="s">
        <v>57</v>
      </c>
      <c r="AK38">
        <v>0</v>
      </c>
      <c r="AL38">
        <v>0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>
        <v>1869.4</v>
      </c>
      <c r="AX38">
        <f t="shared" si="1"/>
        <v>1869.4</v>
      </c>
      <c r="AY38" t="s">
        <v>67</v>
      </c>
    </row>
    <row r="39" spans="1:52" x14ac:dyDescent="0.25">
      <c r="A39" t="s">
        <v>253</v>
      </c>
      <c r="B39" t="s">
        <v>254</v>
      </c>
      <c r="C39" t="s">
        <v>54</v>
      </c>
      <c r="D39" t="s">
        <v>55</v>
      </c>
      <c r="E39" t="s">
        <v>56</v>
      </c>
      <c r="F39" t="s">
        <v>57</v>
      </c>
      <c r="G39" t="s">
        <v>58</v>
      </c>
      <c r="H39" t="s">
        <v>59</v>
      </c>
      <c r="I39">
        <v>180</v>
      </c>
      <c r="J39">
        <v>0</v>
      </c>
      <c r="K39">
        <v>1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>
        <v>1</v>
      </c>
      <c r="R39" t="s">
        <v>60</v>
      </c>
      <c r="S39" t="s">
        <v>61</v>
      </c>
      <c r="T39" t="s">
        <v>62</v>
      </c>
      <c r="U39">
        <v>520</v>
      </c>
      <c r="V39" t="s">
        <v>63</v>
      </c>
      <c r="W39" t="s">
        <v>64</v>
      </c>
      <c r="X39">
        <v>0.79768700000000003</v>
      </c>
      <c r="Y39" t="s">
        <v>65</v>
      </c>
      <c r="Z39">
        <v>27570</v>
      </c>
      <c r="AA39">
        <v>0</v>
      </c>
      <c r="AB39">
        <v>1000000</v>
      </c>
      <c r="AC39">
        <v>15</v>
      </c>
      <c r="AD39">
        <v>180</v>
      </c>
      <c r="AE39">
        <v>180</v>
      </c>
      <c r="AF39">
        <v>0</v>
      </c>
      <c r="AG39">
        <v>0</v>
      </c>
      <c r="AH39" t="s">
        <v>255</v>
      </c>
      <c r="AI39">
        <v>2</v>
      </c>
      <c r="AJ39" t="s">
        <v>57</v>
      </c>
      <c r="AK39">
        <v>6</v>
      </c>
      <c r="AL39">
        <v>146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>
        <v>1869.9</v>
      </c>
      <c r="AX39">
        <f t="shared" si="1"/>
        <v>1869.9</v>
      </c>
      <c r="AY39" t="s">
        <v>67</v>
      </c>
    </row>
    <row r="40" spans="1:52" x14ac:dyDescent="0.25">
      <c r="A40" t="s">
        <v>256</v>
      </c>
      <c r="B40" t="s">
        <v>257</v>
      </c>
      <c r="C40" t="s">
        <v>54</v>
      </c>
      <c r="D40" t="s">
        <v>75</v>
      </c>
      <c r="E40" t="s">
        <v>76</v>
      </c>
      <c r="F40" t="s">
        <v>77</v>
      </c>
      <c r="G40" t="s">
        <v>77</v>
      </c>
      <c r="H40" t="s">
        <v>59</v>
      </c>
      <c r="I40">
        <v>180.065</v>
      </c>
      <c r="J40">
        <v>180.065</v>
      </c>
      <c r="K40">
        <v>1</v>
      </c>
      <c r="L40" t="s">
        <v>258</v>
      </c>
      <c r="M40" t="s">
        <v>57</v>
      </c>
      <c r="N40" t="s">
        <v>259</v>
      </c>
      <c r="O40" t="s">
        <v>260</v>
      </c>
      <c r="P40" t="s">
        <v>57</v>
      </c>
      <c r="Q40">
        <v>1</v>
      </c>
      <c r="R40" t="s">
        <v>80</v>
      </c>
      <c r="S40" t="s">
        <v>61</v>
      </c>
      <c r="T40" t="s">
        <v>62</v>
      </c>
      <c r="U40">
        <v>520</v>
      </c>
      <c r="V40" t="s">
        <v>63</v>
      </c>
      <c r="W40" t="s">
        <v>81</v>
      </c>
      <c r="X40">
        <v>0.79632899999999995</v>
      </c>
      <c r="Y40" t="s">
        <v>82</v>
      </c>
      <c r="Z40">
        <v>27570</v>
      </c>
      <c r="AA40">
        <v>0</v>
      </c>
      <c r="AB40">
        <v>1000000</v>
      </c>
      <c r="AC40">
        <v>12</v>
      </c>
      <c r="AD40">
        <v>180.065</v>
      </c>
      <c r="AE40">
        <v>180.065</v>
      </c>
      <c r="AF40">
        <v>0</v>
      </c>
      <c r="AG40">
        <v>0</v>
      </c>
      <c r="AH40" t="s">
        <v>255</v>
      </c>
      <c r="AI40">
        <v>2</v>
      </c>
      <c r="AJ40" t="s">
        <v>57</v>
      </c>
      <c r="AK40">
        <v>0</v>
      </c>
      <c r="AL40">
        <v>0</v>
      </c>
      <c r="AM40" t="s">
        <v>261</v>
      </c>
      <c r="AN40" t="s">
        <v>262</v>
      </c>
      <c r="AO40" t="s">
        <v>263</v>
      </c>
      <c r="AP40" t="s">
        <v>57</v>
      </c>
      <c r="AQ40" t="s">
        <v>57</v>
      </c>
      <c r="AR40" t="s">
        <v>57</v>
      </c>
      <c r="AS40" t="s">
        <v>86</v>
      </c>
      <c r="AT40" t="s">
        <v>246</v>
      </c>
      <c r="AU40" t="s">
        <v>142</v>
      </c>
      <c r="AV40">
        <v>1869.9</v>
      </c>
      <c r="AX40">
        <f t="shared" si="1"/>
        <v>1869.9</v>
      </c>
      <c r="AY40" t="s">
        <v>67</v>
      </c>
    </row>
    <row r="41" spans="1:52" x14ac:dyDescent="0.25">
      <c r="A41" t="s">
        <v>256</v>
      </c>
      <c r="B41" t="s">
        <v>257</v>
      </c>
      <c r="C41" t="s">
        <v>54</v>
      </c>
      <c r="D41" t="s">
        <v>75</v>
      </c>
      <c r="E41" t="s">
        <v>76</v>
      </c>
      <c r="F41" t="s">
        <v>77</v>
      </c>
      <c r="G41" t="s">
        <v>77</v>
      </c>
      <c r="H41" t="s">
        <v>59</v>
      </c>
      <c r="I41">
        <v>180.065</v>
      </c>
      <c r="J41">
        <v>180.065</v>
      </c>
      <c r="K41">
        <v>1</v>
      </c>
      <c r="L41" t="s">
        <v>258</v>
      </c>
      <c r="M41" t="s">
        <v>57</v>
      </c>
      <c r="N41" t="s">
        <v>259</v>
      </c>
      <c r="O41" t="s">
        <v>260</v>
      </c>
      <c r="P41" t="s">
        <v>57</v>
      </c>
      <c r="Q41">
        <v>1</v>
      </c>
      <c r="R41" t="s">
        <v>80</v>
      </c>
      <c r="S41" t="s">
        <v>61</v>
      </c>
      <c r="T41" t="s">
        <v>62</v>
      </c>
      <c r="U41">
        <v>524</v>
      </c>
      <c r="V41" t="s">
        <v>63</v>
      </c>
      <c r="W41" t="s">
        <v>81</v>
      </c>
      <c r="X41">
        <v>0.83224200000000004</v>
      </c>
      <c r="Y41" t="s">
        <v>82</v>
      </c>
      <c r="Z41">
        <v>154863</v>
      </c>
      <c r="AA41">
        <v>0</v>
      </c>
      <c r="AB41">
        <v>1000000</v>
      </c>
      <c r="AC41">
        <v>10</v>
      </c>
      <c r="AD41">
        <v>180.065</v>
      </c>
      <c r="AE41">
        <v>180.065</v>
      </c>
      <c r="AF41">
        <v>0</v>
      </c>
      <c r="AG41">
        <v>0</v>
      </c>
      <c r="AH41" t="s">
        <v>264</v>
      </c>
      <c r="AI41">
        <v>2</v>
      </c>
      <c r="AJ41" t="s">
        <v>57</v>
      </c>
      <c r="AK41">
        <v>0</v>
      </c>
      <c r="AL41">
        <v>0</v>
      </c>
      <c r="AM41" t="s">
        <v>261</v>
      </c>
      <c r="AN41" t="s">
        <v>262</v>
      </c>
      <c r="AO41" t="s">
        <v>263</v>
      </c>
      <c r="AP41" t="s">
        <v>57</v>
      </c>
      <c r="AQ41" t="s">
        <v>57</v>
      </c>
      <c r="AR41" t="s">
        <v>57</v>
      </c>
      <c r="AS41" t="s">
        <v>86</v>
      </c>
      <c r="AT41" t="s">
        <v>246</v>
      </c>
      <c r="AU41" t="s">
        <v>142</v>
      </c>
      <c r="AV41">
        <v>1872.3</v>
      </c>
      <c r="AX41">
        <f t="shared" si="1"/>
        <v>1872.3</v>
      </c>
      <c r="AY41" t="s">
        <v>67</v>
      </c>
    </row>
    <row r="42" spans="1:52" x14ac:dyDescent="0.25">
      <c r="A42" t="s">
        <v>253</v>
      </c>
      <c r="B42" t="s">
        <v>254</v>
      </c>
      <c r="C42" t="s">
        <v>54</v>
      </c>
      <c r="D42" t="s">
        <v>55</v>
      </c>
      <c r="E42" t="s">
        <v>56</v>
      </c>
      <c r="F42" t="s">
        <v>57</v>
      </c>
      <c r="G42" t="s">
        <v>58</v>
      </c>
      <c r="H42" t="s">
        <v>59</v>
      </c>
      <c r="I42">
        <v>180</v>
      </c>
      <c r="J42">
        <v>0</v>
      </c>
      <c r="K42">
        <v>1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>
        <v>1</v>
      </c>
      <c r="R42" t="s">
        <v>60</v>
      </c>
      <c r="S42" t="s">
        <v>61</v>
      </c>
      <c r="T42" t="s">
        <v>62</v>
      </c>
      <c r="U42">
        <v>524</v>
      </c>
      <c r="V42" t="s">
        <v>63</v>
      </c>
      <c r="W42" t="s">
        <v>64</v>
      </c>
      <c r="X42">
        <v>0.82034200000000002</v>
      </c>
      <c r="Y42" t="s">
        <v>65</v>
      </c>
      <c r="Z42">
        <v>154863</v>
      </c>
      <c r="AA42">
        <v>0</v>
      </c>
      <c r="AB42">
        <v>1000000</v>
      </c>
      <c r="AC42">
        <v>13</v>
      </c>
      <c r="AD42">
        <v>180</v>
      </c>
      <c r="AE42">
        <v>180</v>
      </c>
      <c r="AF42">
        <v>0</v>
      </c>
      <c r="AG42">
        <v>0</v>
      </c>
      <c r="AH42" t="s">
        <v>264</v>
      </c>
      <c r="AI42">
        <v>2</v>
      </c>
      <c r="AJ42" t="s">
        <v>57</v>
      </c>
      <c r="AK42">
        <v>6</v>
      </c>
      <c r="AL42">
        <v>146</v>
      </c>
      <c r="AM42" t="s">
        <v>57</v>
      </c>
      <c r="AN42" t="s">
        <v>57</v>
      </c>
      <c r="AO42" t="s">
        <v>57</v>
      </c>
      <c r="AP42" t="s">
        <v>57</v>
      </c>
      <c r="AQ42" t="s">
        <v>57</v>
      </c>
      <c r="AR42" t="s">
        <v>57</v>
      </c>
      <c r="AS42" t="s">
        <v>57</v>
      </c>
      <c r="AT42" t="s">
        <v>57</v>
      </c>
      <c r="AU42" t="s">
        <v>57</v>
      </c>
      <c r="AV42">
        <v>1872.3</v>
      </c>
      <c r="AX42">
        <f t="shared" si="1"/>
        <v>1872.3</v>
      </c>
      <c r="AY42" t="s">
        <v>67</v>
      </c>
    </row>
    <row r="43" spans="1:52" x14ac:dyDescent="0.25">
      <c r="A43" t="s">
        <v>256</v>
      </c>
      <c r="B43" t="s">
        <v>257</v>
      </c>
      <c r="C43" t="s">
        <v>54</v>
      </c>
      <c r="D43" t="s">
        <v>75</v>
      </c>
      <c r="E43" t="s">
        <v>76</v>
      </c>
      <c r="F43" t="s">
        <v>77</v>
      </c>
      <c r="G43" t="s">
        <v>77</v>
      </c>
      <c r="H43" t="s">
        <v>59</v>
      </c>
      <c r="I43">
        <v>180.065</v>
      </c>
      <c r="J43">
        <v>180.065</v>
      </c>
      <c r="K43">
        <v>1</v>
      </c>
      <c r="L43" t="s">
        <v>258</v>
      </c>
      <c r="M43" t="s">
        <v>57</v>
      </c>
      <c r="N43" t="s">
        <v>259</v>
      </c>
      <c r="O43" t="s">
        <v>260</v>
      </c>
      <c r="P43" t="s">
        <v>57</v>
      </c>
      <c r="Q43">
        <v>1</v>
      </c>
      <c r="R43" t="s">
        <v>80</v>
      </c>
      <c r="S43" t="s">
        <v>61</v>
      </c>
      <c r="T43" t="s">
        <v>62</v>
      </c>
      <c r="U43">
        <v>528</v>
      </c>
      <c r="V43" t="s">
        <v>63</v>
      </c>
      <c r="W43" t="s">
        <v>81</v>
      </c>
      <c r="X43">
        <v>0.84575999999999996</v>
      </c>
      <c r="Y43" t="s">
        <v>82</v>
      </c>
      <c r="Z43">
        <v>216621</v>
      </c>
      <c r="AA43">
        <v>0</v>
      </c>
      <c r="AB43">
        <v>1000000</v>
      </c>
      <c r="AC43">
        <v>10</v>
      </c>
      <c r="AD43">
        <v>180.065</v>
      </c>
      <c r="AE43">
        <v>180.065</v>
      </c>
      <c r="AF43">
        <v>0</v>
      </c>
      <c r="AG43">
        <v>0</v>
      </c>
      <c r="AH43" t="s">
        <v>265</v>
      </c>
      <c r="AI43">
        <v>2</v>
      </c>
      <c r="AJ43" t="s">
        <v>57</v>
      </c>
      <c r="AK43">
        <v>0</v>
      </c>
      <c r="AL43">
        <v>0</v>
      </c>
      <c r="AM43" t="s">
        <v>261</v>
      </c>
      <c r="AN43" t="s">
        <v>262</v>
      </c>
      <c r="AO43" t="s">
        <v>263</v>
      </c>
      <c r="AP43" t="s">
        <v>57</v>
      </c>
      <c r="AQ43" t="s">
        <v>57</v>
      </c>
      <c r="AR43" t="s">
        <v>57</v>
      </c>
      <c r="AS43" t="s">
        <v>86</v>
      </c>
      <c r="AT43" t="s">
        <v>246</v>
      </c>
      <c r="AU43" t="s">
        <v>142</v>
      </c>
      <c r="AV43">
        <v>1876.3</v>
      </c>
      <c r="AX43">
        <f t="shared" si="1"/>
        <v>1876.3</v>
      </c>
      <c r="AY43" t="s">
        <v>67</v>
      </c>
    </row>
    <row r="44" spans="1:52" x14ac:dyDescent="0.25">
      <c r="A44" t="s">
        <v>253</v>
      </c>
      <c r="B44" t="s">
        <v>254</v>
      </c>
      <c r="C44" t="s">
        <v>54</v>
      </c>
      <c r="D44" t="s">
        <v>55</v>
      </c>
      <c r="E44" t="s">
        <v>56</v>
      </c>
      <c r="F44" t="s">
        <v>57</v>
      </c>
      <c r="G44" t="s">
        <v>58</v>
      </c>
      <c r="H44" t="s">
        <v>59</v>
      </c>
      <c r="I44">
        <v>180</v>
      </c>
      <c r="J44">
        <v>0</v>
      </c>
      <c r="K44">
        <v>1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>
        <v>1</v>
      </c>
      <c r="R44" t="s">
        <v>60</v>
      </c>
      <c r="S44" t="s">
        <v>61</v>
      </c>
      <c r="T44" t="s">
        <v>62</v>
      </c>
      <c r="U44">
        <v>528</v>
      </c>
      <c r="V44" t="s">
        <v>63</v>
      </c>
      <c r="W44" t="s">
        <v>64</v>
      </c>
      <c r="X44">
        <v>0.81979599999999897</v>
      </c>
      <c r="Y44" t="s">
        <v>65</v>
      </c>
      <c r="Z44">
        <v>216621</v>
      </c>
      <c r="AA44">
        <v>0</v>
      </c>
      <c r="AB44">
        <v>1000000</v>
      </c>
      <c r="AC44">
        <v>13</v>
      </c>
      <c r="AD44">
        <v>180</v>
      </c>
      <c r="AE44">
        <v>180</v>
      </c>
      <c r="AF44">
        <v>0</v>
      </c>
      <c r="AG44">
        <v>0</v>
      </c>
      <c r="AH44" t="s">
        <v>265</v>
      </c>
      <c r="AI44">
        <v>2</v>
      </c>
      <c r="AJ44" t="s">
        <v>57</v>
      </c>
      <c r="AK44">
        <v>6</v>
      </c>
      <c r="AL44">
        <v>146</v>
      </c>
      <c r="AM44" t="s">
        <v>57</v>
      </c>
      <c r="AN44" t="s">
        <v>57</v>
      </c>
      <c r="AO44" t="s">
        <v>57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>
        <v>1876.3</v>
      </c>
      <c r="AX44">
        <f t="shared" si="1"/>
        <v>1876.3</v>
      </c>
      <c r="AY44" t="s">
        <v>67</v>
      </c>
    </row>
    <row r="45" spans="1:52" x14ac:dyDescent="0.25">
      <c r="A45" t="s">
        <v>266</v>
      </c>
      <c r="B45" t="s">
        <v>267</v>
      </c>
      <c r="C45" t="s">
        <v>54</v>
      </c>
      <c r="D45" t="s">
        <v>75</v>
      </c>
      <c r="E45" t="s">
        <v>76</v>
      </c>
      <c r="F45" t="s">
        <v>268</v>
      </c>
      <c r="G45" t="s">
        <v>268</v>
      </c>
      <c r="H45" t="s">
        <v>59</v>
      </c>
      <c r="I45">
        <v>256.24</v>
      </c>
      <c r="J45">
        <v>256.24</v>
      </c>
      <c r="K45">
        <v>1</v>
      </c>
      <c r="L45" t="s">
        <v>57</v>
      </c>
      <c r="M45" t="s">
        <v>57</v>
      </c>
      <c r="N45" t="s">
        <v>269</v>
      </c>
      <c r="O45" t="s">
        <v>270</v>
      </c>
      <c r="P45" t="s">
        <v>57</v>
      </c>
      <c r="Q45">
        <v>1</v>
      </c>
      <c r="R45" t="s">
        <v>80</v>
      </c>
      <c r="S45" t="s">
        <v>61</v>
      </c>
      <c r="T45" t="s">
        <v>62</v>
      </c>
      <c r="U45">
        <v>558</v>
      </c>
      <c r="V45" t="s">
        <v>63</v>
      </c>
      <c r="W45" t="s">
        <v>81</v>
      </c>
      <c r="X45">
        <v>0.79988300000000001</v>
      </c>
      <c r="Y45" t="s">
        <v>82</v>
      </c>
      <c r="Z45">
        <v>24898</v>
      </c>
      <c r="AA45">
        <v>0</v>
      </c>
      <c r="AB45">
        <v>1000000</v>
      </c>
      <c r="AC45">
        <v>22</v>
      </c>
      <c r="AD45">
        <v>256.24</v>
      </c>
      <c r="AE45">
        <v>256.24</v>
      </c>
      <c r="AF45">
        <v>0</v>
      </c>
      <c r="AG45">
        <v>0</v>
      </c>
      <c r="AH45" t="s">
        <v>271</v>
      </c>
      <c r="AI45">
        <v>3</v>
      </c>
      <c r="AJ45" t="s">
        <v>57</v>
      </c>
      <c r="AK45">
        <v>0</v>
      </c>
      <c r="AL45">
        <v>0</v>
      </c>
      <c r="AM45" t="s">
        <v>272</v>
      </c>
      <c r="AN45" t="s">
        <v>273</v>
      </c>
      <c r="AO45" t="s">
        <v>274</v>
      </c>
      <c r="AP45" t="s">
        <v>57</v>
      </c>
      <c r="AQ45" t="s">
        <v>57</v>
      </c>
      <c r="AR45" t="s">
        <v>57</v>
      </c>
      <c r="AS45" t="s">
        <v>275</v>
      </c>
      <c r="AT45" t="s">
        <v>276</v>
      </c>
      <c r="AU45" t="s">
        <v>277</v>
      </c>
      <c r="AV45">
        <v>1936.5</v>
      </c>
      <c r="AW45">
        <v>1779</v>
      </c>
      <c r="AX45">
        <f t="shared" si="1"/>
        <v>157.5</v>
      </c>
      <c r="AY45" t="s">
        <v>67</v>
      </c>
    </row>
    <row r="46" spans="1:52" x14ac:dyDescent="0.25">
      <c r="A46" t="s">
        <v>278</v>
      </c>
      <c r="B46" t="s">
        <v>279</v>
      </c>
      <c r="C46" t="s">
        <v>54</v>
      </c>
      <c r="D46" t="s">
        <v>55</v>
      </c>
      <c r="E46" t="s">
        <v>56</v>
      </c>
      <c r="F46" t="s">
        <v>57</v>
      </c>
      <c r="G46" t="s">
        <v>58</v>
      </c>
      <c r="H46" t="s">
        <v>59</v>
      </c>
      <c r="I46">
        <v>270</v>
      </c>
      <c r="J46">
        <v>0</v>
      </c>
      <c r="K46">
        <v>1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>
        <v>1</v>
      </c>
      <c r="R46" t="s">
        <v>60</v>
      </c>
      <c r="S46" t="s">
        <v>61</v>
      </c>
      <c r="T46" t="s">
        <v>62</v>
      </c>
      <c r="U46">
        <v>558</v>
      </c>
      <c r="V46" t="s">
        <v>63</v>
      </c>
      <c r="W46" t="s">
        <v>64</v>
      </c>
      <c r="X46">
        <v>0.74609700000000001</v>
      </c>
      <c r="Y46" t="s">
        <v>65</v>
      </c>
      <c r="Z46">
        <v>24898</v>
      </c>
      <c r="AA46">
        <v>0</v>
      </c>
      <c r="AB46">
        <v>1000000</v>
      </c>
      <c r="AC46">
        <v>35</v>
      </c>
      <c r="AD46">
        <v>270</v>
      </c>
      <c r="AE46">
        <v>270</v>
      </c>
      <c r="AF46">
        <v>0</v>
      </c>
      <c r="AG46">
        <v>0</v>
      </c>
      <c r="AH46" t="s">
        <v>271</v>
      </c>
      <c r="AI46">
        <v>3</v>
      </c>
      <c r="AJ46" t="s">
        <v>57</v>
      </c>
      <c r="AK46">
        <v>0</v>
      </c>
      <c r="AL46">
        <v>0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>
        <v>1936.5</v>
      </c>
      <c r="AW46">
        <v>2003</v>
      </c>
      <c r="AX46">
        <f t="shared" si="1"/>
        <v>-66.5</v>
      </c>
      <c r="AY46" t="s">
        <v>67</v>
      </c>
      <c r="AZ46" t="s">
        <v>68</v>
      </c>
    </row>
    <row r="47" spans="1:52" x14ac:dyDescent="0.25">
      <c r="A47" t="s">
        <v>280</v>
      </c>
      <c r="B47" t="s">
        <v>281</v>
      </c>
      <c r="C47" t="s">
        <v>54</v>
      </c>
      <c r="D47" t="s">
        <v>211</v>
      </c>
      <c r="E47" t="s">
        <v>56</v>
      </c>
      <c r="F47" t="s">
        <v>212</v>
      </c>
      <c r="G47" t="s">
        <v>213</v>
      </c>
      <c r="H47" t="s">
        <v>59</v>
      </c>
      <c r="I47">
        <v>0</v>
      </c>
      <c r="J47">
        <v>0</v>
      </c>
      <c r="K47">
        <v>1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>
        <v>1</v>
      </c>
      <c r="R47" t="s">
        <v>60</v>
      </c>
      <c r="S47" t="s">
        <v>61</v>
      </c>
      <c r="T47" t="s">
        <v>62</v>
      </c>
      <c r="U47">
        <v>558</v>
      </c>
      <c r="V47" t="s">
        <v>63</v>
      </c>
      <c r="W47" t="s">
        <v>214</v>
      </c>
      <c r="X47">
        <v>0.72045499999999996</v>
      </c>
      <c r="Y47" t="s">
        <v>215</v>
      </c>
      <c r="Z47">
        <v>24898</v>
      </c>
      <c r="AA47">
        <v>0</v>
      </c>
      <c r="AB47" t="s">
        <v>57</v>
      </c>
      <c r="AC47">
        <v>53</v>
      </c>
      <c r="AD47">
        <v>0</v>
      </c>
      <c r="AE47">
        <v>0</v>
      </c>
      <c r="AF47">
        <v>0</v>
      </c>
      <c r="AG47">
        <v>0</v>
      </c>
      <c r="AH47" t="s">
        <v>271</v>
      </c>
      <c r="AI47">
        <v>3</v>
      </c>
      <c r="AJ47" t="s">
        <v>57</v>
      </c>
      <c r="AK47">
        <v>0</v>
      </c>
      <c r="AL47">
        <v>0</v>
      </c>
      <c r="AM47" t="s">
        <v>57</v>
      </c>
      <c r="AN47" t="s">
        <v>57</v>
      </c>
      <c r="AO47" t="s">
        <v>57</v>
      </c>
      <c r="AP47" t="s">
        <v>57</v>
      </c>
      <c r="AQ47" t="s">
        <v>57</v>
      </c>
      <c r="AR47" t="s">
        <v>57</v>
      </c>
      <c r="AS47" t="s">
        <v>57</v>
      </c>
      <c r="AT47" t="s">
        <v>57</v>
      </c>
      <c r="AU47" t="s">
        <v>57</v>
      </c>
      <c r="AV47">
        <v>1936.5</v>
      </c>
      <c r="AX47">
        <f t="shared" si="1"/>
        <v>1936.5</v>
      </c>
      <c r="AY47" t="s">
        <v>67</v>
      </c>
    </row>
    <row r="48" spans="1:52" x14ac:dyDescent="0.25">
      <c r="A48" t="s">
        <v>282</v>
      </c>
      <c r="B48" t="s">
        <v>283</v>
      </c>
      <c r="C48" t="s">
        <v>54</v>
      </c>
      <c r="D48" t="s">
        <v>55</v>
      </c>
      <c r="E48" t="s">
        <v>56</v>
      </c>
      <c r="F48" t="s">
        <v>57</v>
      </c>
      <c r="G48" t="s">
        <v>58</v>
      </c>
      <c r="H48" t="s">
        <v>59</v>
      </c>
      <c r="I48">
        <v>179</v>
      </c>
      <c r="J48">
        <v>0</v>
      </c>
      <c r="K48">
        <v>1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>
        <v>1</v>
      </c>
      <c r="R48" t="s">
        <v>60</v>
      </c>
      <c r="S48" t="s">
        <v>61</v>
      </c>
      <c r="T48" t="s">
        <v>62</v>
      </c>
      <c r="U48">
        <v>627</v>
      </c>
      <c r="V48" t="s">
        <v>63</v>
      </c>
      <c r="W48" t="s">
        <v>64</v>
      </c>
      <c r="X48">
        <v>0.73548899999999995</v>
      </c>
      <c r="Y48" t="s">
        <v>65</v>
      </c>
      <c r="Z48">
        <v>21884</v>
      </c>
      <c r="AA48">
        <v>0</v>
      </c>
      <c r="AB48">
        <v>1000000</v>
      </c>
      <c r="AC48">
        <v>19</v>
      </c>
      <c r="AD48">
        <v>179</v>
      </c>
      <c r="AE48">
        <v>179</v>
      </c>
      <c r="AF48">
        <v>0</v>
      </c>
      <c r="AG48">
        <v>0</v>
      </c>
      <c r="AH48" t="s">
        <v>284</v>
      </c>
      <c r="AI48">
        <v>1</v>
      </c>
      <c r="AJ48" t="s">
        <v>57</v>
      </c>
      <c r="AK48">
        <v>0</v>
      </c>
      <c r="AL48">
        <v>0</v>
      </c>
      <c r="AM48" t="s">
        <v>57</v>
      </c>
      <c r="AN48" t="s">
        <v>57</v>
      </c>
      <c r="AO48" t="s">
        <v>57</v>
      </c>
      <c r="AP48" t="s">
        <v>57</v>
      </c>
      <c r="AQ48" t="s">
        <v>57</v>
      </c>
      <c r="AR48" t="s">
        <v>57</v>
      </c>
      <c r="AS48" t="s">
        <v>57</v>
      </c>
      <c r="AT48" t="s">
        <v>57</v>
      </c>
      <c r="AU48" t="s">
        <v>57</v>
      </c>
      <c r="AV48">
        <v>2135.8000000000002</v>
      </c>
      <c r="AW48">
        <v>1546</v>
      </c>
      <c r="AX48">
        <f t="shared" si="1"/>
        <v>589.80000000000018</v>
      </c>
      <c r="AY48" t="s">
        <v>67</v>
      </c>
    </row>
    <row r="49" spans="1:52" x14ac:dyDescent="0.25">
      <c r="A49" t="s">
        <v>285</v>
      </c>
      <c r="B49" t="s">
        <v>286</v>
      </c>
      <c r="C49" t="s">
        <v>54</v>
      </c>
      <c r="D49" t="s">
        <v>75</v>
      </c>
      <c r="E49" t="s">
        <v>76</v>
      </c>
      <c r="F49" t="s">
        <v>287</v>
      </c>
      <c r="G49" t="s">
        <v>287</v>
      </c>
      <c r="H49" t="s">
        <v>59</v>
      </c>
      <c r="I49">
        <v>296.30799999999999</v>
      </c>
      <c r="J49">
        <v>296.30799999999999</v>
      </c>
      <c r="K49">
        <v>1</v>
      </c>
      <c r="L49" t="s">
        <v>288</v>
      </c>
      <c r="M49" t="s">
        <v>57</v>
      </c>
      <c r="N49" t="s">
        <v>289</v>
      </c>
      <c r="O49" t="s">
        <v>290</v>
      </c>
      <c r="P49" t="s">
        <v>57</v>
      </c>
      <c r="Q49">
        <v>1</v>
      </c>
      <c r="R49" t="s">
        <v>80</v>
      </c>
      <c r="S49" t="s">
        <v>61</v>
      </c>
      <c r="T49" t="s">
        <v>62</v>
      </c>
      <c r="U49">
        <v>635</v>
      </c>
      <c r="V49" t="s">
        <v>63</v>
      </c>
      <c r="W49" t="s">
        <v>81</v>
      </c>
      <c r="X49">
        <v>0.71205600000000002</v>
      </c>
      <c r="Y49" t="s">
        <v>82</v>
      </c>
      <c r="Z49">
        <v>6627</v>
      </c>
      <c r="AA49">
        <v>0</v>
      </c>
      <c r="AB49">
        <v>1000000</v>
      </c>
      <c r="AC49">
        <v>19</v>
      </c>
      <c r="AD49">
        <v>296.30799999999999</v>
      </c>
      <c r="AE49">
        <v>296.30799999999999</v>
      </c>
      <c r="AF49">
        <v>0</v>
      </c>
      <c r="AG49">
        <v>0</v>
      </c>
      <c r="AH49" t="s">
        <v>291</v>
      </c>
      <c r="AI49">
        <v>1</v>
      </c>
      <c r="AJ49" t="s">
        <v>57</v>
      </c>
      <c r="AK49">
        <v>0</v>
      </c>
      <c r="AL49">
        <v>0</v>
      </c>
      <c r="AM49" t="s">
        <v>292</v>
      </c>
      <c r="AN49" t="s">
        <v>293</v>
      </c>
      <c r="AO49" t="s">
        <v>294</v>
      </c>
      <c r="AP49" t="s">
        <v>57</v>
      </c>
      <c r="AQ49" t="s">
        <v>57</v>
      </c>
      <c r="AR49" t="s">
        <v>57</v>
      </c>
      <c r="AS49" t="s">
        <v>295</v>
      </c>
      <c r="AT49" t="s">
        <v>296</v>
      </c>
      <c r="AU49" t="s">
        <v>297</v>
      </c>
      <c r="AV49">
        <v>2299.1</v>
      </c>
      <c r="AW49">
        <v>1948</v>
      </c>
      <c r="AX49">
        <f t="shared" si="1"/>
        <v>351.09999999999991</v>
      </c>
      <c r="AY49" t="s">
        <v>67</v>
      </c>
    </row>
    <row r="50" spans="1:52" x14ac:dyDescent="0.25">
      <c r="A50" t="s">
        <v>298</v>
      </c>
      <c r="B50" t="s">
        <v>299</v>
      </c>
      <c r="C50" t="s">
        <v>54</v>
      </c>
      <c r="D50" t="s">
        <v>211</v>
      </c>
      <c r="E50" t="s">
        <v>56</v>
      </c>
      <c r="F50" t="s">
        <v>212</v>
      </c>
      <c r="G50" t="s">
        <v>213</v>
      </c>
      <c r="H50" t="s">
        <v>59</v>
      </c>
      <c r="I50">
        <v>0</v>
      </c>
      <c r="J50">
        <v>0</v>
      </c>
      <c r="K50">
        <v>1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>
        <v>1</v>
      </c>
      <c r="R50" t="s">
        <v>60</v>
      </c>
      <c r="S50" t="s">
        <v>61</v>
      </c>
      <c r="T50" t="s">
        <v>62</v>
      </c>
      <c r="U50">
        <v>641</v>
      </c>
      <c r="V50" t="s">
        <v>63</v>
      </c>
      <c r="W50" t="s">
        <v>214</v>
      </c>
      <c r="X50">
        <v>0.73366999999999905</v>
      </c>
      <c r="Y50" t="s">
        <v>215</v>
      </c>
      <c r="Z50">
        <v>6832</v>
      </c>
      <c r="AA50">
        <v>0</v>
      </c>
      <c r="AB50" t="s">
        <v>57</v>
      </c>
      <c r="AC50">
        <v>48</v>
      </c>
      <c r="AD50">
        <v>0</v>
      </c>
      <c r="AE50">
        <v>0</v>
      </c>
      <c r="AF50">
        <v>0</v>
      </c>
      <c r="AG50">
        <v>0</v>
      </c>
      <c r="AH50" t="s">
        <v>300</v>
      </c>
      <c r="AI50">
        <v>1</v>
      </c>
      <c r="AJ50" t="s">
        <v>57</v>
      </c>
      <c r="AK50">
        <v>0</v>
      </c>
      <c r="AL50">
        <v>0</v>
      </c>
      <c r="AM50" t="s">
        <v>57</v>
      </c>
      <c r="AN50" t="s">
        <v>57</v>
      </c>
      <c r="AO50" t="s">
        <v>57</v>
      </c>
      <c r="AP50" t="s">
        <v>57</v>
      </c>
      <c r="AQ50" t="s">
        <v>57</v>
      </c>
      <c r="AR50" t="s">
        <v>57</v>
      </c>
      <c r="AS50" t="s">
        <v>57</v>
      </c>
      <c r="AT50" t="s">
        <v>57</v>
      </c>
      <c r="AU50" t="s">
        <v>57</v>
      </c>
      <c r="AV50">
        <v>2435</v>
      </c>
      <c r="AX50">
        <f t="shared" si="1"/>
        <v>2435</v>
      </c>
      <c r="AY50" t="s">
        <v>67</v>
      </c>
    </row>
    <row r="51" spans="1:52" x14ac:dyDescent="0.25">
      <c r="A51" t="s">
        <v>301</v>
      </c>
      <c r="B51" t="s">
        <v>302</v>
      </c>
      <c r="C51" t="s">
        <v>54</v>
      </c>
      <c r="D51" t="s">
        <v>211</v>
      </c>
      <c r="E51" t="s">
        <v>56</v>
      </c>
      <c r="F51" t="s">
        <v>212</v>
      </c>
      <c r="G51" t="s">
        <v>213</v>
      </c>
      <c r="H51" t="s">
        <v>59</v>
      </c>
      <c r="I51">
        <v>0</v>
      </c>
      <c r="J51">
        <v>0</v>
      </c>
      <c r="K51">
        <v>1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>
        <v>1</v>
      </c>
      <c r="R51" t="s">
        <v>60</v>
      </c>
      <c r="S51" t="s">
        <v>61</v>
      </c>
      <c r="T51" t="s">
        <v>62</v>
      </c>
      <c r="U51">
        <v>652</v>
      </c>
      <c r="V51" t="s">
        <v>63</v>
      </c>
      <c r="W51" t="s">
        <v>214</v>
      </c>
      <c r="X51">
        <v>0.75118999999999903</v>
      </c>
      <c r="Y51" t="s">
        <v>215</v>
      </c>
      <c r="Z51">
        <v>8343</v>
      </c>
      <c r="AA51">
        <v>0</v>
      </c>
      <c r="AB51" t="s">
        <v>57</v>
      </c>
      <c r="AC51">
        <v>39</v>
      </c>
      <c r="AD51">
        <v>0</v>
      </c>
      <c r="AE51">
        <v>0</v>
      </c>
      <c r="AF51">
        <v>0</v>
      </c>
      <c r="AG51">
        <v>0</v>
      </c>
      <c r="AH51" t="s">
        <v>303</v>
      </c>
      <c r="AI51">
        <v>1</v>
      </c>
      <c r="AJ51" t="s">
        <v>57</v>
      </c>
      <c r="AK51">
        <v>0</v>
      </c>
      <c r="AL51">
        <v>0</v>
      </c>
      <c r="AM51" t="s">
        <v>57</v>
      </c>
      <c r="AN51" t="s">
        <v>57</v>
      </c>
      <c r="AO51" t="s">
        <v>57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>
        <v>2576.5</v>
      </c>
      <c r="AX51">
        <f t="shared" si="1"/>
        <v>2576.5</v>
      </c>
      <c r="AY51" t="s">
        <v>67</v>
      </c>
    </row>
    <row r="52" spans="1:52" x14ac:dyDescent="0.25">
      <c r="A52" t="s">
        <v>304</v>
      </c>
      <c r="B52" t="s">
        <v>305</v>
      </c>
      <c r="C52" t="s">
        <v>54</v>
      </c>
      <c r="D52" t="s">
        <v>211</v>
      </c>
      <c r="E52" t="s">
        <v>56</v>
      </c>
      <c r="F52" t="s">
        <v>212</v>
      </c>
      <c r="G52" t="s">
        <v>213</v>
      </c>
      <c r="H52" t="s">
        <v>59</v>
      </c>
      <c r="I52">
        <v>0</v>
      </c>
      <c r="J52">
        <v>0</v>
      </c>
      <c r="K52">
        <v>1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>
        <v>1</v>
      </c>
      <c r="R52" t="s">
        <v>60</v>
      </c>
      <c r="S52" t="s">
        <v>61</v>
      </c>
      <c r="T52" t="s">
        <v>62</v>
      </c>
      <c r="U52">
        <v>661</v>
      </c>
      <c r="V52" t="s">
        <v>63</v>
      </c>
      <c r="W52" t="s">
        <v>214</v>
      </c>
      <c r="X52">
        <v>0.74990500000000004</v>
      </c>
      <c r="Y52" t="s">
        <v>215</v>
      </c>
      <c r="Z52">
        <v>9402</v>
      </c>
      <c r="AA52">
        <v>0</v>
      </c>
      <c r="AB52" t="s">
        <v>57</v>
      </c>
      <c r="AC52">
        <v>48</v>
      </c>
      <c r="AD52">
        <v>0</v>
      </c>
      <c r="AE52">
        <v>0</v>
      </c>
      <c r="AF52">
        <v>0</v>
      </c>
      <c r="AG52">
        <v>0</v>
      </c>
      <c r="AH52" t="s">
        <v>306</v>
      </c>
      <c r="AI52">
        <v>1</v>
      </c>
      <c r="AJ52" t="s">
        <v>57</v>
      </c>
      <c r="AK52">
        <v>0</v>
      </c>
      <c r="AL52">
        <v>0</v>
      </c>
      <c r="AM52" t="s">
        <v>57</v>
      </c>
      <c r="AN52" t="s">
        <v>57</v>
      </c>
      <c r="AO52" t="s">
        <v>57</v>
      </c>
      <c r="AP52" t="s">
        <v>57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>
        <v>2716.2</v>
      </c>
      <c r="AX52">
        <f t="shared" si="1"/>
        <v>2716.2</v>
      </c>
      <c r="AY52" t="s">
        <v>67</v>
      </c>
    </row>
    <row r="53" spans="1:52" x14ac:dyDescent="0.25">
      <c r="A53" t="s">
        <v>307</v>
      </c>
      <c r="B53" t="s">
        <v>308</v>
      </c>
      <c r="C53" t="s">
        <v>54</v>
      </c>
      <c r="D53" t="s">
        <v>211</v>
      </c>
      <c r="E53" t="s">
        <v>56</v>
      </c>
      <c r="F53" t="s">
        <v>212</v>
      </c>
      <c r="G53" t="s">
        <v>213</v>
      </c>
      <c r="H53" t="s">
        <v>59</v>
      </c>
      <c r="I53">
        <v>0</v>
      </c>
      <c r="J53">
        <v>0</v>
      </c>
      <c r="K53">
        <v>1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>
        <v>1</v>
      </c>
      <c r="R53" t="s">
        <v>60</v>
      </c>
      <c r="S53" t="s">
        <v>61</v>
      </c>
      <c r="T53" t="s">
        <v>62</v>
      </c>
      <c r="U53">
        <v>663</v>
      </c>
      <c r="V53" t="s">
        <v>63</v>
      </c>
      <c r="W53" t="s">
        <v>214</v>
      </c>
      <c r="X53">
        <v>0.74611799999999995</v>
      </c>
      <c r="Y53" t="s">
        <v>215</v>
      </c>
      <c r="Z53">
        <v>34950</v>
      </c>
      <c r="AA53">
        <v>0</v>
      </c>
      <c r="AB53" t="s">
        <v>57</v>
      </c>
      <c r="AC53">
        <v>89</v>
      </c>
      <c r="AD53">
        <v>0</v>
      </c>
      <c r="AE53">
        <v>0</v>
      </c>
      <c r="AF53">
        <v>0</v>
      </c>
      <c r="AG53">
        <v>0</v>
      </c>
      <c r="AH53" t="s">
        <v>309</v>
      </c>
      <c r="AI53">
        <v>2</v>
      </c>
      <c r="AJ53" t="s">
        <v>57</v>
      </c>
      <c r="AK53">
        <v>0</v>
      </c>
      <c r="AL53">
        <v>0</v>
      </c>
      <c r="AM53" t="s">
        <v>57</v>
      </c>
      <c r="AN53" t="s">
        <v>57</v>
      </c>
      <c r="AO53" t="s">
        <v>57</v>
      </c>
      <c r="AP53" t="s">
        <v>57</v>
      </c>
      <c r="AQ53" t="s">
        <v>57</v>
      </c>
      <c r="AR53" t="s">
        <v>57</v>
      </c>
      <c r="AS53" t="s">
        <v>57</v>
      </c>
      <c r="AT53" t="s">
        <v>57</v>
      </c>
      <c r="AU53" t="s">
        <v>57</v>
      </c>
      <c r="AV53">
        <v>2778</v>
      </c>
      <c r="AX53">
        <f t="shared" si="1"/>
        <v>2778</v>
      </c>
      <c r="AY53" t="s">
        <v>67</v>
      </c>
    </row>
    <row r="54" spans="1:52" x14ac:dyDescent="0.25">
      <c r="A54" t="s">
        <v>310</v>
      </c>
      <c r="B54" t="s">
        <v>311</v>
      </c>
      <c r="C54" t="s">
        <v>54</v>
      </c>
      <c r="D54" t="s">
        <v>55</v>
      </c>
      <c r="E54" t="s">
        <v>56</v>
      </c>
      <c r="F54" t="s">
        <v>57</v>
      </c>
      <c r="G54" t="s">
        <v>58</v>
      </c>
      <c r="H54" t="s">
        <v>59</v>
      </c>
      <c r="I54">
        <v>281</v>
      </c>
      <c r="J54">
        <v>0</v>
      </c>
      <c r="K54">
        <v>1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>
        <v>1</v>
      </c>
      <c r="R54" t="s">
        <v>60</v>
      </c>
      <c r="S54" t="s">
        <v>61</v>
      </c>
      <c r="T54" t="s">
        <v>62</v>
      </c>
      <c r="U54">
        <v>663</v>
      </c>
      <c r="V54" t="s">
        <v>63</v>
      </c>
      <c r="W54" t="s">
        <v>64</v>
      </c>
      <c r="X54">
        <v>0.72985599999999995</v>
      </c>
      <c r="Y54" t="s">
        <v>65</v>
      </c>
      <c r="Z54">
        <v>34950</v>
      </c>
      <c r="AA54">
        <v>0</v>
      </c>
      <c r="AB54">
        <v>1000000</v>
      </c>
      <c r="AC54">
        <v>58</v>
      </c>
      <c r="AD54">
        <v>281</v>
      </c>
      <c r="AE54">
        <v>281</v>
      </c>
      <c r="AF54">
        <v>0</v>
      </c>
      <c r="AG54">
        <v>0</v>
      </c>
      <c r="AH54" t="s">
        <v>309</v>
      </c>
      <c r="AI54">
        <v>2</v>
      </c>
      <c r="AJ54" t="s">
        <v>57</v>
      </c>
      <c r="AK54">
        <v>0</v>
      </c>
      <c r="AL54">
        <v>0</v>
      </c>
      <c r="AM54" t="s">
        <v>57</v>
      </c>
      <c r="AN54" t="s">
        <v>57</v>
      </c>
      <c r="AO54" t="s">
        <v>57</v>
      </c>
      <c r="AP54" t="s">
        <v>57</v>
      </c>
      <c r="AQ54" t="s">
        <v>57</v>
      </c>
      <c r="AR54" t="s">
        <v>57</v>
      </c>
      <c r="AS54" t="s">
        <v>57</v>
      </c>
      <c r="AT54" t="s">
        <v>57</v>
      </c>
      <c r="AU54" t="s">
        <v>57</v>
      </c>
      <c r="AV54">
        <v>2778</v>
      </c>
      <c r="AW54">
        <v>2386</v>
      </c>
      <c r="AX54">
        <f t="shared" si="1"/>
        <v>392</v>
      </c>
      <c r="AY54" t="s">
        <v>67</v>
      </c>
    </row>
    <row r="55" spans="1:52" x14ac:dyDescent="0.25">
      <c r="A55" t="s">
        <v>312</v>
      </c>
      <c r="B55" t="s">
        <v>313</v>
      </c>
      <c r="C55" t="s">
        <v>54</v>
      </c>
      <c r="D55" t="s">
        <v>75</v>
      </c>
      <c r="E55" t="s">
        <v>76</v>
      </c>
      <c r="F55" t="s">
        <v>287</v>
      </c>
      <c r="G55" t="s">
        <v>287</v>
      </c>
      <c r="H55" t="s">
        <v>59</v>
      </c>
      <c r="I55">
        <v>446.41199999999998</v>
      </c>
      <c r="J55">
        <v>446.41199999999998</v>
      </c>
      <c r="K55">
        <v>1</v>
      </c>
      <c r="L55" t="s">
        <v>57</v>
      </c>
      <c r="M55" t="s">
        <v>57</v>
      </c>
      <c r="N55" t="s">
        <v>314</v>
      </c>
      <c r="O55" t="s">
        <v>315</v>
      </c>
      <c r="P55" t="s">
        <v>57</v>
      </c>
      <c r="Q55">
        <v>1</v>
      </c>
      <c r="R55" t="s">
        <v>80</v>
      </c>
      <c r="S55" t="s">
        <v>61</v>
      </c>
      <c r="T55" t="s">
        <v>62</v>
      </c>
      <c r="U55">
        <v>668</v>
      </c>
      <c r="V55" t="s">
        <v>63</v>
      </c>
      <c r="W55" t="s">
        <v>81</v>
      </c>
      <c r="X55">
        <v>0.82267500000000005</v>
      </c>
      <c r="Y55" t="s">
        <v>82</v>
      </c>
      <c r="Z55">
        <v>56023</v>
      </c>
      <c r="AA55">
        <v>0</v>
      </c>
      <c r="AB55">
        <v>1000000</v>
      </c>
      <c r="AC55">
        <v>32</v>
      </c>
      <c r="AD55">
        <v>446.41199999999998</v>
      </c>
      <c r="AE55">
        <v>446.41199999999998</v>
      </c>
      <c r="AF55">
        <v>0</v>
      </c>
      <c r="AG55">
        <v>0</v>
      </c>
      <c r="AH55" t="s">
        <v>316</v>
      </c>
      <c r="AI55">
        <v>3</v>
      </c>
      <c r="AJ55" t="s">
        <v>57</v>
      </c>
      <c r="AK55">
        <v>0</v>
      </c>
      <c r="AL55">
        <v>0</v>
      </c>
      <c r="AM55" t="s">
        <v>317</v>
      </c>
      <c r="AN55" t="s">
        <v>318</v>
      </c>
      <c r="AO55" t="s">
        <v>319</v>
      </c>
      <c r="AP55" t="s">
        <v>57</v>
      </c>
      <c r="AQ55" t="s">
        <v>57</v>
      </c>
      <c r="AR55" t="s">
        <v>57</v>
      </c>
      <c r="AS55" t="s">
        <v>320</v>
      </c>
      <c r="AT55" t="s">
        <v>321</v>
      </c>
      <c r="AU55" t="s">
        <v>297</v>
      </c>
      <c r="AV55">
        <v>2831.3</v>
      </c>
      <c r="AW55">
        <v>3095</v>
      </c>
      <c r="AX55">
        <f t="shared" si="1"/>
        <v>-263.69999999999982</v>
      </c>
      <c r="AY55" t="s">
        <v>67</v>
      </c>
      <c r="AZ55" t="s">
        <v>72</v>
      </c>
    </row>
    <row r="56" spans="1:52" x14ac:dyDescent="0.25">
      <c r="A56" t="s">
        <v>322</v>
      </c>
      <c r="B56" t="s">
        <v>323</v>
      </c>
      <c r="C56" t="s">
        <v>54</v>
      </c>
      <c r="D56" t="s">
        <v>211</v>
      </c>
      <c r="E56" t="s">
        <v>56</v>
      </c>
      <c r="F56" t="s">
        <v>212</v>
      </c>
      <c r="G56" t="s">
        <v>213</v>
      </c>
      <c r="H56" t="s">
        <v>59</v>
      </c>
      <c r="I56">
        <v>0</v>
      </c>
      <c r="J56">
        <v>0</v>
      </c>
      <c r="K56">
        <v>1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>
        <v>1</v>
      </c>
      <c r="R56" t="s">
        <v>60</v>
      </c>
      <c r="S56" t="s">
        <v>61</v>
      </c>
      <c r="T56" t="s">
        <v>62</v>
      </c>
      <c r="U56">
        <v>668</v>
      </c>
      <c r="V56" t="s">
        <v>63</v>
      </c>
      <c r="W56" t="s">
        <v>214</v>
      </c>
      <c r="X56">
        <v>0.79229300000000003</v>
      </c>
      <c r="Y56" t="s">
        <v>215</v>
      </c>
      <c r="Z56">
        <v>56023</v>
      </c>
      <c r="AA56">
        <v>0</v>
      </c>
      <c r="AB56" t="s">
        <v>57</v>
      </c>
      <c r="AC56">
        <v>43</v>
      </c>
      <c r="AD56">
        <v>0</v>
      </c>
      <c r="AE56">
        <v>0</v>
      </c>
      <c r="AF56">
        <v>0</v>
      </c>
      <c r="AG56">
        <v>0</v>
      </c>
      <c r="AH56" t="s">
        <v>316</v>
      </c>
      <c r="AI56">
        <v>3</v>
      </c>
      <c r="AJ56" t="s">
        <v>57</v>
      </c>
      <c r="AK56">
        <v>0</v>
      </c>
      <c r="AL56">
        <v>0</v>
      </c>
      <c r="AM56" t="s">
        <v>57</v>
      </c>
      <c r="AN56" t="s">
        <v>57</v>
      </c>
      <c r="AO56" t="s">
        <v>57</v>
      </c>
      <c r="AP56" t="s">
        <v>57</v>
      </c>
      <c r="AQ56" t="s">
        <v>57</v>
      </c>
      <c r="AR56" t="s">
        <v>57</v>
      </c>
      <c r="AS56" t="s">
        <v>57</v>
      </c>
      <c r="AT56" t="s">
        <v>57</v>
      </c>
      <c r="AU56" t="s">
        <v>57</v>
      </c>
      <c r="AV56">
        <v>2831.3</v>
      </c>
      <c r="AX56">
        <f t="shared" si="1"/>
        <v>2831.3</v>
      </c>
      <c r="AY56" t="s">
        <v>67</v>
      </c>
    </row>
    <row r="57" spans="1:52" x14ac:dyDescent="0.25">
      <c r="A57" t="s">
        <v>324</v>
      </c>
      <c r="B57" t="s">
        <v>325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>
        <v>410</v>
      </c>
      <c r="J57">
        <v>0</v>
      </c>
      <c r="K57">
        <v>1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>
        <v>1</v>
      </c>
      <c r="R57" t="s">
        <v>60</v>
      </c>
      <c r="S57" t="s">
        <v>61</v>
      </c>
      <c r="T57" t="s">
        <v>62</v>
      </c>
      <c r="U57">
        <v>668</v>
      </c>
      <c r="V57" t="s">
        <v>63</v>
      </c>
      <c r="W57" t="s">
        <v>64</v>
      </c>
      <c r="X57">
        <v>0.78619499999999998</v>
      </c>
      <c r="Y57" t="s">
        <v>65</v>
      </c>
      <c r="Z57">
        <v>56023</v>
      </c>
      <c r="AA57">
        <v>0</v>
      </c>
      <c r="AB57">
        <v>1000000</v>
      </c>
      <c r="AC57">
        <v>64</v>
      </c>
      <c r="AD57">
        <v>410</v>
      </c>
      <c r="AE57">
        <v>410</v>
      </c>
      <c r="AF57">
        <v>0</v>
      </c>
      <c r="AG57">
        <v>0</v>
      </c>
      <c r="AH57" t="s">
        <v>316</v>
      </c>
      <c r="AI57">
        <v>3</v>
      </c>
      <c r="AJ57" t="s">
        <v>57</v>
      </c>
      <c r="AK57">
        <v>0</v>
      </c>
      <c r="AL57">
        <v>0</v>
      </c>
      <c r="AM57" t="s">
        <v>57</v>
      </c>
      <c r="AN57" t="s">
        <v>57</v>
      </c>
      <c r="AO57" t="s">
        <v>57</v>
      </c>
      <c r="AP57" t="s">
        <v>57</v>
      </c>
      <c r="AQ57" t="s">
        <v>57</v>
      </c>
      <c r="AR57" t="s">
        <v>57</v>
      </c>
      <c r="AS57" t="s">
        <v>57</v>
      </c>
      <c r="AT57" t="s">
        <v>57</v>
      </c>
      <c r="AU57" t="s">
        <v>57</v>
      </c>
      <c r="AV57">
        <v>2831.3</v>
      </c>
      <c r="AW57">
        <v>2826</v>
      </c>
      <c r="AX57">
        <f t="shared" si="1"/>
        <v>5.3000000000001819</v>
      </c>
      <c r="AY57" t="s">
        <v>67</v>
      </c>
    </row>
    <row r="58" spans="1:52" x14ac:dyDescent="0.25">
      <c r="A58" t="s">
        <v>326</v>
      </c>
      <c r="B58" t="s">
        <v>327</v>
      </c>
      <c r="C58" t="s">
        <v>54</v>
      </c>
      <c r="D58" t="s">
        <v>211</v>
      </c>
      <c r="E58" t="s">
        <v>56</v>
      </c>
      <c r="F58" t="s">
        <v>212</v>
      </c>
      <c r="G58" t="s">
        <v>213</v>
      </c>
      <c r="H58" t="s">
        <v>59</v>
      </c>
      <c r="I58">
        <v>0</v>
      </c>
      <c r="J58">
        <v>0</v>
      </c>
      <c r="K58">
        <v>1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>
        <v>1</v>
      </c>
      <c r="R58" t="s">
        <v>60</v>
      </c>
      <c r="S58" t="s">
        <v>61</v>
      </c>
      <c r="T58" t="s">
        <v>62</v>
      </c>
      <c r="U58">
        <v>671</v>
      </c>
      <c r="V58" t="s">
        <v>63</v>
      </c>
      <c r="W58" t="s">
        <v>214</v>
      </c>
      <c r="X58">
        <v>0.74387300000000001</v>
      </c>
      <c r="Y58" t="s">
        <v>215</v>
      </c>
      <c r="Z58">
        <v>10209</v>
      </c>
      <c r="AA58">
        <v>0</v>
      </c>
      <c r="AB58" t="s">
        <v>57</v>
      </c>
      <c r="AC58">
        <v>75</v>
      </c>
      <c r="AD58">
        <v>0</v>
      </c>
      <c r="AE58">
        <v>0</v>
      </c>
      <c r="AF58">
        <v>0</v>
      </c>
      <c r="AG58">
        <v>0</v>
      </c>
      <c r="AH58" t="s">
        <v>328</v>
      </c>
      <c r="AI58">
        <v>1</v>
      </c>
      <c r="AJ58" t="s">
        <v>57</v>
      </c>
      <c r="AK58">
        <v>0</v>
      </c>
      <c r="AL58">
        <v>0</v>
      </c>
      <c r="AM58" t="s">
        <v>57</v>
      </c>
      <c r="AN58" t="s">
        <v>57</v>
      </c>
      <c r="AO58" t="s">
        <v>57</v>
      </c>
      <c r="AP58" t="s">
        <v>57</v>
      </c>
      <c r="AQ58" t="s">
        <v>57</v>
      </c>
      <c r="AR58" t="s">
        <v>57</v>
      </c>
      <c r="AS58" t="s">
        <v>57</v>
      </c>
      <c r="AT58" t="s">
        <v>57</v>
      </c>
      <c r="AU58" t="s">
        <v>57</v>
      </c>
      <c r="AV58">
        <v>2853.8</v>
      </c>
      <c r="AX58">
        <f t="shared" si="1"/>
        <v>2853.8</v>
      </c>
      <c r="AY58" t="s">
        <v>67</v>
      </c>
    </row>
    <row r="59" spans="1:52" x14ac:dyDescent="0.25">
      <c r="A59" t="s">
        <v>329</v>
      </c>
      <c r="B59" t="s">
        <v>330</v>
      </c>
      <c r="C59" t="s">
        <v>54</v>
      </c>
      <c r="D59" t="s">
        <v>211</v>
      </c>
      <c r="E59" t="s">
        <v>56</v>
      </c>
      <c r="F59" t="s">
        <v>212</v>
      </c>
      <c r="G59" t="s">
        <v>213</v>
      </c>
      <c r="H59" t="s">
        <v>59</v>
      </c>
      <c r="I59">
        <v>0</v>
      </c>
      <c r="J59">
        <v>0</v>
      </c>
      <c r="K59">
        <v>1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>
        <v>1</v>
      </c>
      <c r="R59" t="s">
        <v>60</v>
      </c>
      <c r="S59" t="s">
        <v>61</v>
      </c>
      <c r="T59" t="s">
        <v>62</v>
      </c>
      <c r="U59">
        <v>682</v>
      </c>
      <c r="V59" t="s">
        <v>63</v>
      </c>
      <c r="W59" t="s">
        <v>214</v>
      </c>
      <c r="X59">
        <v>0.75498699999999996</v>
      </c>
      <c r="Y59" t="s">
        <v>215</v>
      </c>
      <c r="Z59">
        <v>13854</v>
      </c>
      <c r="AA59">
        <v>0</v>
      </c>
      <c r="AB59" t="s">
        <v>57</v>
      </c>
      <c r="AC59">
        <v>72</v>
      </c>
      <c r="AD59">
        <v>0</v>
      </c>
      <c r="AE59">
        <v>0</v>
      </c>
      <c r="AF59">
        <v>0</v>
      </c>
      <c r="AG59">
        <v>0</v>
      </c>
      <c r="AH59" t="s">
        <v>331</v>
      </c>
      <c r="AI59">
        <v>1</v>
      </c>
      <c r="AJ59" t="s">
        <v>57</v>
      </c>
      <c r="AK59">
        <v>0</v>
      </c>
      <c r="AL59">
        <v>0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>
        <v>2986.5</v>
      </c>
      <c r="AX59">
        <f t="shared" si="1"/>
        <v>2986.5</v>
      </c>
      <c r="AY59" t="s">
        <v>67</v>
      </c>
    </row>
    <row r="60" spans="1:52" x14ac:dyDescent="0.25">
      <c r="A60" t="s">
        <v>304</v>
      </c>
      <c r="B60" t="s">
        <v>305</v>
      </c>
      <c r="C60" t="s">
        <v>54</v>
      </c>
      <c r="D60" t="s">
        <v>211</v>
      </c>
      <c r="E60" t="s">
        <v>56</v>
      </c>
      <c r="F60" t="s">
        <v>212</v>
      </c>
      <c r="G60" t="s">
        <v>213</v>
      </c>
      <c r="H60" t="s">
        <v>59</v>
      </c>
      <c r="I60">
        <v>0</v>
      </c>
      <c r="J60">
        <v>0</v>
      </c>
      <c r="K60">
        <v>1</v>
      </c>
      <c r="L60" t="s">
        <v>57</v>
      </c>
      <c r="M60" t="s">
        <v>57</v>
      </c>
      <c r="N60" t="s">
        <v>57</v>
      </c>
      <c r="O60" t="s">
        <v>57</v>
      </c>
      <c r="P60" t="s">
        <v>57</v>
      </c>
      <c r="Q60">
        <v>1</v>
      </c>
      <c r="R60" t="s">
        <v>60</v>
      </c>
      <c r="S60" t="s">
        <v>61</v>
      </c>
      <c r="T60" t="s">
        <v>62</v>
      </c>
      <c r="U60">
        <v>706</v>
      </c>
      <c r="V60" t="s">
        <v>63</v>
      </c>
      <c r="W60" t="s">
        <v>214</v>
      </c>
      <c r="X60">
        <v>0.74299700000000002</v>
      </c>
      <c r="Y60" t="s">
        <v>215</v>
      </c>
      <c r="Z60">
        <v>91339</v>
      </c>
      <c r="AA60">
        <v>0</v>
      </c>
      <c r="AB60" t="s">
        <v>57</v>
      </c>
      <c r="AC60">
        <v>38</v>
      </c>
      <c r="AD60">
        <v>0</v>
      </c>
      <c r="AE60">
        <v>0</v>
      </c>
      <c r="AF60">
        <v>0</v>
      </c>
      <c r="AG60">
        <v>0</v>
      </c>
      <c r="AH60" t="s">
        <v>332</v>
      </c>
      <c r="AI60">
        <v>1</v>
      </c>
      <c r="AJ60" t="s">
        <v>57</v>
      </c>
      <c r="AK60">
        <v>0</v>
      </c>
      <c r="AL60">
        <v>0</v>
      </c>
      <c r="AM60" t="s">
        <v>57</v>
      </c>
      <c r="AN60" t="s">
        <v>57</v>
      </c>
      <c r="AO60" t="s">
        <v>57</v>
      </c>
      <c r="AP60" t="s">
        <v>57</v>
      </c>
      <c r="AQ60" t="s">
        <v>57</v>
      </c>
      <c r="AR60" t="s">
        <v>57</v>
      </c>
      <c r="AS60" t="s">
        <v>57</v>
      </c>
      <c r="AT60" t="s">
        <v>57</v>
      </c>
      <c r="AU60" t="s">
        <v>57</v>
      </c>
      <c r="AV60">
        <v>3116.7</v>
      </c>
      <c r="AX60">
        <f t="shared" si="1"/>
        <v>3116.7</v>
      </c>
      <c r="AY60" t="s">
        <v>67</v>
      </c>
    </row>
    <row r="61" spans="1:52" x14ac:dyDescent="0.25">
      <c r="A61" t="s">
        <v>285</v>
      </c>
      <c r="B61" t="s">
        <v>286</v>
      </c>
      <c r="C61" t="s">
        <v>54</v>
      </c>
      <c r="D61" t="s">
        <v>75</v>
      </c>
      <c r="E61" t="s">
        <v>76</v>
      </c>
      <c r="F61" t="s">
        <v>287</v>
      </c>
      <c r="G61" t="s">
        <v>287</v>
      </c>
      <c r="H61" t="s">
        <v>59</v>
      </c>
      <c r="I61">
        <v>296.30799999999999</v>
      </c>
      <c r="J61">
        <v>296.30799999999999</v>
      </c>
      <c r="K61">
        <v>1</v>
      </c>
      <c r="L61" t="s">
        <v>288</v>
      </c>
      <c r="M61" t="s">
        <v>57</v>
      </c>
      <c r="N61" t="s">
        <v>289</v>
      </c>
      <c r="O61" t="s">
        <v>290</v>
      </c>
      <c r="P61" t="s">
        <v>57</v>
      </c>
      <c r="Q61">
        <v>1</v>
      </c>
      <c r="R61" t="s">
        <v>80</v>
      </c>
      <c r="S61" t="s">
        <v>61</v>
      </c>
      <c r="T61" t="s">
        <v>62</v>
      </c>
      <c r="U61">
        <v>729</v>
      </c>
      <c r="V61" t="s">
        <v>63</v>
      </c>
      <c r="W61" t="s">
        <v>81</v>
      </c>
      <c r="X61">
        <v>0.73038599999999998</v>
      </c>
      <c r="Y61" t="s">
        <v>82</v>
      </c>
      <c r="Z61">
        <v>9087</v>
      </c>
      <c r="AA61">
        <v>0</v>
      </c>
      <c r="AB61">
        <v>1000000</v>
      </c>
      <c r="AC61">
        <v>19</v>
      </c>
      <c r="AD61">
        <v>296.30799999999999</v>
      </c>
      <c r="AE61">
        <v>296.30799999999999</v>
      </c>
      <c r="AF61">
        <v>0</v>
      </c>
      <c r="AG61">
        <v>0</v>
      </c>
      <c r="AH61" t="s">
        <v>333</v>
      </c>
      <c r="AI61">
        <v>1</v>
      </c>
      <c r="AJ61" t="s">
        <v>57</v>
      </c>
      <c r="AK61">
        <v>0</v>
      </c>
      <c r="AL61">
        <v>0</v>
      </c>
      <c r="AM61" t="s">
        <v>292</v>
      </c>
      <c r="AN61" t="s">
        <v>293</v>
      </c>
      <c r="AO61" t="s">
        <v>294</v>
      </c>
      <c r="AP61" t="s">
        <v>57</v>
      </c>
      <c r="AQ61" t="s">
        <v>57</v>
      </c>
      <c r="AR61" t="s">
        <v>57</v>
      </c>
      <c r="AS61" t="s">
        <v>295</v>
      </c>
      <c r="AT61" t="s">
        <v>296</v>
      </c>
      <c r="AU61" t="s">
        <v>297</v>
      </c>
      <c r="AV61">
        <v>3297.6</v>
      </c>
      <c r="AW61">
        <v>1948</v>
      </c>
      <c r="AX61">
        <f t="shared" si="1"/>
        <v>1349.6</v>
      </c>
      <c r="AY61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6"/>
  <sheetViews>
    <sheetView zoomScaleNormal="100" workbookViewId="0">
      <selection activeCell="A2" activeCellId="1" sqref="C30 A2"/>
    </sheetView>
  </sheetViews>
  <sheetFormatPr baseColWidth="10" defaultColWidth="9.140625" defaultRowHeight="15" x14ac:dyDescent="0.25"/>
  <cols>
    <col min="1" max="1025" width="11.42578125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334</v>
      </c>
      <c r="B2" t="s">
        <v>335</v>
      </c>
      <c r="C2" t="s">
        <v>54</v>
      </c>
      <c r="D2" t="s">
        <v>75</v>
      </c>
      <c r="E2" t="s">
        <v>76</v>
      </c>
      <c r="F2" t="s">
        <v>268</v>
      </c>
      <c r="G2" t="s">
        <v>268</v>
      </c>
      <c r="H2" t="s">
        <v>59</v>
      </c>
      <c r="I2">
        <v>110.03700000000001</v>
      </c>
      <c r="J2">
        <v>110.03700000000001</v>
      </c>
      <c r="K2">
        <v>1</v>
      </c>
      <c r="L2" t="s">
        <v>336</v>
      </c>
      <c r="M2" t="s">
        <v>57</v>
      </c>
      <c r="N2" t="s">
        <v>107</v>
      </c>
      <c r="O2" t="s">
        <v>108</v>
      </c>
      <c r="P2" t="s">
        <v>57</v>
      </c>
      <c r="Q2">
        <v>1</v>
      </c>
      <c r="R2" t="s">
        <v>80</v>
      </c>
      <c r="S2" t="s">
        <v>61</v>
      </c>
      <c r="T2" t="s">
        <v>62</v>
      </c>
      <c r="U2">
        <v>8</v>
      </c>
      <c r="V2" t="s">
        <v>337</v>
      </c>
      <c r="W2" t="s">
        <v>81</v>
      </c>
      <c r="X2">
        <v>0.95865900000000004</v>
      </c>
      <c r="Y2" t="s">
        <v>82</v>
      </c>
      <c r="Z2">
        <v>748130</v>
      </c>
      <c r="AA2">
        <v>597.93600000000004</v>
      </c>
      <c r="AB2">
        <v>125.357</v>
      </c>
      <c r="AC2">
        <v>15</v>
      </c>
      <c r="AD2">
        <v>1.37939E-2</v>
      </c>
      <c r="AE2">
        <v>110.03700000000001</v>
      </c>
      <c r="AF2">
        <v>110.051</v>
      </c>
      <c r="AG2">
        <v>1</v>
      </c>
      <c r="AH2" t="s">
        <v>338</v>
      </c>
      <c r="AI2">
        <v>2</v>
      </c>
      <c r="AJ2" t="s">
        <v>57</v>
      </c>
      <c r="AK2">
        <v>0</v>
      </c>
      <c r="AL2">
        <v>0</v>
      </c>
      <c r="AM2" t="s">
        <v>110</v>
      </c>
      <c r="AN2" t="s">
        <v>111</v>
      </c>
      <c r="AO2" t="s">
        <v>112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103</v>
      </c>
      <c r="AV2">
        <v>1198.3505252811699</v>
      </c>
      <c r="AW2">
        <v>1209</v>
      </c>
      <c r="AX2">
        <f t="shared" ref="AX2:AX33" si="0">AV2-AW2</f>
        <v>-10.649474718830106</v>
      </c>
      <c r="AY2" t="s">
        <v>67</v>
      </c>
    </row>
    <row r="3" spans="1:52" x14ac:dyDescent="0.25">
      <c r="A3" t="s">
        <v>237</v>
      </c>
      <c r="B3" t="s">
        <v>238</v>
      </c>
      <c r="C3" t="s">
        <v>54</v>
      </c>
      <c r="D3" t="s">
        <v>75</v>
      </c>
      <c r="E3" t="s">
        <v>76</v>
      </c>
      <c r="F3" t="s">
        <v>94</v>
      </c>
      <c r="G3" t="s">
        <v>94</v>
      </c>
      <c r="H3" t="s">
        <v>59</v>
      </c>
      <c r="I3">
        <v>194.08</v>
      </c>
      <c r="J3">
        <v>194.08</v>
      </c>
      <c r="K3">
        <v>1</v>
      </c>
      <c r="L3" t="s">
        <v>239</v>
      </c>
      <c r="M3" t="s">
        <v>57</v>
      </c>
      <c r="N3" t="s">
        <v>240</v>
      </c>
      <c r="O3" t="s">
        <v>241</v>
      </c>
      <c r="P3" t="s">
        <v>57</v>
      </c>
      <c r="Q3">
        <v>1</v>
      </c>
      <c r="R3" t="s">
        <v>80</v>
      </c>
      <c r="S3" t="s">
        <v>61</v>
      </c>
      <c r="T3" t="s">
        <v>62</v>
      </c>
      <c r="U3">
        <v>129</v>
      </c>
      <c r="V3" t="s">
        <v>337</v>
      </c>
      <c r="W3" t="s">
        <v>81</v>
      </c>
      <c r="X3">
        <v>0.95094100000000004</v>
      </c>
      <c r="Y3" t="s">
        <v>82</v>
      </c>
      <c r="Z3">
        <v>4161850</v>
      </c>
      <c r="AA3">
        <v>1530.65</v>
      </c>
      <c r="AB3">
        <v>355623</v>
      </c>
      <c r="AC3">
        <v>52</v>
      </c>
      <c r="AD3">
        <v>69.019300000000001</v>
      </c>
      <c r="AE3">
        <v>194.08</v>
      </c>
      <c r="AF3">
        <v>125.06100000000001</v>
      </c>
      <c r="AG3">
        <v>1</v>
      </c>
      <c r="AH3" t="s">
        <v>339</v>
      </c>
      <c r="AI3">
        <v>3</v>
      </c>
      <c r="AJ3" t="s">
        <v>57</v>
      </c>
      <c r="AK3">
        <v>7</v>
      </c>
      <c r="AL3">
        <v>429</v>
      </c>
      <c r="AM3" t="s">
        <v>243</v>
      </c>
      <c r="AN3" t="s">
        <v>244</v>
      </c>
      <c r="AO3" t="s">
        <v>245</v>
      </c>
      <c r="AP3" t="s">
        <v>57</v>
      </c>
      <c r="AQ3" t="s">
        <v>57</v>
      </c>
      <c r="AR3" t="s">
        <v>57</v>
      </c>
      <c r="AS3" t="s">
        <v>86</v>
      </c>
      <c r="AT3" t="s">
        <v>246</v>
      </c>
      <c r="AU3" t="s">
        <v>142</v>
      </c>
      <c r="AV3">
        <v>1856.91290354427</v>
      </c>
      <c r="AX3">
        <f t="shared" si="0"/>
        <v>1856.91290354427</v>
      </c>
      <c r="AY3" t="s">
        <v>67</v>
      </c>
    </row>
    <row r="4" spans="1:52" x14ac:dyDescent="0.25">
      <c r="A4" t="s">
        <v>237</v>
      </c>
      <c r="B4" t="s">
        <v>238</v>
      </c>
      <c r="C4" t="s">
        <v>54</v>
      </c>
      <c r="D4" t="s">
        <v>75</v>
      </c>
      <c r="E4" t="s">
        <v>76</v>
      </c>
      <c r="F4" t="s">
        <v>94</v>
      </c>
      <c r="G4" t="s">
        <v>94</v>
      </c>
      <c r="H4" t="s">
        <v>59</v>
      </c>
      <c r="I4">
        <v>194.08</v>
      </c>
      <c r="J4">
        <v>194.08</v>
      </c>
      <c r="K4">
        <v>1</v>
      </c>
      <c r="L4" t="s">
        <v>239</v>
      </c>
      <c r="M4" t="s">
        <v>57</v>
      </c>
      <c r="N4" t="s">
        <v>240</v>
      </c>
      <c r="O4" t="s">
        <v>241</v>
      </c>
      <c r="P4" t="s">
        <v>57</v>
      </c>
      <c r="Q4">
        <v>1</v>
      </c>
      <c r="R4" t="s">
        <v>80</v>
      </c>
      <c r="S4" t="s">
        <v>61</v>
      </c>
      <c r="T4" t="s">
        <v>62</v>
      </c>
      <c r="U4">
        <v>131</v>
      </c>
      <c r="V4" t="s">
        <v>337</v>
      </c>
      <c r="W4" t="s">
        <v>81</v>
      </c>
      <c r="X4">
        <v>0.95037399999999905</v>
      </c>
      <c r="Y4" t="s">
        <v>82</v>
      </c>
      <c r="Z4">
        <v>6532520</v>
      </c>
      <c r="AA4">
        <v>1539.11</v>
      </c>
      <c r="AB4">
        <v>236.02099999999999</v>
      </c>
      <c r="AC4">
        <v>49</v>
      </c>
      <c r="AD4">
        <v>4.5806899999999998E-2</v>
      </c>
      <c r="AE4">
        <v>194.08</v>
      </c>
      <c r="AF4">
        <v>194.03399999999999</v>
      </c>
      <c r="AG4">
        <v>1</v>
      </c>
      <c r="AH4" t="s">
        <v>340</v>
      </c>
      <c r="AI4">
        <v>3</v>
      </c>
      <c r="AJ4" t="s">
        <v>57</v>
      </c>
      <c r="AK4">
        <v>7</v>
      </c>
      <c r="AL4">
        <v>429</v>
      </c>
      <c r="AM4" t="s">
        <v>243</v>
      </c>
      <c r="AN4" t="s">
        <v>244</v>
      </c>
      <c r="AO4" t="s">
        <v>245</v>
      </c>
      <c r="AP4" t="s">
        <v>57</v>
      </c>
      <c r="AQ4" t="s">
        <v>57</v>
      </c>
      <c r="AR4" t="s">
        <v>57</v>
      </c>
      <c r="AS4" t="s">
        <v>86</v>
      </c>
      <c r="AT4" t="s">
        <v>246</v>
      </c>
      <c r="AU4" t="s">
        <v>142</v>
      </c>
      <c r="AV4">
        <v>1863.7550715766599</v>
      </c>
      <c r="AX4">
        <f t="shared" si="0"/>
        <v>1863.7550715766599</v>
      </c>
      <c r="AY4" t="s">
        <v>67</v>
      </c>
    </row>
    <row r="5" spans="1:52" x14ac:dyDescent="0.25">
      <c r="A5" t="s">
        <v>237</v>
      </c>
      <c r="B5" t="s">
        <v>238</v>
      </c>
      <c r="C5" t="s">
        <v>54</v>
      </c>
      <c r="D5" t="s">
        <v>75</v>
      </c>
      <c r="E5" t="s">
        <v>76</v>
      </c>
      <c r="F5" t="s">
        <v>94</v>
      </c>
      <c r="G5" t="s">
        <v>94</v>
      </c>
      <c r="H5" t="s">
        <v>59</v>
      </c>
      <c r="I5">
        <v>194.08</v>
      </c>
      <c r="J5">
        <v>194.08</v>
      </c>
      <c r="K5">
        <v>1</v>
      </c>
      <c r="L5" t="s">
        <v>239</v>
      </c>
      <c r="M5" t="s">
        <v>57</v>
      </c>
      <c r="N5" t="s">
        <v>240</v>
      </c>
      <c r="O5" t="s">
        <v>241</v>
      </c>
      <c r="P5" t="s">
        <v>57</v>
      </c>
      <c r="Q5">
        <v>1</v>
      </c>
      <c r="R5" t="s">
        <v>80</v>
      </c>
      <c r="S5" t="s">
        <v>61</v>
      </c>
      <c r="T5" t="s">
        <v>62</v>
      </c>
      <c r="U5">
        <v>130</v>
      </c>
      <c r="V5" t="s">
        <v>337</v>
      </c>
      <c r="W5" t="s">
        <v>81</v>
      </c>
      <c r="X5">
        <v>0.94967800000000002</v>
      </c>
      <c r="Y5" t="s">
        <v>82</v>
      </c>
      <c r="Z5">
        <v>4920000</v>
      </c>
      <c r="AA5">
        <v>1535.75</v>
      </c>
      <c r="AB5">
        <v>438056</v>
      </c>
      <c r="AC5">
        <v>50</v>
      </c>
      <c r="AD5">
        <v>85.017899999999997</v>
      </c>
      <c r="AE5">
        <v>194.08</v>
      </c>
      <c r="AF5">
        <v>109.062</v>
      </c>
      <c r="AG5">
        <v>1</v>
      </c>
      <c r="AH5" t="s">
        <v>341</v>
      </c>
      <c r="AI5">
        <v>3</v>
      </c>
      <c r="AJ5" t="s">
        <v>57</v>
      </c>
      <c r="AK5">
        <v>7</v>
      </c>
      <c r="AL5">
        <v>429</v>
      </c>
      <c r="AM5" t="s">
        <v>243</v>
      </c>
      <c r="AN5" t="s">
        <v>244</v>
      </c>
      <c r="AO5" t="s">
        <v>245</v>
      </c>
      <c r="AP5" t="s">
        <v>57</v>
      </c>
      <c r="AQ5" t="s">
        <v>57</v>
      </c>
      <c r="AR5" t="s">
        <v>57</v>
      </c>
      <c r="AS5" t="s">
        <v>86</v>
      </c>
      <c r="AT5" t="s">
        <v>246</v>
      </c>
      <c r="AU5" t="s">
        <v>142</v>
      </c>
      <c r="AV5">
        <v>1861.0376147694701</v>
      </c>
      <c r="AX5">
        <f t="shared" si="0"/>
        <v>1861.0376147694701</v>
      </c>
      <c r="AY5" t="s">
        <v>67</v>
      </c>
    </row>
    <row r="6" spans="1:52" x14ac:dyDescent="0.25">
      <c r="A6" t="s">
        <v>237</v>
      </c>
      <c r="B6" t="s">
        <v>238</v>
      </c>
      <c r="C6" t="s">
        <v>54</v>
      </c>
      <c r="D6" t="s">
        <v>75</v>
      </c>
      <c r="E6" t="s">
        <v>76</v>
      </c>
      <c r="F6" t="s">
        <v>94</v>
      </c>
      <c r="G6" t="s">
        <v>94</v>
      </c>
      <c r="H6" t="s">
        <v>59</v>
      </c>
      <c r="I6">
        <v>194.08</v>
      </c>
      <c r="J6">
        <v>194.08</v>
      </c>
      <c r="K6">
        <v>1</v>
      </c>
      <c r="L6" t="s">
        <v>239</v>
      </c>
      <c r="M6" t="s">
        <v>57</v>
      </c>
      <c r="N6" t="s">
        <v>240</v>
      </c>
      <c r="O6" t="s">
        <v>241</v>
      </c>
      <c r="P6" t="s">
        <v>57</v>
      </c>
      <c r="Q6">
        <v>1</v>
      </c>
      <c r="R6" t="s">
        <v>80</v>
      </c>
      <c r="S6" t="s">
        <v>61</v>
      </c>
      <c r="T6" t="s">
        <v>62</v>
      </c>
      <c r="U6">
        <v>132</v>
      </c>
      <c r="V6" t="s">
        <v>337</v>
      </c>
      <c r="W6" t="s">
        <v>81</v>
      </c>
      <c r="X6">
        <v>0.94739799999999996</v>
      </c>
      <c r="Y6" t="s">
        <v>82</v>
      </c>
      <c r="Z6">
        <v>7251340</v>
      </c>
      <c r="AA6">
        <v>1541.58</v>
      </c>
      <c r="AB6">
        <v>233.898</v>
      </c>
      <c r="AC6">
        <v>42</v>
      </c>
      <c r="AD6">
        <v>4.5394900000000002E-2</v>
      </c>
      <c r="AE6">
        <v>194.08</v>
      </c>
      <c r="AF6">
        <v>194.035</v>
      </c>
      <c r="AG6">
        <v>1</v>
      </c>
      <c r="AH6" t="s">
        <v>342</v>
      </c>
      <c r="AI6">
        <v>3</v>
      </c>
      <c r="AJ6" t="s">
        <v>57</v>
      </c>
      <c r="AK6">
        <v>7</v>
      </c>
      <c r="AL6">
        <v>429</v>
      </c>
      <c r="AM6" t="s">
        <v>243</v>
      </c>
      <c r="AN6" t="s">
        <v>244</v>
      </c>
      <c r="AO6" t="s">
        <v>245</v>
      </c>
      <c r="AP6" t="s">
        <v>57</v>
      </c>
      <c r="AQ6" t="s">
        <v>57</v>
      </c>
      <c r="AR6" t="s">
        <v>57</v>
      </c>
      <c r="AS6" t="s">
        <v>86</v>
      </c>
      <c r="AT6" t="s">
        <v>246</v>
      </c>
      <c r="AU6" t="s">
        <v>142</v>
      </c>
      <c r="AV6">
        <v>1865.7527258366999</v>
      </c>
      <c r="AX6">
        <f t="shared" si="0"/>
        <v>1865.7527258366999</v>
      </c>
      <c r="AY6" t="s">
        <v>67</v>
      </c>
    </row>
    <row r="7" spans="1:52" x14ac:dyDescent="0.25">
      <c r="A7" t="s">
        <v>237</v>
      </c>
      <c r="B7" t="s">
        <v>238</v>
      </c>
      <c r="C7" t="s">
        <v>54</v>
      </c>
      <c r="D7" t="s">
        <v>75</v>
      </c>
      <c r="E7" t="s">
        <v>76</v>
      </c>
      <c r="F7" t="s">
        <v>94</v>
      </c>
      <c r="G7" t="s">
        <v>94</v>
      </c>
      <c r="H7" t="s">
        <v>59</v>
      </c>
      <c r="I7">
        <v>194.08</v>
      </c>
      <c r="J7">
        <v>194.08</v>
      </c>
      <c r="K7">
        <v>1</v>
      </c>
      <c r="L7" t="s">
        <v>239</v>
      </c>
      <c r="M7" t="s">
        <v>57</v>
      </c>
      <c r="N7" t="s">
        <v>240</v>
      </c>
      <c r="O7" t="s">
        <v>241</v>
      </c>
      <c r="P7" t="s">
        <v>57</v>
      </c>
      <c r="Q7">
        <v>1</v>
      </c>
      <c r="R7" t="s">
        <v>80</v>
      </c>
      <c r="S7" t="s">
        <v>61</v>
      </c>
      <c r="T7" t="s">
        <v>62</v>
      </c>
      <c r="U7">
        <v>127</v>
      </c>
      <c r="V7" t="s">
        <v>337</v>
      </c>
      <c r="W7" t="s">
        <v>81</v>
      </c>
      <c r="X7">
        <v>0.93235299999999999</v>
      </c>
      <c r="Y7" t="s">
        <v>82</v>
      </c>
      <c r="Z7">
        <v>888200</v>
      </c>
      <c r="AA7">
        <v>1519.53</v>
      </c>
      <c r="AB7">
        <v>529417</v>
      </c>
      <c r="AC7">
        <v>37</v>
      </c>
      <c r="AD7">
        <v>102.749</v>
      </c>
      <c r="AE7">
        <v>194.08</v>
      </c>
      <c r="AF7">
        <v>91.330699999999993</v>
      </c>
      <c r="AG7">
        <v>1</v>
      </c>
      <c r="AH7" t="s">
        <v>343</v>
      </c>
      <c r="AI7">
        <v>3</v>
      </c>
      <c r="AJ7" t="s">
        <v>57</v>
      </c>
      <c r="AK7">
        <v>7</v>
      </c>
      <c r="AL7">
        <v>429</v>
      </c>
      <c r="AM7" t="s">
        <v>243</v>
      </c>
      <c r="AN7" t="s">
        <v>244</v>
      </c>
      <c r="AO7" t="s">
        <v>245</v>
      </c>
      <c r="AP7" t="s">
        <v>57</v>
      </c>
      <c r="AQ7" t="s">
        <v>57</v>
      </c>
      <c r="AR7" t="s">
        <v>57</v>
      </c>
      <c r="AS7" t="s">
        <v>86</v>
      </c>
      <c r="AT7" t="s">
        <v>246</v>
      </c>
      <c r="AU7" t="s">
        <v>142</v>
      </c>
      <c r="AV7">
        <v>1847.9194155395401</v>
      </c>
      <c r="AX7">
        <f t="shared" si="0"/>
        <v>1847.9194155395401</v>
      </c>
      <c r="AY7" t="s">
        <v>67</v>
      </c>
    </row>
    <row r="8" spans="1:52" x14ac:dyDescent="0.25">
      <c r="A8" t="s">
        <v>247</v>
      </c>
      <c r="B8" t="s">
        <v>248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>
        <v>194</v>
      </c>
      <c r="J8">
        <v>0</v>
      </c>
      <c r="K8">
        <v>1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>
        <v>1</v>
      </c>
      <c r="R8" t="s">
        <v>60</v>
      </c>
      <c r="S8" t="s">
        <v>61</v>
      </c>
      <c r="T8" t="s">
        <v>62</v>
      </c>
      <c r="U8">
        <v>130</v>
      </c>
      <c r="V8" t="s">
        <v>337</v>
      </c>
      <c r="W8" t="s">
        <v>64</v>
      </c>
      <c r="X8">
        <v>0.92751299999999903</v>
      </c>
      <c r="Y8" t="s">
        <v>65</v>
      </c>
      <c r="Z8">
        <v>4920000</v>
      </c>
      <c r="AA8">
        <v>1535.75</v>
      </c>
      <c r="AB8">
        <v>437824</v>
      </c>
      <c r="AC8">
        <v>62</v>
      </c>
      <c r="AD8">
        <v>84.937899999999999</v>
      </c>
      <c r="AE8">
        <v>194</v>
      </c>
      <c r="AF8">
        <v>109.062</v>
      </c>
      <c r="AG8">
        <v>1</v>
      </c>
      <c r="AH8" t="s">
        <v>341</v>
      </c>
      <c r="AI8">
        <v>3</v>
      </c>
      <c r="AJ8" t="s">
        <v>57</v>
      </c>
      <c r="AK8">
        <v>1</v>
      </c>
      <c r="AL8">
        <v>5</v>
      </c>
      <c r="AM8" t="s">
        <v>57</v>
      </c>
      <c r="AN8" t="s">
        <v>57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>
        <v>1861.0376147694701</v>
      </c>
      <c r="AX8">
        <f t="shared" si="0"/>
        <v>1861.0376147694701</v>
      </c>
      <c r="AY8" t="s">
        <v>67</v>
      </c>
    </row>
    <row r="9" spans="1:52" x14ac:dyDescent="0.25">
      <c r="A9" t="s">
        <v>247</v>
      </c>
      <c r="B9" t="s">
        <v>248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>
        <v>194</v>
      </c>
      <c r="J9">
        <v>0</v>
      </c>
      <c r="K9">
        <v>1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>
        <v>1</v>
      </c>
      <c r="R9" t="s">
        <v>60</v>
      </c>
      <c r="S9" t="s">
        <v>61</v>
      </c>
      <c r="T9" t="s">
        <v>62</v>
      </c>
      <c r="U9">
        <v>131</v>
      </c>
      <c r="V9" t="s">
        <v>337</v>
      </c>
      <c r="W9" t="s">
        <v>64</v>
      </c>
      <c r="X9">
        <v>0.92630299999999999</v>
      </c>
      <c r="Y9" t="s">
        <v>65</v>
      </c>
      <c r="Z9">
        <v>6532520</v>
      </c>
      <c r="AA9">
        <v>1539.11</v>
      </c>
      <c r="AB9">
        <v>176.26300000000001</v>
      </c>
      <c r="AC9">
        <v>60</v>
      </c>
      <c r="AD9">
        <v>3.41949E-2</v>
      </c>
      <c r="AE9">
        <v>194</v>
      </c>
      <c r="AF9">
        <v>194.03399999999999</v>
      </c>
      <c r="AG9">
        <v>1</v>
      </c>
      <c r="AH9" t="s">
        <v>340</v>
      </c>
      <c r="AI9">
        <v>3</v>
      </c>
      <c r="AJ9" t="s">
        <v>57</v>
      </c>
      <c r="AK9">
        <v>1</v>
      </c>
      <c r="AL9">
        <v>5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>
        <v>1863.7550715766599</v>
      </c>
      <c r="AX9">
        <f t="shared" si="0"/>
        <v>1863.7550715766599</v>
      </c>
      <c r="AY9" t="s">
        <v>67</v>
      </c>
    </row>
    <row r="10" spans="1:52" x14ac:dyDescent="0.25">
      <c r="A10" t="s">
        <v>247</v>
      </c>
      <c r="B10" t="s">
        <v>248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>
        <v>194</v>
      </c>
      <c r="J10">
        <v>0</v>
      </c>
      <c r="K10">
        <v>1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>
        <v>1</v>
      </c>
      <c r="R10" t="s">
        <v>60</v>
      </c>
      <c r="S10" t="s">
        <v>61</v>
      </c>
      <c r="T10" t="s">
        <v>62</v>
      </c>
      <c r="U10">
        <v>129</v>
      </c>
      <c r="V10" t="s">
        <v>337</v>
      </c>
      <c r="W10" t="s">
        <v>64</v>
      </c>
      <c r="X10">
        <v>0.925844</v>
      </c>
      <c r="Y10" t="s">
        <v>65</v>
      </c>
      <c r="Z10">
        <v>4161850</v>
      </c>
      <c r="AA10">
        <v>1530.65</v>
      </c>
      <c r="AB10">
        <v>355357</v>
      </c>
      <c r="AC10">
        <v>59</v>
      </c>
      <c r="AD10">
        <v>68.939300000000003</v>
      </c>
      <c r="AE10">
        <v>194</v>
      </c>
      <c r="AF10">
        <v>125.06100000000001</v>
      </c>
      <c r="AG10">
        <v>1</v>
      </c>
      <c r="AH10" t="s">
        <v>339</v>
      </c>
      <c r="AI10">
        <v>3</v>
      </c>
      <c r="AJ10" t="s">
        <v>57</v>
      </c>
      <c r="AK10">
        <v>1</v>
      </c>
      <c r="AL10">
        <v>5</v>
      </c>
      <c r="AM10" t="s">
        <v>57</v>
      </c>
      <c r="AN10" t="s">
        <v>57</v>
      </c>
      <c r="AO10" t="s">
        <v>57</v>
      </c>
      <c r="AP10" t="s">
        <v>57</v>
      </c>
      <c r="AQ10" t="s">
        <v>57</v>
      </c>
      <c r="AR10" t="s">
        <v>57</v>
      </c>
      <c r="AS10" t="s">
        <v>57</v>
      </c>
      <c r="AT10" t="s">
        <v>57</v>
      </c>
      <c r="AU10" t="s">
        <v>57</v>
      </c>
      <c r="AV10">
        <v>1856.91290354427</v>
      </c>
      <c r="AX10">
        <f t="shared" si="0"/>
        <v>1856.91290354427</v>
      </c>
      <c r="AY10" t="s">
        <v>67</v>
      </c>
    </row>
    <row r="11" spans="1:52" x14ac:dyDescent="0.25">
      <c r="A11" t="s">
        <v>247</v>
      </c>
      <c r="B11" t="s">
        <v>248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>
        <v>194</v>
      </c>
      <c r="J11">
        <v>0</v>
      </c>
      <c r="K11">
        <v>1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>
        <v>1</v>
      </c>
      <c r="R11" t="s">
        <v>60</v>
      </c>
      <c r="S11" t="s">
        <v>61</v>
      </c>
      <c r="T11" t="s">
        <v>62</v>
      </c>
      <c r="U11">
        <v>132</v>
      </c>
      <c r="V11" t="s">
        <v>337</v>
      </c>
      <c r="W11" t="s">
        <v>64</v>
      </c>
      <c r="X11">
        <v>0.92436399999999996</v>
      </c>
      <c r="Y11" t="s">
        <v>65</v>
      </c>
      <c r="Z11">
        <v>7251340</v>
      </c>
      <c r="AA11">
        <v>1541.58</v>
      </c>
      <c r="AB11">
        <v>178.386</v>
      </c>
      <c r="AC11">
        <v>54</v>
      </c>
      <c r="AD11">
        <v>3.4606900000000003E-2</v>
      </c>
      <c r="AE11">
        <v>194</v>
      </c>
      <c r="AF11">
        <v>194.035</v>
      </c>
      <c r="AG11">
        <v>1</v>
      </c>
      <c r="AH11" t="s">
        <v>342</v>
      </c>
      <c r="AI11">
        <v>3</v>
      </c>
      <c r="AJ11" t="s">
        <v>57</v>
      </c>
      <c r="AK11">
        <v>1</v>
      </c>
      <c r="AL11">
        <v>5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>
        <v>1865.7527258366999</v>
      </c>
      <c r="AX11">
        <f t="shared" si="0"/>
        <v>1865.7527258366999</v>
      </c>
      <c r="AY11" t="s">
        <v>67</v>
      </c>
    </row>
    <row r="12" spans="1:52" x14ac:dyDescent="0.25">
      <c r="A12" t="s">
        <v>344</v>
      </c>
      <c r="B12" t="s">
        <v>345</v>
      </c>
      <c r="C12" t="s">
        <v>54</v>
      </c>
      <c r="D12" t="s">
        <v>225</v>
      </c>
      <c r="E12" t="s">
        <v>76</v>
      </c>
      <c r="F12" t="s">
        <v>346</v>
      </c>
      <c r="G12" t="s">
        <v>346</v>
      </c>
      <c r="H12" t="s">
        <v>59</v>
      </c>
      <c r="I12">
        <v>116.11499999999999</v>
      </c>
      <c r="J12">
        <v>0</v>
      </c>
      <c r="K12">
        <v>1</v>
      </c>
      <c r="L12" t="s">
        <v>57</v>
      </c>
      <c r="M12" t="s">
        <v>57</v>
      </c>
      <c r="N12" t="s">
        <v>347</v>
      </c>
      <c r="O12" t="s">
        <v>348</v>
      </c>
      <c r="P12" t="s">
        <v>57</v>
      </c>
      <c r="Q12">
        <v>1</v>
      </c>
      <c r="R12" t="s">
        <v>60</v>
      </c>
      <c r="S12" t="s">
        <v>61</v>
      </c>
      <c r="T12" t="s">
        <v>62</v>
      </c>
      <c r="U12">
        <v>86</v>
      </c>
      <c r="V12" t="s">
        <v>337</v>
      </c>
      <c r="W12" t="s">
        <v>349</v>
      </c>
      <c r="X12">
        <v>0.91587999999999903</v>
      </c>
      <c r="Y12" t="s">
        <v>350</v>
      </c>
      <c r="Z12">
        <v>5800.09</v>
      </c>
      <c r="AA12">
        <v>1306.8599999999999</v>
      </c>
      <c r="AB12">
        <v>267524</v>
      </c>
      <c r="AC12">
        <v>8</v>
      </c>
      <c r="AD12">
        <v>31.063600000000001</v>
      </c>
      <c r="AE12">
        <v>116.11499999999999</v>
      </c>
      <c r="AF12">
        <v>85.051400000000001</v>
      </c>
      <c r="AG12">
        <v>1</v>
      </c>
      <c r="AH12" t="s">
        <v>351</v>
      </c>
      <c r="AI12">
        <v>4</v>
      </c>
      <c r="AJ12" t="s">
        <v>57</v>
      </c>
      <c r="AK12">
        <v>0</v>
      </c>
      <c r="AL12">
        <v>0</v>
      </c>
      <c r="AM12" t="s">
        <v>352</v>
      </c>
      <c r="AN12" t="s">
        <v>353</v>
      </c>
      <c r="AO12" t="s">
        <v>354</v>
      </c>
      <c r="AP12" t="s">
        <v>57</v>
      </c>
      <c r="AQ12" t="s">
        <v>57</v>
      </c>
      <c r="AR12" t="s">
        <v>57</v>
      </c>
      <c r="AS12" t="s">
        <v>355</v>
      </c>
      <c r="AT12" t="s">
        <v>356</v>
      </c>
      <c r="AU12" t="s">
        <v>277</v>
      </c>
      <c r="AV12">
        <v>1681.8443995693899</v>
      </c>
      <c r="AW12">
        <v>885</v>
      </c>
      <c r="AX12">
        <f t="shared" si="0"/>
        <v>796.84439956938991</v>
      </c>
      <c r="AY12" t="s">
        <v>67</v>
      </c>
    </row>
    <row r="13" spans="1:52" x14ac:dyDescent="0.25">
      <c r="A13" t="s">
        <v>113</v>
      </c>
      <c r="B13" t="s">
        <v>114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59</v>
      </c>
      <c r="I13">
        <v>110</v>
      </c>
      <c r="J13">
        <v>0</v>
      </c>
      <c r="K13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>
        <v>1</v>
      </c>
      <c r="R13" t="s">
        <v>60</v>
      </c>
      <c r="S13" t="s">
        <v>61</v>
      </c>
      <c r="T13" t="s">
        <v>62</v>
      </c>
      <c r="U13">
        <v>8</v>
      </c>
      <c r="V13" t="s">
        <v>337</v>
      </c>
      <c r="W13" t="s">
        <v>64</v>
      </c>
      <c r="X13">
        <v>0.90725800000000001</v>
      </c>
      <c r="Y13" t="s">
        <v>65</v>
      </c>
      <c r="Z13">
        <v>748130</v>
      </c>
      <c r="AA13">
        <v>597.93600000000004</v>
      </c>
      <c r="AB13">
        <v>461.786</v>
      </c>
      <c r="AC13">
        <v>25</v>
      </c>
      <c r="AD13">
        <v>5.0796499999999897E-2</v>
      </c>
      <c r="AE13">
        <v>110</v>
      </c>
      <c r="AF13">
        <v>110.051</v>
      </c>
      <c r="AG13">
        <v>1</v>
      </c>
      <c r="AH13" t="s">
        <v>338</v>
      </c>
      <c r="AI13">
        <v>2</v>
      </c>
      <c r="AJ13" t="s">
        <v>57</v>
      </c>
      <c r="AK13">
        <v>0</v>
      </c>
      <c r="AL13">
        <v>0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>
        <v>1198.3505252811699</v>
      </c>
      <c r="AW13">
        <v>1209</v>
      </c>
      <c r="AX13">
        <f t="shared" si="0"/>
        <v>-10.649474718830106</v>
      </c>
      <c r="AY13" t="s">
        <v>67</v>
      </c>
    </row>
    <row r="14" spans="1:52" x14ac:dyDescent="0.25">
      <c r="A14" t="s">
        <v>247</v>
      </c>
      <c r="B14" t="s">
        <v>248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">
        <v>59</v>
      </c>
      <c r="I14">
        <v>194</v>
      </c>
      <c r="J14">
        <v>0</v>
      </c>
      <c r="K14">
        <v>1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>
        <v>1</v>
      </c>
      <c r="R14" t="s">
        <v>60</v>
      </c>
      <c r="S14" t="s">
        <v>61</v>
      </c>
      <c r="T14" t="s">
        <v>62</v>
      </c>
      <c r="U14">
        <v>127</v>
      </c>
      <c r="V14" t="s">
        <v>337</v>
      </c>
      <c r="W14" t="s">
        <v>64</v>
      </c>
      <c r="X14">
        <v>0.90326099999999998</v>
      </c>
      <c r="Y14" t="s">
        <v>65</v>
      </c>
      <c r="Z14">
        <v>888200</v>
      </c>
      <c r="AA14">
        <v>1519.53</v>
      </c>
      <c r="AB14">
        <v>529223</v>
      </c>
      <c r="AC14">
        <v>43</v>
      </c>
      <c r="AD14">
        <v>102.669</v>
      </c>
      <c r="AE14">
        <v>194</v>
      </c>
      <c r="AF14">
        <v>91.330699999999993</v>
      </c>
      <c r="AG14">
        <v>1</v>
      </c>
      <c r="AH14" t="s">
        <v>343</v>
      </c>
      <c r="AI14">
        <v>3</v>
      </c>
      <c r="AJ14" t="s">
        <v>57</v>
      </c>
      <c r="AK14">
        <v>1</v>
      </c>
      <c r="AL14">
        <v>5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>
        <v>1847.9194155395401</v>
      </c>
      <c r="AX14">
        <f t="shared" si="0"/>
        <v>1847.9194155395401</v>
      </c>
      <c r="AY14" t="s">
        <v>67</v>
      </c>
    </row>
    <row r="15" spans="1:52" x14ac:dyDescent="0.25">
      <c r="A15" t="s">
        <v>357</v>
      </c>
      <c r="B15" t="s">
        <v>358</v>
      </c>
      <c r="C15" t="s">
        <v>54</v>
      </c>
      <c r="D15" t="s">
        <v>359</v>
      </c>
      <c r="E15" t="s">
        <v>76</v>
      </c>
      <c r="F15" t="s">
        <v>360</v>
      </c>
      <c r="G15" t="s">
        <v>360</v>
      </c>
      <c r="H15" t="s">
        <v>59</v>
      </c>
      <c r="I15">
        <v>142.172</v>
      </c>
      <c r="J15">
        <v>142.172</v>
      </c>
      <c r="K15">
        <v>1</v>
      </c>
      <c r="L15" t="s">
        <v>361</v>
      </c>
      <c r="M15" t="s">
        <v>57</v>
      </c>
      <c r="N15" t="s">
        <v>362</v>
      </c>
      <c r="O15" t="s">
        <v>363</v>
      </c>
      <c r="P15" t="s">
        <v>57</v>
      </c>
      <c r="Q15">
        <v>1</v>
      </c>
      <c r="R15" t="s">
        <v>80</v>
      </c>
      <c r="S15" t="s">
        <v>61</v>
      </c>
      <c r="T15" t="s">
        <v>62</v>
      </c>
      <c r="U15">
        <v>191</v>
      </c>
      <c r="V15" t="s">
        <v>337</v>
      </c>
      <c r="W15" t="s">
        <v>81</v>
      </c>
      <c r="X15">
        <v>0.87452999999999903</v>
      </c>
      <c r="Y15" t="s">
        <v>82</v>
      </c>
      <c r="Z15">
        <v>21700</v>
      </c>
      <c r="AA15">
        <v>2870.07</v>
      </c>
      <c r="AB15">
        <v>598781</v>
      </c>
      <c r="AC15">
        <v>9</v>
      </c>
      <c r="AD15">
        <v>85.129900000000006</v>
      </c>
      <c r="AE15">
        <v>142.172</v>
      </c>
      <c r="AF15">
        <v>57.042099999999998</v>
      </c>
      <c r="AG15">
        <v>1</v>
      </c>
      <c r="AH15" t="s">
        <v>364</v>
      </c>
      <c r="AI15">
        <v>2</v>
      </c>
      <c r="AJ15" t="s">
        <v>57</v>
      </c>
      <c r="AK15">
        <v>0</v>
      </c>
      <c r="AL15">
        <v>0</v>
      </c>
      <c r="AM15" t="s">
        <v>365</v>
      </c>
      <c r="AN15" t="s">
        <v>366</v>
      </c>
      <c r="AO15" t="s">
        <v>367</v>
      </c>
      <c r="AP15" t="s">
        <v>57</v>
      </c>
      <c r="AQ15" t="s">
        <v>57</v>
      </c>
      <c r="AR15" t="s">
        <v>57</v>
      </c>
      <c r="AS15" t="s">
        <v>368</v>
      </c>
      <c r="AT15" t="s">
        <v>369</v>
      </c>
      <c r="AU15" t="s">
        <v>277</v>
      </c>
      <c r="AV15">
        <v>2698.84963397396</v>
      </c>
      <c r="AW15">
        <v>964</v>
      </c>
      <c r="AX15">
        <f t="shared" si="0"/>
        <v>1734.84963397396</v>
      </c>
      <c r="AY15" t="s">
        <v>67</v>
      </c>
    </row>
    <row r="16" spans="1:52" x14ac:dyDescent="0.25">
      <c r="A16" t="s">
        <v>370</v>
      </c>
      <c r="B16" t="s">
        <v>371</v>
      </c>
      <c r="C16" t="s">
        <v>54</v>
      </c>
      <c r="D16" t="s">
        <v>359</v>
      </c>
      <c r="E16" t="s">
        <v>76</v>
      </c>
      <c r="F16" t="s">
        <v>360</v>
      </c>
      <c r="G16" t="s">
        <v>360</v>
      </c>
      <c r="H16" t="s">
        <v>59</v>
      </c>
      <c r="I16">
        <v>140.15600000000001</v>
      </c>
      <c r="J16">
        <v>140.15600000000001</v>
      </c>
      <c r="K16">
        <v>1</v>
      </c>
      <c r="L16" t="s">
        <v>372</v>
      </c>
      <c r="M16" t="s">
        <v>57</v>
      </c>
      <c r="N16" t="s">
        <v>373</v>
      </c>
      <c r="O16" t="s">
        <v>374</v>
      </c>
      <c r="P16" t="s">
        <v>57</v>
      </c>
      <c r="Q16">
        <v>1</v>
      </c>
      <c r="R16" t="s">
        <v>80</v>
      </c>
      <c r="S16" t="s">
        <v>61</v>
      </c>
      <c r="T16" t="s">
        <v>62</v>
      </c>
      <c r="U16">
        <v>180</v>
      </c>
      <c r="V16" t="s">
        <v>337</v>
      </c>
      <c r="W16" t="s">
        <v>81</v>
      </c>
      <c r="X16">
        <v>0.86547399999999997</v>
      </c>
      <c r="Y16" t="s">
        <v>82</v>
      </c>
      <c r="Z16">
        <v>50281</v>
      </c>
      <c r="AA16">
        <v>2395.11</v>
      </c>
      <c r="AB16">
        <v>493046</v>
      </c>
      <c r="AC16">
        <v>21</v>
      </c>
      <c r="AD16">
        <v>69.103399999999993</v>
      </c>
      <c r="AE16">
        <v>140.15600000000001</v>
      </c>
      <c r="AF16">
        <v>71.052599999999998</v>
      </c>
      <c r="AG16">
        <v>1</v>
      </c>
      <c r="AH16" t="s">
        <v>375</v>
      </c>
      <c r="AI16">
        <v>3</v>
      </c>
      <c r="AJ16" t="s">
        <v>57</v>
      </c>
      <c r="AK16">
        <v>0</v>
      </c>
      <c r="AL16">
        <v>0</v>
      </c>
      <c r="AM16" t="s">
        <v>376</v>
      </c>
      <c r="AN16" t="s">
        <v>377</v>
      </c>
      <c r="AO16" t="s">
        <v>378</v>
      </c>
      <c r="AP16" t="s">
        <v>57</v>
      </c>
      <c r="AQ16" t="s">
        <v>57</v>
      </c>
      <c r="AR16" t="s">
        <v>57</v>
      </c>
      <c r="AS16" t="s">
        <v>368</v>
      </c>
      <c r="AT16" t="s">
        <v>369</v>
      </c>
      <c r="AU16" t="s">
        <v>277</v>
      </c>
      <c r="AV16">
        <v>2299.1716536388499</v>
      </c>
      <c r="AW16">
        <v>989</v>
      </c>
      <c r="AX16">
        <f t="shared" si="0"/>
        <v>1310.1716536388499</v>
      </c>
      <c r="AY16" t="s">
        <v>67</v>
      </c>
    </row>
    <row r="17" spans="1:52" x14ac:dyDescent="0.25">
      <c r="A17" t="s">
        <v>379</v>
      </c>
      <c r="B17" t="s">
        <v>380</v>
      </c>
      <c r="C17" t="s">
        <v>54</v>
      </c>
      <c r="D17" t="s">
        <v>75</v>
      </c>
      <c r="E17" t="s">
        <v>76</v>
      </c>
      <c r="F17" t="s">
        <v>94</v>
      </c>
      <c r="G17" t="s">
        <v>94</v>
      </c>
      <c r="H17" t="s">
        <v>59</v>
      </c>
      <c r="I17">
        <v>145.053</v>
      </c>
      <c r="J17">
        <v>145.053</v>
      </c>
      <c r="K17">
        <v>1</v>
      </c>
      <c r="L17" t="s">
        <v>381</v>
      </c>
      <c r="M17" t="s">
        <v>57</v>
      </c>
      <c r="N17" t="s">
        <v>382</v>
      </c>
      <c r="O17" t="s">
        <v>383</v>
      </c>
      <c r="P17" t="s">
        <v>57</v>
      </c>
      <c r="Q17">
        <v>1</v>
      </c>
      <c r="R17" t="s">
        <v>80</v>
      </c>
      <c r="S17" t="s">
        <v>61</v>
      </c>
      <c r="T17" t="s">
        <v>62</v>
      </c>
      <c r="U17">
        <v>119</v>
      </c>
      <c r="V17" t="s">
        <v>337</v>
      </c>
      <c r="W17" t="s">
        <v>81</v>
      </c>
      <c r="X17">
        <v>0.86141399999999901</v>
      </c>
      <c r="Y17" t="s">
        <v>82</v>
      </c>
      <c r="Z17">
        <v>4390</v>
      </c>
      <c r="AA17">
        <v>1471.01</v>
      </c>
      <c r="AB17">
        <v>7058.03</v>
      </c>
      <c r="AC17">
        <v>7</v>
      </c>
      <c r="AD17">
        <v>1.02379</v>
      </c>
      <c r="AE17">
        <v>145.053</v>
      </c>
      <c r="AF17">
        <v>144.029</v>
      </c>
      <c r="AG17">
        <v>1</v>
      </c>
      <c r="AH17" t="s">
        <v>384</v>
      </c>
      <c r="AI17">
        <v>2</v>
      </c>
      <c r="AJ17" t="s">
        <v>57</v>
      </c>
      <c r="AK17">
        <v>0</v>
      </c>
      <c r="AL17">
        <v>0</v>
      </c>
      <c r="AM17" t="s">
        <v>385</v>
      </c>
      <c r="AN17" t="s">
        <v>386</v>
      </c>
      <c r="AO17" t="s">
        <v>387</v>
      </c>
      <c r="AP17" t="s">
        <v>57</v>
      </c>
      <c r="AQ17" t="s">
        <v>57</v>
      </c>
      <c r="AR17" t="s">
        <v>57</v>
      </c>
      <c r="AS17" t="s">
        <v>388</v>
      </c>
      <c r="AT17" t="s">
        <v>389</v>
      </c>
      <c r="AU17" t="s">
        <v>142</v>
      </c>
      <c r="AV17">
        <v>1808.6780452167</v>
      </c>
      <c r="AW17">
        <v>1816</v>
      </c>
      <c r="AX17">
        <f t="shared" si="0"/>
        <v>-7.3219547833000433</v>
      </c>
      <c r="AY17" t="s">
        <v>67</v>
      </c>
    </row>
    <row r="18" spans="1:52" x14ac:dyDescent="0.25">
      <c r="A18" t="s">
        <v>390</v>
      </c>
      <c r="B18" t="s">
        <v>391</v>
      </c>
      <c r="C18" t="s">
        <v>54</v>
      </c>
      <c r="D18" t="s">
        <v>225</v>
      </c>
      <c r="E18" t="s">
        <v>76</v>
      </c>
      <c r="F18" t="s">
        <v>346</v>
      </c>
      <c r="G18" t="s">
        <v>346</v>
      </c>
      <c r="H18" t="s">
        <v>59</v>
      </c>
      <c r="I18">
        <v>138.124</v>
      </c>
      <c r="J18">
        <v>0</v>
      </c>
      <c r="K18">
        <v>1</v>
      </c>
      <c r="L18" t="s">
        <v>57</v>
      </c>
      <c r="M18" t="s">
        <v>57</v>
      </c>
      <c r="N18" t="s">
        <v>392</v>
      </c>
      <c r="O18" t="s">
        <v>393</v>
      </c>
      <c r="P18" t="s">
        <v>57</v>
      </c>
      <c r="Q18">
        <v>1</v>
      </c>
      <c r="R18" t="s">
        <v>60</v>
      </c>
      <c r="S18" t="s">
        <v>61</v>
      </c>
      <c r="T18" t="s">
        <v>62</v>
      </c>
      <c r="U18">
        <v>80</v>
      </c>
      <c r="V18" t="s">
        <v>337</v>
      </c>
      <c r="W18" t="s">
        <v>349</v>
      </c>
      <c r="X18">
        <v>0.85787899999999995</v>
      </c>
      <c r="Y18" t="s">
        <v>350</v>
      </c>
      <c r="Z18">
        <v>10474</v>
      </c>
      <c r="AA18">
        <v>1279.94</v>
      </c>
      <c r="AB18">
        <v>123251</v>
      </c>
      <c r="AC18">
        <v>6</v>
      </c>
      <c r="AD18">
        <v>17.023900000000001</v>
      </c>
      <c r="AE18">
        <v>138.124</v>
      </c>
      <c r="AF18">
        <v>121.1</v>
      </c>
      <c r="AG18">
        <v>1</v>
      </c>
      <c r="AH18" t="s">
        <v>394</v>
      </c>
      <c r="AI18">
        <v>3</v>
      </c>
      <c r="AJ18" t="s">
        <v>57</v>
      </c>
      <c r="AK18">
        <v>0</v>
      </c>
      <c r="AL18">
        <v>0</v>
      </c>
      <c r="AM18" t="s">
        <v>395</v>
      </c>
      <c r="AN18" t="s">
        <v>396</v>
      </c>
      <c r="AO18" t="s">
        <v>397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142</v>
      </c>
      <c r="AV18">
        <v>1661.9280068492601</v>
      </c>
      <c r="AW18">
        <v>1817</v>
      </c>
      <c r="AX18">
        <f t="shared" si="0"/>
        <v>-155.0719931507399</v>
      </c>
      <c r="AY18" t="s">
        <v>67</v>
      </c>
      <c r="AZ18" t="s">
        <v>72</v>
      </c>
    </row>
    <row r="19" spans="1:52" x14ac:dyDescent="0.25">
      <c r="A19" t="s">
        <v>398</v>
      </c>
      <c r="B19" t="s">
        <v>399</v>
      </c>
      <c r="C19" t="s">
        <v>54</v>
      </c>
      <c r="D19" t="s">
        <v>55</v>
      </c>
      <c r="E19" t="s">
        <v>56</v>
      </c>
      <c r="F19" t="s">
        <v>57</v>
      </c>
      <c r="G19" t="s">
        <v>58</v>
      </c>
      <c r="H19" t="s">
        <v>59</v>
      </c>
      <c r="I19">
        <v>370</v>
      </c>
      <c r="J19">
        <v>0</v>
      </c>
      <c r="K19">
        <v>1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>
        <v>1</v>
      </c>
      <c r="R19" t="s">
        <v>60</v>
      </c>
      <c r="S19" t="s">
        <v>61</v>
      </c>
      <c r="T19" t="s">
        <v>62</v>
      </c>
      <c r="U19">
        <v>7</v>
      </c>
      <c r="V19" t="s">
        <v>337</v>
      </c>
      <c r="W19" t="s">
        <v>64</v>
      </c>
      <c r="X19">
        <v>0.85553999999999997</v>
      </c>
      <c r="Y19" t="s">
        <v>65</v>
      </c>
      <c r="Z19">
        <v>4510</v>
      </c>
      <c r="AA19">
        <v>527.18600000000004</v>
      </c>
      <c r="AB19">
        <v>802597</v>
      </c>
      <c r="AC19">
        <v>6</v>
      </c>
      <c r="AD19">
        <v>296.96100000000001</v>
      </c>
      <c r="AE19">
        <v>370</v>
      </c>
      <c r="AF19">
        <v>73.039199999999994</v>
      </c>
      <c r="AG19">
        <v>1</v>
      </c>
      <c r="AH19" t="s">
        <v>400</v>
      </c>
      <c r="AI19">
        <v>2</v>
      </c>
      <c r="AJ19" t="s">
        <v>57</v>
      </c>
      <c r="AK19">
        <v>0</v>
      </c>
      <c r="AL19">
        <v>0</v>
      </c>
      <c r="AM19" t="s">
        <v>57</v>
      </c>
      <c r="AN19" t="s">
        <v>57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>
        <v>1150.2065312254099</v>
      </c>
      <c r="AW19">
        <v>1175</v>
      </c>
      <c r="AX19">
        <f t="shared" si="0"/>
        <v>-24.79346877459011</v>
      </c>
      <c r="AY19" t="s">
        <v>67</v>
      </c>
    </row>
    <row r="20" spans="1:52" x14ac:dyDescent="0.25">
      <c r="A20" t="s">
        <v>401</v>
      </c>
      <c r="B20" t="s">
        <v>402</v>
      </c>
      <c r="C20" t="s">
        <v>54</v>
      </c>
      <c r="D20" t="s">
        <v>359</v>
      </c>
      <c r="E20" t="s">
        <v>76</v>
      </c>
      <c r="F20" t="s">
        <v>360</v>
      </c>
      <c r="G20" t="s">
        <v>360</v>
      </c>
      <c r="H20" t="s">
        <v>59</v>
      </c>
      <c r="I20">
        <v>114.14100000000001</v>
      </c>
      <c r="J20">
        <v>114.14100000000001</v>
      </c>
      <c r="K20">
        <v>1</v>
      </c>
      <c r="L20" t="s">
        <v>403</v>
      </c>
      <c r="M20" t="s">
        <v>57</v>
      </c>
      <c r="N20" t="s">
        <v>404</v>
      </c>
      <c r="O20" t="s">
        <v>405</v>
      </c>
      <c r="P20" t="s">
        <v>57</v>
      </c>
      <c r="Q20">
        <v>1</v>
      </c>
      <c r="R20" t="s">
        <v>80</v>
      </c>
      <c r="S20" t="s">
        <v>61</v>
      </c>
      <c r="T20" t="s">
        <v>62</v>
      </c>
      <c r="U20">
        <v>186</v>
      </c>
      <c r="V20" t="s">
        <v>337</v>
      </c>
      <c r="W20" t="s">
        <v>81</v>
      </c>
      <c r="X20">
        <v>0.84717600000000004</v>
      </c>
      <c r="Y20" t="s">
        <v>82</v>
      </c>
      <c r="Z20">
        <v>7300</v>
      </c>
      <c r="AA20">
        <v>2672.29</v>
      </c>
      <c r="AB20">
        <v>377262</v>
      </c>
      <c r="AC20">
        <v>7</v>
      </c>
      <c r="AD20">
        <v>43.061100000000003</v>
      </c>
      <c r="AE20">
        <v>114.14100000000001</v>
      </c>
      <c r="AF20">
        <v>71.079899999999995</v>
      </c>
      <c r="AG20">
        <v>1</v>
      </c>
      <c r="AH20" t="s">
        <v>406</v>
      </c>
      <c r="AI20">
        <v>2</v>
      </c>
      <c r="AJ20" t="s">
        <v>57</v>
      </c>
      <c r="AK20">
        <v>0</v>
      </c>
      <c r="AL20">
        <v>0</v>
      </c>
      <c r="AM20" t="s">
        <v>407</v>
      </c>
      <c r="AN20" t="s">
        <v>408</v>
      </c>
      <c r="AO20" t="s">
        <v>409</v>
      </c>
      <c r="AP20" t="s">
        <v>57</v>
      </c>
      <c r="AQ20" t="s">
        <v>57</v>
      </c>
      <c r="AR20" t="s">
        <v>57</v>
      </c>
      <c r="AS20" t="s">
        <v>368</v>
      </c>
      <c r="AT20" t="s">
        <v>369</v>
      </c>
      <c r="AU20" t="s">
        <v>277</v>
      </c>
      <c r="AV20">
        <v>2499.06973939707</v>
      </c>
      <c r="AW20">
        <v>767</v>
      </c>
      <c r="AX20">
        <f t="shared" si="0"/>
        <v>1732.06973939707</v>
      </c>
      <c r="AY20" t="s">
        <v>67</v>
      </c>
    </row>
    <row r="21" spans="1:52" x14ac:dyDescent="0.25">
      <c r="A21" t="s">
        <v>357</v>
      </c>
      <c r="B21" t="s">
        <v>358</v>
      </c>
      <c r="C21" t="s">
        <v>54</v>
      </c>
      <c r="D21" t="s">
        <v>359</v>
      </c>
      <c r="E21" t="s">
        <v>76</v>
      </c>
      <c r="F21" t="s">
        <v>360</v>
      </c>
      <c r="G21" t="s">
        <v>360</v>
      </c>
      <c r="H21" t="s">
        <v>59</v>
      </c>
      <c r="I21">
        <v>142.172</v>
      </c>
      <c r="J21">
        <v>142.172</v>
      </c>
      <c r="K21">
        <v>1</v>
      </c>
      <c r="L21" t="s">
        <v>361</v>
      </c>
      <c r="M21" t="s">
        <v>57</v>
      </c>
      <c r="N21" t="s">
        <v>362</v>
      </c>
      <c r="O21" t="s">
        <v>363</v>
      </c>
      <c r="P21" t="s">
        <v>57</v>
      </c>
      <c r="Q21">
        <v>1</v>
      </c>
      <c r="R21" t="s">
        <v>80</v>
      </c>
      <c r="S21" t="s">
        <v>61</v>
      </c>
      <c r="T21" t="s">
        <v>62</v>
      </c>
      <c r="U21">
        <v>208</v>
      </c>
      <c r="V21" t="s">
        <v>337</v>
      </c>
      <c r="W21" t="s">
        <v>81</v>
      </c>
      <c r="X21">
        <v>0.84586099999999997</v>
      </c>
      <c r="Y21" t="s">
        <v>82</v>
      </c>
      <c r="Z21">
        <v>9720</v>
      </c>
      <c r="AA21">
        <v>3334.46</v>
      </c>
      <c r="AB21">
        <v>598788</v>
      </c>
      <c r="AC21">
        <v>8</v>
      </c>
      <c r="AD21">
        <v>85.130899999999997</v>
      </c>
      <c r="AE21">
        <v>142.172</v>
      </c>
      <c r="AF21">
        <v>57.0411</v>
      </c>
      <c r="AG21">
        <v>1</v>
      </c>
      <c r="AH21" t="s">
        <v>410</v>
      </c>
      <c r="AI21">
        <v>2</v>
      </c>
      <c r="AJ21" t="s">
        <v>57</v>
      </c>
      <c r="AK21">
        <v>0</v>
      </c>
      <c r="AL21">
        <v>0</v>
      </c>
      <c r="AM21" t="s">
        <v>365</v>
      </c>
      <c r="AN21" t="s">
        <v>366</v>
      </c>
      <c r="AO21" t="s">
        <v>367</v>
      </c>
      <c r="AP21" t="s">
        <v>57</v>
      </c>
      <c r="AQ21" t="s">
        <v>57</v>
      </c>
      <c r="AR21" t="s">
        <v>57</v>
      </c>
      <c r="AS21" t="s">
        <v>368</v>
      </c>
      <c r="AT21" t="s">
        <v>369</v>
      </c>
      <c r="AU21" t="s">
        <v>277</v>
      </c>
      <c r="AV21">
        <v>3297.89702883066</v>
      </c>
      <c r="AW21">
        <v>964</v>
      </c>
      <c r="AX21">
        <f t="shared" si="0"/>
        <v>2333.89702883066</v>
      </c>
      <c r="AY21" t="s">
        <v>67</v>
      </c>
    </row>
    <row r="22" spans="1:52" x14ac:dyDescent="0.25">
      <c r="A22" t="s">
        <v>411</v>
      </c>
      <c r="B22" t="s">
        <v>412</v>
      </c>
      <c r="C22" t="s">
        <v>54</v>
      </c>
      <c r="D22" t="s">
        <v>55</v>
      </c>
      <c r="E22" t="s">
        <v>56</v>
      </c>
      <c r="F22" t="s">
        <v>57</v>
      </c>
      <c r="G22" t="s">
        <v>58</v>
      </c>
      <c r="H22" t="s">
        <v>59</v>
      </c>
      <c r="I22">
        <v>180</v>
      </c>
      <c r="J22">
        <v>0</v>
      </c>
      <c r="K22">
        <v>1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>
        <v>1</v>
      </c>
      <c r="R22" t="s">
        <v>60</v>
      </c>
      <c r="S22" t="s">
        <v>61</v>
      </c>
      <c r="T22" t="s">
        <v>62</v>
      </c>
      <c r="U22">
        <v>133</v>
      </c>
      <c r="V22" t="s">
        <v>337</v>
      </c>
      <c r="W22" t="s">
        <v>64</v>
      </c>
      <c r="X22">
        <v>0.84346100000000002</v>
      </c>
      <c r="Y22" t="s">
        <v>65</v>
      </c>
      <c r="Z22">
        <v>29278</v>
      </c>
      <c r="AA22">
        <v>1547.14</v>
      </c>
      <c r="AB22">
        <v>28.9069</v>
      </c>
      <c r="AC22">
        <v>8</v>
      </c>
      <c r="AD22">
        <v>5.2032500000000004E-3</v>
      </c>
      <c r="AE22">
        <v>180</v>
      </c>
      <c r="AF22">
        <v>180.005</v>
      </c>
      <c r="AG22">
        <v>1</v>
      </c>
      <c r="AH22" t="s">
        <v>413</v>
      </c>
      <c r="AI22">
        <v>2</v>
      </c>
      <c r="AJ22" t="s">
        <v>57</v>
      </c>
      <c r="AK22">
        <v>0</v>
      </c>
      <c r="AL22">
        <v>0</v>
      </c>
      <c r="AM22" t="s">
        <v>57</v>
      </c>
      <c r="AN22" t="s">
        <v>57</v>
      </c>
      <c r="AO22" t="s">
        <v>57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57</v>
      </c>
      <c r="AV22">
        <v>1870.2494698390699</v>
      </c>
      <c r="AW22">
        <v>294.37</v>
      </c>
      <c r="AX22">
        <f t="shared" si="0"/>
        <v>1575.8794698390698</v>
      </c>
      <c r="AY22" t="s">
        <v>67</v>
      </c>
    </row>
    <row r="23" spans="1:52" x14ac:dyDescent="0.25">
      <c r="A23" t="s">
        <v>171</v>
      </c>
      <c r="B23" t="s">
        <v>172</v>
      </c>
      <c r="C23" t="s">
        <v>54</v>
      </c>
      <c r="D23" t="s">
        <v>55</v>
      </c>
      <c r="E23" t="s">
        <v>56</v>
      </c>
      <c r="F23" t="s">
        <v>57</v>
      </c>
      <c r="G23" t="s">
        <v>58</v>
      </c>
      <c r="H23" t="s">
        <v>59</v>
      </c>
      <c r="I23">
        <v>138</v>
      </c>
      <c r="J23">
        <v>0</v>
      </c>
      <c r="K23">
        <v>1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>
        <v>1</v>
      </c>
      <c r="R23" t="s">
        <v>60</v>
      </c>
      <c r="S23" t="s">
        <v>61</v>
      </c>
      <c r="T23" t="s">
        <v>62</v>
      </c>
      <c r="U23">
        <v>33</v>
      </c>
      <c r="V23" t="s">
        <v>337</v>
      </c>
      <c r="W23" t="s">
        <v>64</v>
      </c>
      <c r="X23">
        <v>0.84299999999999997</v>
      </c>
      <c r="Y23" t="s">
        <v>65</v>
      </c>
      <c r="Z23">
        <v>28100</v>
      </c>
      <c r="AA23">
        <v>941.923</v>
      </c>
      <c r="AB23">
        <v>224178</v>
      </c>
      <c r="AC23">
        <v>8</v>
      </c>
      <c r="AD23">
        <v>30.936499999999999</v>
      </c>
      <c r="AE23">
        <v>138</v>
      </c>
      <c r="AF23">
        <v>107.06299999999899</v>
      </c>
      <c r="AG23">
        <v>1</v>
      </c>
      <c r="AH23" t="s">
        <v>414</v>
      </c>
      <c r="AI23">
        <v>2</v>
      </c>
      <c r="AJ23" t="s">
        <v>57</v>
      </c>
      <c r="AK23">
        <v>0</v>
      </c>
      <c r="AL23">
        <v>0</v>
      </c>
      <c r="AM23" t="s">
        <v>57</v>
      </c>
      <c r="AN23" t="s">
        <v>57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>
        <v>1423.8144444975201</v>
      </c>
      <c r="AW23">
        <v>1442</v>
      </c>
      <c r="AX23">
        <f t="shared" si="0"/>
        <v>-18.185555502479929</v>
      </c>
      <c r="AY23" t="s">
        <v>67</v>
      </c>
    </row>
    <row r="24" spans="1:52" x14ac:dyDescent="0.25">
      <c r="A24" t="s">
        <v>415</v>
      </c>
      <c r="B24" t="s">
        <v>416</v>
      </c>
      <c r="C24" t="s">
        <v>54</v>
      </c>
      <c r="D24" t="s">
        <v>211</v>
      </c>
      <c r="E24" t="s">
        <v>56</v>
      </c>
      <c r="F24" t="s">
        <v>212</v>
      </c>
      <c r="G24" t="s">
        <v>213</v>
      </c>
      <c r="H24" t="s">
        <v>59</v>
      </c>
      <c r="I24">
        <v>0</v>
      </c>
      <c r="J24">
        <v>0</v>
      </c>
      <c r="K24">
        <v>1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>
        <v>1</v>
      </c>
      <c r="R24" t="s">
        <v>60</v>
      </c>
      <c r="S24" t="s">
        <v>61</v>
      </c>
      <c r="T24" t="s">
        <v>62</v>
      </c>
      <c r="U24">
        <v>184</v>
      </c>
      <c r="V24" t="s">
        <v>337</v>
      </c>
      <c r="W24" t="s">
        <v>214</v>
      </c>
      <c r="X24">
        <v>0.83745099999999995</v>
      </c>
      <c r="Y24" t="s">
        <v>215</v>
      </c>
      <c r="Z24">
        <v>8850</v>
      </c>
      <c r="AA24">
        <v>2593.5</v>
      </c>
      <c r="AB24" t="s">
        <v>417</v>
      </c>
      <c r="AC24">
        <v>21</v>
      </c>
      <c r="AD24">
        <v>73.043000000000006</v>
      </c>
      <c r="AE24">
        <v>0</v>
      </c>
      <c r="AF24">
        <v>73.043000000000006</v>
      </c>
      <c r="AG24">
        <v>1</v>
      </c>
      <c r="AH24" t="s">
        <v>418</v>
      </c>
      <c r="AI24">
        <v>1</v>
      </c>
      <c r="AJ24" t="s">
        <v>57</v>
      </c>
      <c r="AK24">
        <v>0</v>
      </c>
      <c r="AL24">
        <v>0</v>
      </c>
      <c r="AM24" t="s">
        <v>57</v>
      </c>
      <c r="AN24" t="s">
        <v>57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>
        <v>2435.0597111728598</v>
      </c>
      <c r="AX24">
        <f t="shared" si="0"/>
        <v>2435.0597111728598</v>
      </c>
      <c r="AY24" t="s">
        <v>67</v>
      </c>
    </row>
    <row r="25" spans="1:52" x14ac:dyDescent="0.25">
      <c r="A25" t="s">
        <v>419</v>
      </c>
      <c r="B25" t="s">
        <v>420</v>
      </c>
      <c r="C25" t="s">
        <v>54</v>
      </c>
      <c r="D25" t="s">
        <v>359</v>
      </c>
      <c r="E25" t="s">
        <v>76</v>
      </c>
      <c r="F25" t="s">
        <v>360</v>
      </c>
      <c r="G25" t="s">
        <v>360</v>
      </c>
      <c r="H25" t="s">
        <v>59</v>
      </c>
      <c r="I25">
        <v>170.203</v>
      </c>
      <c r="J25">
        <v>170.203</v>
      </c>
      <c r="K25">
        <v>1</v>
      </c>
      <c r="L25" t="s">
        <v>421</v>
      </c>
      <c r="M25" t="s">
        <v>57</v>
      </c>
      <c r="N25" t="s">
        <v>422</v>
      </c>
      <c r="O25" t="s">
        <v>423</v>
      </c>
      <c r="P25" t="s">
        <v>57</v>
      </c>
      <c r="Q25">
        <v>1</v>
      </c>
      <c r="R25" t="s">
        <v>80</v>
      </c>
      <c r="S25" t="s">
        <v>61</v>
      </c>
      <c r="T25" t="s">
        <v>62</v>
      </c>
      <c r="U25">
        <v>190</v>
      </c>
      <c r="V25" t="s">
        <v>337</v>
      </c>
      <c r="W25" t="s">
        <v>81</v>
      </c>
      <c r="X25">
        <v>0.83640000000000003</v>
      </c>
      <c r="Y25" t="s">
        <v>82</v>
      </c>
      <c r="Z25">
        <v>31170</v>
      </c>
      <c r="AA25">
        <v>2777.26</v>
      </c>
      <c r="AB25">
        <v>664849</v>
      </c>
      <c r="AC25">
        <v>10</v>
      </c>
      <c r="AD25">
        <v>113.158999999999</v>
      </c>
      <c r="AE25">
        <v>170.203</v>
      </c>
      <c r="AF25">
        <v>57.043700000000001</v>
      </c>
      <c r="AG25">
        <v>1</v>
      </c>
      <c r="AH25" t="s">
        <v>424</v>
      </c>
      <c r="AI25">
        <v>3</v>
      </c>
      <c r="AJ25" t="s">
        <v>57</v>
      </c>
      <c r="AK25">
        <v>0</v>
      </c>
      <c r="AL25">
        <v>0</v>
      </c>
      <c r="AM25" t="s">
        <v>425</v>
      </c>
      <c r="AN25" t="s">
        <v>426</v>
      </c>
      <c r="AO25" t="s">
        <v>427</v>
      </c>
      <c r="AP25" t="s">
        <v>57</v>
      </c>
      <c r="AQ25" t="s">
        <v>57</v>
      </c>
      <c r="AR25" t="s">
        <v>57</v>
      </c>
      <c r="AS25" t="s">
        <v>368</v>
      </c>
      <c r="AT25" t="s">
        <v>369</v>
      </c>
      <c r="AU25" t="s">
        <v>277</v>
      </c>
      <c r="AV25">
        <v>2598.7681381235602</v>
      </c>
      <c r="AW25">
        <v>990</v>
      </c>
      <c r="AX25">
        <f t="shared" si="0"/>
        <v>1608.7681381235602</v>
      </c>
      <c r="AY25" t="s">
        <v>67</v>
      </c>
    </row>
    <row r="26" spans="1:52" x14ac:dyDescent="0.25">
      <c r="A26" t="s">
        <v>411</v>
      </c>
      <c r="B26" t="s">
        <v>412</v>
      </c>
      <c r="C26" t="s">
        <v>54</v>
      </c>
      <c r="D26" t="s">
        <v>55</v>
      </c>
      <c r="E26" t="s">
        <v>56</v>
      </c>
      <c r="F26" t="s">
        <v>57</v>
      </c>
      <c r="G26" t="s">
        <v>58</v>
      </c>
      <c r="H26" t="s">
        <v>59</v>
      </c>
      <c r="I26">
        <v>180</v>
      </c>
      <c r="J26">
        <v>0</v>
      </c>
      <c r="K26">
        <v>1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>
        <v>1</v>
      </c>
      <c r="R26" t="s">
        <v>60</v>
      </c>
      <c r="S26" t="s">
        <v>61</v>
      </c>
      <c r="T26" t="s">
        <v>62</v>
      </c>
      <c r="U26">
        <v>140</v>
      </c>
      <c r="V26" t="s">
        <v>337</v>
      </c>
      <c r="W26" t="s">
        <v>64</v>
      </c>
      <c r="X26">
        <v>0.83593899999999999</v>
      </c>
      <c r="Y26" t="s">
        <v>65</v>
      </c>
      <c r="Z26">
        <v>84205.1</v>
      </c>
      <c r="AA26">
        <v>1550.66</v>
      </c>
      <c r="AB26">
        <v>76.124399999999994</v>
      </c>
      <c r="AC26">
        <v>11</v>
      </c>
      <c r="AD26">
        <v>1.37024E-2</v>
      </c>
      <c r="AE26">
        <v>180</v>
      </c>
      <c r="AF26">
        <v>180.01400000000001</v>
      </c>
      <c r="AG26">
        <v>1</v>
      </c>
      <c r="AH26" t="s">
        <v>428</v>
      </c>
      <c r="AI26">
        <v>3</v>
      </c>
      <c r="AJ26" t="s">
        <v>57</v>
      </c>
      <c r="AK26">
        <v>0</v>
      </c>
      <c r="AL26">
        <v>0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>
        <v>1873.0963293513601</v>
      </c>
      <c r="AW26">
        <v>294.37</v>
      </c>
      <c r="AX26">
        <f t="shared" si="0"/>
        <v>1578.7263293513602</v>
      </c>
      <c r="AY26" t="s">
        <v>67</v>
      </c>
    </row>
    <row r="27" spans="1:52" x14ac:dyDescent="0.25">
      <c r="A27" t="s">
        <v>415</v>
      </c>
      <c r="B27" t="s">
        <v>416</v>
      </c>
      <c r="C27" t="s">
        <v>54</v>
      </c>
      <c r="D27" t="s">
        <v>211</v>
      </c>
      <c r="E27" t="s">
        <v>56</v>
      </c>
      <c r="F27" t="s">
        <v>212</v>
      </c>
      <c r="G27" t="s">
        <v>213</v>
      </c>
      <c r="H27" t="s">
        <v>59</v>
      </c>
      <c r="I27">
        <v>0</v>
      </c>
      <c r="J27">
        <v>0</v>
      </c>
      <c r="K27">
        <v>1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>
        <v>1</v>
      </c>
      <c r="R27" t="s">
        <v>60</v>
      </c>
      <c r="S27" t="s">
        <v>61</v>
      </c>
      <c r="T27" t="s">
        <v>62</v>
      </c>
      <c r="U27">
        <v>178</v>
      </c>
      <c r="V27" t="s">
        <v>337</v>
      </c>
      <c r="W27" t="s">
        <v>214</v>
      </c>
      <c r="X27">
        <v>0.83427600000000002</v>
      </c>
      <c r="Y27" t="s">
        <v>215</v>
      </c>
      <c r="Z27">
        <v>7810</v>
      </c>
      <c r="AA27">
        <v>2375.9699999999998</v>
      </c>
      <c r="AB27" t="s">
        <v>417</v>
      </c>
      <c r="AC27">
        <v>17</v>
      </c>
      <c r="AD27">
        <v>73.036100000000005</v>
      </c>
      <c r="AE27">
        <v>0</v>
      </c>
      <c r="AF27">
        <v>73.036100000000005</v>
      </c>
      <c r="AG27">
        <v>1</v>
      </c>
      <c r="AH27" t="s">
        <v>429</v>
      </c>
      <c r="AI27">
        <v>1</v>
      </c>
      <c r="AJ27" t="s">
        <v>57</v>
      </c>
      <c r="AK27">
        <v>0</v>
      </c>
      <c r="AL27">
        <v>0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>
        <v>2290.36314056216</v>
      </c>
      <c r="AX27">
        <f t="shared" si="0"/>
        <v>2290.36314056216</v>
      </c>
      <c r="AY27" t="s">
        <v>67</v>
      </c>
    </row>
    <row r="28" spans="1:52" x14ac:dyDescent="0.25">
      <c r="A28" t="s">
        <v>430</v>
      </c>
      <c r="B28" t="s">
        <v>431</v>
      </c>
      <c r="C28" t="s">
        <v>54</v>
      </c>
      <c r="D28" t="s">
        <v>55</v>
      </c>
      <c r="E28" t="s">
        <v>56</v>
      </c>
      <c r="F28" t="s">
        <v>57</v>
      </c>
      <c r="G28" t="s">
        <v>58</v>
      </c>
      <c r="H28" t="s">
        <v>59</v>
      </c>
      <c r="I28">
        <v>181</v>
      </c>
      <c r="J28">
        <v>0</v>
      </c>
      <c r="K28">
        <v>1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>
        <v>1</v>
      </c>
      <c r="R28" t="s">
        <v>60</v>
      </c>
      <c r="S28" t="s">
        <v>61</v>
      </c>
      <c r="T28" t="s">
        <v>62</v>
      </c>
      <c r="U28">
        <v>141</v>
      </c>
      <c r="V28" t="s">
        <v>337</v>
      </c>
      <c r="W28" t="s">
        <v>64</v>
      </c>
      <c r="X28">
        <v>0.83294299999999999</v>
      </c>
      <c r="Y28" t="s">
        <v>65</v>
      </c>
      <c r="Z28">
        <v>122199</v>
      </c>
      <c r="AA28">
        <v>1553.75</v>
      </c>
      <c r="AB28">
        <v>5446.38</v>
      </c>
      <c r="AC28">
        <v>14</v>
      </c>
      <c r="AD28">
        <v>0.98579399999999995</v>
      </c>
      <c r="AE28">
        <v>181</v>
      </c>
      <c r="AF28">
        <v>180.01400000000001</v>
      </c>
      <c r="AG28">
        <v>1</v>
      </c>
      <c r="AH28" t="s">
        <v>432</v>
      </c>
      <c r="AI28">
        <v>2</v>
      </c>
      <c r="AJ28" t="s">
        <v>57</v>
      </c>
      <c r="AK28">
        <v>0</v>
      </c>
      <c r="AL28">
        <v>0</v>
      </c>
      <c r="AM28" t="s">
        <v>57</v>
      </c>
      <c r="AN28" t="s">
        <v>57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 t="s">
        <v>57</v>
      </c>
      <c r="AV28">
        <v>1875.59541909369</v>
      </c>
      <c r="AW28">
        <v>279</v>
      </c>
      <c r="AX28">
        <f t="shared" si="0"/>
        <v>1596.59541909369</v>
      </c>
      <c r="AY28" t="s">
        <v>67</v>
      </c>
    </row>
    <row r="29" spans="1:52" x14ac:dyDescent="0.25">
      <c r="A29" t="s">
        <v>433</v>
      </c>
      <c r="B29" t="s">
        <v>434</v>
      </c>
      <c r="C29" t="s">
        <v>54</v>
      </c>
      <c r="D29" t="s">
        <v>75</v>
      </c>
      <c r="E29" t="s">
        <v>76</v>
      </c>
      <c r="F29" t="s">
        <v>435</v>
      </c>
      <c r="G29" t="s">
        <v>435</v>
      </c>
      <c r="H29" t="s">
        <v>59</v>
      </c>
      <c r="I29">
        <v>152.047</v>
      </c>
      <c r="J29">
        <v>152.047</v>
      </c>
      <c r="K29">
        <v>1</v>
      </c>
      <c r="L29" t="s">
        <v>436</v>
      </c>
      <c r="M29" t="s">
        <v>57</v>
      </c>
      <c r="N29" t="s">
        <v>437</v>
      </c>
      <c r="O29" t="s">
        <v>438</v>
      </c>
      <c r="P29" t="s">
        <v>57</v>
      </c>
      <c r="Q29">
        <v>1</v>
      </c>
      <c r="R29" t="s">
        <v>80</v>
      </c>
      <c r="S29" t="s">
        <v>61</v>
      </c>
      <c r="T29" t="s">
        <v>62</v>
      </c>
      <c r="U29">
        <v>33</v>
      </c>
      <c r="V29" t="s">
        <v>337</v>
      </c>
      <c r="W29" t="s">
        <v>81</v>
      </c>
      <c r="X29">
        <v>0.83207199999999903</v>
      </c>
      <c r="Y29" t="s">
        <v>82</v>
      </c>
      <c r="Z29">
        <v>28100</v>
      </c>
      <c r="AA29">
        <v>941.923</v>
      </c>
      <c r="AB29">
        <v>295853</v>
      </c>
      <c r="AC29">
        <v>6</v>
      </c>
      <c r="AD29">
        <v>44.983499999999999</v>
      </c>
      <c r="AE29">
        <v>152.047</v>
      </c>
      <c r="AF29">
        <v>107.06299999999899</v>
      </c>
      <c r="AG29">
        <v>1</v>
      </c>
      <c r="AH29" t="s">
        <v>414</v>
      </c>
      <c r="AI29">
        <v>2</v>
      </c>
      <c r="AJ29" t="s">
        <v>57</v>
      </c>
      <c r="AK29">
        <v>0</v>
      </c>
      <c r="AL29">
        <v>0</v>
      </c>
      <c r="AM29" t="s">
        <v>439</v>
      </c>
      <c r="AN29" t="s">
        <v>440</v>
      </c>
      <c r="AO29" t="s">
        <v>441</v>
      </c>
      <c r="AP29" t="s">
        <v>57</v>
      </c>
      <c r="AQ29" t="s">
        <v>57</v>
      </c>
      <c r="AR29" t="s">
        <v>57</v>
      </c>
      <c r="AS29" t="s">
        <v>101</v>
      </c>
      <c r="AT29" t="s">
        <v>102</v>
      </c>
      <c r="AU29" t="s">
        <v>103</v>
      </c>
      <c r="AV29">
        <v>1423.8144444975201</v>
      </c>
      <c r="AW29">
        <v>1551</v>
      </c>
      <c r="AX29">
        <f t="shared" si="0"/>
        <v>-127.18555550247993</v>
      </c>
      <c r="AY29" t="s">
        <v>67</v>
      </c>
    </row>
    <row r="30" spans="1:52" x14ac:dyDescent="0.25">
      <c r="A30" t="s">
        <v>442</v>
      </c>
      <c r="B30" t="s">
        <v>443</v>
      </c>
      <c r="C30" t="s">
        <v>54</v>
      </c>
      <c r="D30" t="s">
        <v>55</v>
      </c>
      <c r="E30" t="s">
        <v>56</v>
      </c>
      <c r="F30" t="s">
        <v>57</v>
      </c>
      <c r="G30" t="s">
        <v>444</v>
      </c>
      <c r="H30" t="s">
        <v>59</v>
      </c>
      <c r="I30">
        <v>492</v>
      </c>
      <c r="J30">
        <v>0</v>
      </c>
      <c r="K30">
        <v>1</v>
      </c>
      <c r="L30" t="s">
        <v>57</v>
      </c>
      <c r="M30" t="s">
        <v>57</v>
      </c>
      <c r="N30" t="s">
        <v>57</v>
      </c>
      <c r="O30" t="s">
        <v>445</v>
      </c>
      <c r="P30" t="s">
        <v>57</v>
      </c>
      <c r="Q30">
        <v>1</v>
      </c>
      <c r="R30" t="s">
        <v>60</v>
      </c>
      <c r="S30" t="s">
        <v>61</v>
      </c>
      <c r="T30" t="s">
        <v>62</v>
      </c>
      <c r="U30">
        <v>180</v>
      </c>
      <c r="V30" t="s">
        <v>337</v>
      </c>
      <c r="W30" t="s">
        <v>64</v>
      </c>
      <c r="X30">
        <v>0.83067500000000005</v>
      </c>
      <c r="Y30" t="s">
        <v>65</v>
      </c>
      <c r="Z30">
        <v>50281</v>
      </c>
      <c r="AA30">
        <v>2395.11</v>
      </c>
      <c r="AB30">
        <v>855584</v>
      </c>
      <c r="AC30">
        <v>30</v>
      </c>
      <c r="AD30">
        <v>420.94699999999898</v>
      </c>
      <c r="AE30">
        <v>492</v>
      </c>
      <c r="AF30">
        <v>71.052599999999998</v>
      </c>
      <c r="AG30">
        <v>1</v>
      </c>
      <c r="AH30" t="s">
        <v>375</v>
      </c>
      <c r="AI30">
        <v>3</v>
      </c>
      <c r="AJ30" t="s">
        <v>57</v>
      </c>
      <c r="AK30">
        <v>0</v>
      </c>
      <c r="AL30">
        <v>0</v>
      </c>
      <c r="AM30" t="s">
        <v>57</v>
      </c>
      <c r="AN30" t="s">
        <v>57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>
        <v>2299.1716536388499</v>
      </c>
      <c r="AW30">
        <v>3147</v>
      </c>
      <c r="AX30">
        <f t="shared" si="0"/>
        <v>-847.82834636115012</v>
      </c>
      <c r="AY30" t="s">
        <v>67</v>
      </c>
    </row>
    <row r="31" spans="1:52" x14ac:dyDescent="0.25">
      <c r="A31" t="s">
        <v>446</v>
      </c>
      <c r="B31" t="s">
        <v>447</v>
      </c>
      <c r="C31" t="s">
        <v>54</v>
      </c>
      <c r="D31" t="s">
        <v>359</v>
      </c>
      <c r="E31" t="s">
        <v>76</v>
      </c>
      <c r="F31" t="s">
        <v>448</v>
      </c>
      <c r="G31" t="s">
        <v>448</v>
      </c>
      <c r="H31" t="s">
        <v>59</v>
      </c>
      <c r="I31">
        <v>102.104</v>
      </c>
      <c r="J31">
        <v>102.104</v>
      </c>
      <c r="K31">
        <v>1</v>
      </c>
      <c r="L31" t="s">
        <v>449</v>
      </c>
      <c r="M31" t="s">
        <v>57</v>
      </c>
      <c r="N31" t="s">
        <v>450</v>
      </c>
      <c r="O31" t="s">
        <v>451</v>
      </c>
      <c r="P31" t="s">
        <v>57</v>
      </c>
      <c r="Q31">
        <v>1</v>
      </c>
      <c r="R31" t="s">
        <v>80</v>
      </c>
      <c r="S31" t="s">
        <v>61</v>
      </c>
      <c r="T31" t="s">
        <v>62</v>
      </c>
      <c r="U31">
        <v>86</v>
      </c>
      <c r="V31" t="s">
        <v>337</v>
      </c>
      <c r="W31" t="s">
        <v>81</v>
      </c>
      <c r="X31">
        <v>0.83024399999999998</v>
      </c>
      <c r="Y31" t="s">
        <v>82</v>
      </c>
      <c r="Z31">
        <v>5800.09</v>
      </c>
      <c r="AA31">
        <v>1306.8599999999999</v>
      </c>
      <c r="AB31">
        <v>167012</v>
      </c>
      <c r="AC31">
        <v>6</v>
      </c>
      <c r="AD31">
        <v>17.052600000000002</v>
      </c>
      <c r="AE31">
        <v>102.104</v>
      </c>
      <c r="AF31">
        <v>85.051400000000001</v>
      </c>
      <c r="AG31">
        <v>1</v>
      </c>
      <c r="AH31" t="s">
        <v>351</v>
      </c>
      <c r="AI31">
        <v>4</v>
      </c>
      <c r="AJ31" t="s">
        <v>57</v>
      </c>
      <c r="AK31">
        <v>0</v>
      </c>
      <c r="AL31">
        <v>0</v>
      </c>
      <c r="AM31" t="s">
        <v>452</v>
      </c>
      <c r="AN31" t="s">
        <v>453</v>
      </c>
      <c r="AO31" t="s">
        <v>454</v>
      </c>
      <c r="AP31" t="s">
        <v>57</v>
      </c>
      <c r="AQ31" t="s">
        <v>57</v>
      </c>
      <c r="AR31" t="s">
        <v>57</v>
      </c>
      <c r="AS31" t="s">
        <v>368</v>
      </c>
      <c r="AT31" t="s">
        <v>455</v>
      </c>
      <c r="AU31" t="s">
        <v>277</v>
      </c>
      <c r="AV31">
        <v>1681.8443995693899</v>
      </c>
      <c r="AW31">
        <v>797</v>
      </c>
      <c r="AX31">
        <f t="shared" si="0"/>
        <v>884.84439956938991</v>
      </c>
      <c r="AY31" t="s">
        <v>67</v>
      </c>
    </row>
    <row r="32" spans="1:52" x14ac:dyDescent="0.25">
      <c r="A32" t="s">
        <v>456</v>
      </c>
      <c r="B32" t="s">
        <v>457</v>
      </c>
      <c r="C32" t="s">
        <v>54</v>
      </c>
      <c r="D32" t="s">
        <v>75</v>
      </c>
      <c r="E32" t="s">
        <v>76</v>
      </c>
      <c r="F32" t="s">
        <v>287</v>
      </c>
      <c r="G32" t="s">
        <v>287</v>
      </c>
      <c r="H32" t="s">
        <v>59</v>
      </c>
      <c r="I32">
        <v>278.13400000000001</v>
      </c>
      <c r="J32">
        <v>278.13400000000001</v>
      </c>
      <c r="K32">
        <v>1</v>
      </c>
      <c r="L32" t="s">
        <v>57</v>
      </c>
      <c r="M32" t="s">
        <v>57</v>
      </c>
      <c r="N32" t="s">
        <v>458</v>
      </c>
      <c r="O32" t="s">
        <v>459</v>
      </c>
      <c r="P32" t="s">
        <v>57</v>
      </c>
      <c r="Q32">
        <v>1</v>
      </c>
      <c r="R32" t="s">
        <v>80</v>
      </c>
      <c r="S32" t="s">
        <v>61</v>
      </c>
      <c r="T32" t="s">
        <v>62</v>
      </c>
      <c r="U32">
        <v>196</v>
      </c>
      <c r="V32" t="s">
        <v>337</v>
      </c>
      <c r="W32" t="s">
        <v>81</v>
      </c>
      <c r="X32">
        <v>0.82382099999999903</v>
      </c>
      <c r="Y32" t="s">
        <v>82</v>
      </c>
      <c r="Z32">
        <v>57880.1</v>
      </c>
      <c r="AA32">
        <v>2979.88</v>
      </c>
      <c r="AB32">
        <v>751739</v>
      </c>
      <c r="AC32">
        <v>21</v>
      </c>
      <c r="AD32">
        <v>209.084</v>
      </c>
      <c r="AE32">
        <v>278.13400000000001</v>
      </c>
      <c r="AF32">
        <v>69.049700000000001</v>
      </c>
      <c r="AG32">
        <v>1</v>
      </c>
      <c r="AH32" t="s">
        <v>460</v>
      </c>
      <c r="AI32">
        <v>2</v>
      </c>
      <c r="AJ32" t="s">
        <v>57</v>
      </c>
      <c r="AK32">
        <v>0</v>
      </c>
      <c r="AL32">
        <v>0</v>
      </c>
      <c r="AM32" t="s">
        <v>461</v>
      </c>
      <c r="AN32" t="s">
        <v>462</v>
      </c>
      <c r="AO32" t="s">
        <v>463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297</v>
      </c>
      <c r="AV32">
        <v>2831.4242564997398</v>
      </c>
      <c r="AW32">
        <v>2243</v>
      </c>
      <c r="AX32">
        <f t="shared" si="0"/>
        <v>588.42425649973984</v>
      </c>
      <c r="AY32" t="s">
        <v>67</v>
      </c>
      <c r="AZ32" t="s">
        <v>72</v>
      </c>
    </row>
    <row r="33" spans="1:52" x14ac:dyDescent="0.25">
      <c r="A33" t="s">
        <v>249</v>
      </c>
      <c r="B33" t="s">
        <v>250</v>
      </c>
      <c r="C33" t="s">
        <v>54</v>
      </c>
      <c r="D33" t="s">
        <v>211</v>
      </c>
      <c r="E33" t="s">
        <v>56</v>
      </c>
      <c r="F33" t="s">
        <v>212</v>
      </c>
      <c r="G33" t="s">
        <v>213</v>
      </c>
      <c r="H33" t="s">
        <v>59</v>
      </c>
      <c r="I33">
        <v>0</v>
      </c>
      <c r="J33">
        <v>0</v>
      </c>
      <c r="K33">
        <v>1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>
        <v>1</v>
      </c>
      <c r="R33" t="s">
        <v>60</v>
      </c>
      <c r="S33" t="s">
        <v>61</v>
      </c>
      <c r="T33" t="s">
        <v>62</v>
      </c>
      <c r="U33">
        <v>131</v>
      </c>
      <c r="V33" t="s">
        <v>337</v>
      </c>
      <c r="W33" t="s">
        <v>214</v>
      </c>
      <c r="X33">
        <v>0.82263399999999998</v>
      </c>
      <c r="Y33" t="s">
        <v>215</v>
      </c>
      <c r="Z33">
        <v>6532520</v>
      </c>
      <c r="AA33">
        <v>1539.11</v>
      </c>
      <c r="AB33" t="s">
        <v>417</v>
      </c>
      <c r="AC33">
        <v>64</v>
      </c>
      <c r="AD33">
        <v>194.03399999999999</v>
      </c>
      <c r="AE33">
        <v>0</v>
      </c>
      <c r="AF33">
        <v>194.03399999999999</v>
      </c>
      <c r="AG33">
        <v>1</v>
      </c>
      <c r="AH33" t="s">
        <v>340</v>
      </c>
      <c r="AI33">
        <v>3</v>
      </c>
      <c r="AJ33" t="s">
        <v>57</v>
      </c>
      <c r="AK33">
        <v>0</v>
      </c>
      <c r="AL33">
        <v>0</v>
      </c>
      <c r="AM33" t="s">
        <v>57</v>
      </c>
      <c r="AN33" t="s">
        <v>57</v>
      </c>
      <c r="AO33" t="s">
        <v>57</v>
      </c>
      <c r="AP33" t="s">
        <v>57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>
        <v>1863.7550715766599</v>
      </c>
      <c r="AX33">
        <f t="shared" si="0"/>
        <v>1863.7550715766599</v>
      </c>
      <c r="AY33" t="s">
        <v>67</v>
      </c>
    </row>
    <row r="34" spans="1:52" x14ac:dyDescent="0.25">
      <c r="A34" t="s">
        <v>249</v>
      </c>
      <c r="B34" t="s">
        <v>250</v>
      </c>
      <c r="C34" t="s">
        <v>54</v>
      </c>
      <c r="D34" t="s">
        <v>211</v>
      </c>
      <c r="E34" t="s">
        <v>56</v>
      </c>
      <c r="F34" t="s">
        <v>212</v>
      </c>
      <c r="G34" t="s">
        <v>213</v>
      </c>
      <c r="H34" t="s">
        <v>59</v>
      </c>
      <c r="I34">
        <v>0</v>
      </c>
      <c r="J34">
        <v>0</v>
      </c>
      <c r="K34">
        <v>1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>
        <v>1</v>
      </c>
      <c r="R34" t="s">
        <v>60</v>
      </c>
      <c r="S34" t="s">
        <v>61</v>
      </c>
      <c r="T34" t="s">
        <v>62</v>
      </c>
      <c r="U34">
        <v>129</v>
      </c>
      <c r="V34" t="s">
        <v>337</v>
      </c>
      <c r="W34" t="s">
        <v>214</v>
      </c>
      <c r="X34">
        <v>0.82248399999999999</v>
      </c>
      <c r="Y34" t="s">
        <v>215</v>
      </c>
      <c r="Z34">
        <v>4161850</v>
      </c>
      <c r="AA34">
        <v>1530.65</v>
      </c>
      <c r="AB34" t="s">
        <v>417</v>
      </c>
      <c r="AC34">
        <v>61</v>
      </c>
      <c r="AD34">
        <v>125.06100000000001</v>
      </c>
      <c r="AE34">
        <v>0</v>
      </c>
      <c r="AF34">
        <v>125.06100000000001</v>
      </c>
      <c r="AG34">
        <v>1</v>
      </c>
      <c r="AH34" t="s">
        <v>339</v>
      </c>
      <c r="AI34">
        <v>3</v>
      </c>
      <c r="AJ34" t="s">
        <v>57</v>
      </c>
      <c r="AK34">
        <v>0</v>
      </c>
      <c r="AL34">
        <v>0</v>
      </c>
      <c r="AM34" t="s">
        <v>57</v>
      </c>
      <c r="AN34" t="s">
        <v>57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>
        <v>1856.91290354427</v>
      </c>
      <c r="AX34">
        <f t="shared" ref="AX34:AX65" si="1">AV34-AW34</f>
        <v>1856.91290354427</v>
      </c>
      <c r="AY34" t="s">
        <v>67</v>
      </c>
    </row>
    <row r="35" spans="1:52" x14ac:dyDescent="0.25">
      <c r="A35" t="s">
        <v>464</v>
      </c>
      <c r="B35" t="s">
        <v>465</v>
      </c>
      <c r="C35" t="s">
        <v>54</v>
      </c>
      <c r="D35" t="s">
        <v>55</v>
      </c>
      <c r="E35" t="s">
        <v>56</v>
      </c>
      <c r="F35" t="s">
        <v>57</v>
      </c>
      <c r="G35" t="s">
        <v>58</v>
      </c>
      <c r="H35" t="s">
        <v>59</v>
      </c>
      <c r="I35">
        <v>145</v>
      </c>
      <c r="J35">
        <v>0</v>
      </c>
      <c r="K35">
        <v>1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>
        <v>1</v>
      </c>
      <c r="R35" t="s">
        <v>60</v>
      </c>
      <c r="S35" t="s">
        <v>61</v>
      </c>
      <c r="T35" t="s">
        <v>62</v>
      </c>
      <c r="U35">
        <v>119</v>
      </c>
      <c r="V35" t="s">
        <v>337</v>
      </c>
      <c r="W35" t="s">
        <v>64</v>
      </c>
      <c r="X35">
        <v>0.82165100000000002</v>
      </c>
      <c r="Y35" t="s">
        <v>65</v>
      </c>
      <c r="Z35">
        <v>4390</v>
      </c>
      <c r="AA35">
        <v>1471.01</v>
      </c>
      <c r="AB35">
        <v>6695.14</v>
      </c>
      <c r="AC35">
        <v>7</v>
      </c>
      <c r="AD35">
        <v>0.97079499999999996</v>
      </c>
      <c r="AE35">
        <v>145</v>
      </c>
      <c r="AF35">
        <v>144.029</v>
      </c>
      <c r="AG35">
        <v>1</v>
      </c>
      <c r="AH35" t="s">
        <v>384</v>
      </c>
      <c r="AI35">
        <v>2</v>
      </c>
      <c r="AJ35" t="s">
        <v>57</v>
      </c>
      <c r="AK35">
        <v>0</v>
      </c>
      <c r="AL35">
        <v>0</v>
      </c>
      <c r="AM35" t="s">
        <v>57</v>
      </c>
      <c r="AN35" t="s">
        <v>57</v>
      </c>
      <c r="AO35" t="s">
        <v>57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>
        <v>1808.6780452167</v>
      </c>
      <c r="AW35">
        <v>1816</v>
      </c>
      <c r="AX35">
        <f t="shared" si="1"/>
        <v>-7.3219547833000433</v>
      </c>
      <c r="AY35" t="s">
        <v>67</v>
      </c>
    </row>
    <row r="36" spans="1:52" x14ac:dyDescent="0.25">
      <c r="A36" t="s">
        <v>249</v>
      </c>
      <c r="B36" t="s">
        <v>250</v>
      </c>
      <c r="C36" t="s">
        <v>54</v>
      </c>
      <c r="D36" t="s">
        <v>211</v>
      </c>
      <c r="E36" t="s">
        <v>56</v>
      </c>
      <c r="F36" t="s">
        <v>212</v>
      </c>
      <c r="G36" t="s">
        <v>213</v>
      </c>
      <c r="H36" t="s">
        <v>59</v>
      </c>
      <c r="I36">
        <v>0</v>
      </c>
      <c r="J36">
        <v>0</v>
      </c>
      <c r="K36">
        <v>1</v>
      </c>
      <c r="L36" t="s">
        <v>57</v>
      </c>
      <c r="M36" t="s">
        <v>57</v>
      </c>
      <c r="N36" t="s">
        <v>57</v>
      </c>
      <c r="O36" t="s">
        <v>57</v>
      </c>
      <c r="P36" t="s">
        <v>57</v>
      </c>
      <c r="Q36">
        <v>1</v>
      </c>
      <c r="R36" t="s">
        <v>60</v>
      </c>
      <c r="S36" t="s">
        <v>61</v>
      </c>
      <c r="T36" t="s">
        <v>62</v>
      </c>
      <c r="U36">
        <v>130</v>
      </c>
      <c r="V36" t="s">
        <v>337</v>
      </c>
      <c r="W36" t="s">
        <v>214</v>
      </c>
      <c r="X36">
        <v>0.82139599999999902</v>
      </c>
      <c r="Y36" t="s">
        <v>215</v>
      </c>
      <c r="Z36">
        <v>4920000</v>
      </c>
      <c r="AA36">
        <v>1535.75</v>
      </c>
      <c r="AB36" t="s">
        <v>417</v>
      </c>
      <c r="AC36">
        <v>62</v>
      </c>
      <c r="AD36">
        <v>109.062</v>
      </c>
      <c r="AE36">
        <v>0</v>
      </c>
      <c r="AF36">
        <v>109.062</v>
      </c>
      <c r="AG36">
        <v>1</v>
      </c>
      <c r="AH36" t="s">
        <v>341</v>
      </c>
      <c r="AI36">
        <v>3</v>
      </c>
      <c r="AJ36" t="s">
        <v>57</v>
      </c>
      <c r="AK36">
        <v>0</v>
      </c>
      <c r="AL36">
        <v>0</v>
      </c>
      <c r="AM36" t="s">
        <v>57</v>
      </c>
      <c r="AN36" t="s">
        <v>57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>
        <v>1861.0376147694701</v>
      </c>
      <c r="AX36">
        <f t="shared" si="1"/>
        <v>1861.0376147694701</v>
      </c>
      <c r="AY36" t="s">
        <v>67</v>
      </c>
    </row>
    <row r="37" spans="1:52" x14ac:dyDescent="0.25">
      <c r="A37" t="s">
        <v>398</v>
      </c>
      <c r="B37" t="s">
        <v>466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>
        <v>370</v>
      </c>
      <c r="J37">
        <v>0</v>
      </c>
      <c r="K37">
        <v>1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>
        <v>1</v>
      </c>
      <c r="R37" t="s">
        <v>60</v>
      </c>
      <c r="S37" t="s">
        <v>61</v>
      </c>
      <c r="T37" t="s">
        <v>62</v>
      </c>
      <c r="U37">
        <v>32</v>
      </c>
      <c r="V37" t="s">
        <v>337</v>
      </c>
      <c r="W37" t="s">
        <v>64</v>
      </c>
      <c r="X37">
        <v>0.818998</v>
      </c>
      <c r="Y37" t="s">
        <v>65</v>
      </c>
      <c r="Z37">
        <v>2830</v>
      </c>
      <c r="AA37">
        <v>903.31700000000001</v>
      </c>
      <c r="AB37">
        <v>802600</v>
      </c>
      <c r="AC37">
        <v>6</v>
      </c>
      <c r="AD37">
        <v>296.96199999999999</v>
      </c>
      <c r="AE37">
        <v>370</v>
      </c>
      <c r="AF37">
        <v>73.0381</v>
      </c>
      <c r="AG37">
        <v>1</v>
      </c>
      <c r="AH37" t="s">
        <v>467</v>
      </c>
      <c r="AI37">
        <v>1</v>
      </c>
      <c r="AJ37" t="s">
        <v>57</v>
      </c>
      <c r="AK37">
        <v>0</v>
      </c>
      <c r="AL37">
        <v>0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>
        <v>1397.8276090772499</v>
      </c>
      <c r="AW37">
        <v>1175</v>
      </c>
      <c r="AX37">
        <f t="shared" si="1"/>
        <v>222.82760907724992</v>
      </c>
      <c r="AY37" t="s">
        <v>67</v>
      </c>
    </row>
    <row r="38" spans="1:52" x14ac:dyDescent="0.25">
      <c r="A38" t="s">
        <v>468</v>
      </c>
      <c r="B38" t="s">
        <v>469</v>
      </c>
      <c r="C38" t="s">
        <v>54</v>
      </c>
      <c r="D38" t="s">
        <v>55</v>
      </c>
      <c r="E38" t="s">
        <v>56</v>
      </c>
      <c r="F38" t="s">
        <v>57</v>
      </c>
      <c r="G38" t="s">
        <v>58</v>
      </c>
      <c r="H38" t="s">
        <v>59</v>
      </c>
      <c r="I38">
        <v>148</v>
      </c>
      <c r="J38">
        <v>0</v>
      </c>
      <c r="K38">
        <v>1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>
        <v>1</v>
      </c>
      <c r="R38" t="s">
        <v>60</v>
      </c>
      <c r="S38" t="s">
        <v>61</v>
      </c>
      <c r="T38" t="s">
        <v>62</v>
      </c>
      <c r="U38">
        <v>171</v>
      </c>
      <c r="V38" t="s">
        <v>337</v>
      </c>
      <c r="W38" t="s">
        <v>64</v>
      </c>
      <c r="X38">
        <v>0.81676599999999999</v>
      </c>
      <c r="Y38" t="s">
        <v>65</v>
      </c>
      <c r="Z38">
        <v>31110</v>
      </c>
      <c r="AA38">
        <v>2012.73</v>
      </c>
      <c r="AB38">
        <v>60.828999999999901</v>
      </c>
      <c r="AC38">
        <v>22</v>
      </c>
      <c r="AD38">
        <v>9.0026900000000007E-3</v>
      </c>
      <c r="AE38">
        <v>148</v>
      </c>
      <c r="AF38">
        <v>148.00899999999999</v>
      </c>
      <c r="AG38">
        <v>1</v>
      </c>
      <c r="AH38" t="s">
        <v>470</v>
      </c>
      <c r="AI38">
        <v>2</v>
      </c>
      <c r="AJ38" t="s">
        <v>57</v>
      </c>
      <c r="AK38">
        <v>0</v>
      </c>
      <c r="AL38">
        <v>0</v>
      </c>
      <c r="AM38" t="s">
        <v>57</v>
      </c>
      <c r="AN38" t="s">
        <v>57</v>
      </c>
      <c r="AO38" t="s">
        <v>57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>
        <v>2135.71385325048</v>
      </c>
      <c r="AW38">
        <v>1551</v>
      </c>
      <c r="AX38">
        <f t="shared" si="1"/>
        <v>584.71385325048004</v>
      </c>
      <c r="AY38" t="s">
        <v>67</v>
      </c>
      <c r="AZ38" t="s">
        <v>72</v>
      </c>
    </row>
    <row r="39" spans="1:52" x14ac:dyDescent="0.25">
      <c r="A39" t="s">
        <v>415</v>
      </c>
      <c r="B39" t="s">
        <v>416</v>
      </c>
      <c r="C39" t="s">
        <v>54</v>
      </c>
      <c r="D39" t="s">
        <v>211</v>
      </c>
      <c r="E39" t="s">
        <v>56</v>
      </c>
      <c r="F39" t="s">
        <v>212</v>
      </c>
      <c r="G39" t="s">
        <v>213</v>
      </c>
      <c r="H39" t="s">
        <v>59</v>
      </c>
      <c r="I39">
        <v>0</v>
      </c>
      <c r="J39">
        <v>0</v>
      </c>
      <c r="K39">
        <v>1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>
        <v>1</v>
      </c>
      <c r="R39" t="s">
        <v>60</v>
      </c>
      <c r="S39" t="s">
        <v>61</v>
      </c>
      <c r="T39" t="s">
        <v>62</v>
      </c>
      <c r="U39">
        <v>188</v>
      </c>
      <c r="V39" t="s">
        <v>337</v>
      </c>
      <c r="W39" t="s">
        <v>214</v>
      </c>
      <c r="X39">
        <v>0.81526200000000004</v>
      </c>
      <c r="Y39" t="s">
        <v>215</v>
      </c>
      <c r="Z39">
        <v>10215.700000000001</v>
      </c>
      <c r="AA39">
        <v>2753.75</v>
      </c>
      <c r="AB39" t="s">
        <v>417</v>
      </c>
      <c r="AC39">
        <v>23</v>
      </c>
      <c r="AD39">
        <v>354.99099999999999</v>
      </c>
      <c r="AE39">
        <v>0</v>
      </c>
      <c r="AF39">
        <v>354.99099999999999</v>
      </c>
      <c r="AG39">
        <v>1</v>
      </c>
      <c r="AH39" t="s">
        <v>471</v>
      </c>
      <c r="AI39">
        <v>1</v>
      </c>
      <c r="AJ39" t="s">
        <v>57</v>
      </c>
      <c r="AK39">
        <v>0</v>
      </c>
      <c r="AL39">
        <v>0</v>
      </c>
      <c r="AM39" t="s">
        <v>57</v>
      </c>
      <c r="AN39" t="s">
        <v>57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>
        <v>2576.40319482733</v>
      </c>
      <c r="AX39">
        <f t="shared" si="1"/>
        <v>2576.40319482733</v>
      </c>
      <c r="AY39" t="s">
        <v>67</v>
      </c>
    </row>
    <row r="40" spans="1:52" x14ac:dyDescent="0.25">
      <c r="A40" t="s">
        <v>115</v>
      </c>
      <c r="B40" t="s">
        <v>116</v>
      </c>
      <c r="C40" t="s">
        <v>54</v>
      </c>
      <c r="D40" t="s">
        <v>55</v>
      </c>
      <c r="E40" t="s">
        <v>56</v>
      </c>
      <c r="F40" t="s">
        <v>57</v>
      </c>
      <c r="G40" t="s">
        <v>58</v>
      </c>
      <c r="H40" t="s">
        <v>59</v>
      </c>
      <c r="I40">
        <v>109</v>
      </c>
      <c r="J40">
        <v>0</v>
      </c>
      <c r="K40">
        <v>1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>
        <v>1</v>
      </c>
      <c r="R40" t="s">
        <v>60</v>
      </c>
      <c r="S40" t="s">
        <v>61</v>
      </c>
      <c r="T40" t="s">
        <v>62</v>
      </c>
      <c r="U40">
        <v>9</v>
      </c>
      <c r="V40" t="s">
        <v>337</v>
      </c>
      <c r="W40" t="s">
        <v>64</v>
      </c>
      <c r="X40">
        <v>0.81492699999999996</v>
      </c>
      <c r="Y40" t="s">
        <v>65</v>
      </c>
      <c r="Z40">
        <v>66960</v>
      </c>
      <c r="AA40">
        <v>622.5</v>
      </c>
      <c r="AB40">
        <v>711.003999999999</v>
      </c>
      <c r="AC40">
        <v>8</v>
      </c>
      <c r="AD40">
        <v>7.7499399999999996E-2</v>
      </c>
      <c r="AE40">
        <v>109</v>
      </c>
      <c r="AF40">
        <v>109.077</v>
      </c>
      <c r="AG40">
        <v>1</v>
      </c>
      <c r="AH40" t="s">
        <v>472</v>
      </c>
      <c r="AI40">
        <v>2</v>
      </c>
      <c r="AJ40" t="s">
        <v>57</v>
      </c>
      <c r="AK40">
        <v>0</v>
      </c>
      <c r="AL40">
        <v>0</v>
      </c>
      <c r="AM40" t="s">
        <v>57</v>
      </c>
      <c r="AN40" t="s">
        <v>57</v>
      </c>
      <c r="AO40" t="s">
        <v>57</v>
      </c>
      <c r="AP40" t="s">
        <v>57</v>
      </c>
      <c r="AQ40" t="s">
        <v>57</v>
      </c>
      <c r="AR40" t="s">
        <v>57</v>
      </c>
      <c r="AS40" t="s">
        <v>57</v>
      </c>
      <c r="AT40" t="s">
        <v>57</v>
      </c>
      <c r="AU40" t="s">
        <v>57</v>
      </c>
      <c r="AV40">
        <v>1214.39860341382</v>
      </c>
      <c r="AW40">
        <v>1215</v>
      </c>
      <c r="AX40">
        <f t="shared" si="1"/>
        <v>-0.60139658618004432</v>
      </c>
      <c r="AY40" t="s">
        <v>67</v>
      </c>
    </row>
    <row r="41" spans="1:52" x14ac:dyDescent="0.25">
      <c r="A41" t="s">
        <v>419</v>
      </c>
      <c r="B41" t="s">
        <v>420</v>
      </c>
      <c r="C41" t="s">
        <v>54</v>
      </c>
      <c r="D41" t="s">
        <v>359</v>
      </c>
      <c r="E41" t="s">
        <v>76</v>
      </c>
      <c r="F41" t="s">
        <v>360</v>
      </c>
      <c r="G41" t="s">
        <v>360</v>
      </c>
      <c r="H41" t="s">
        <v>59</v>
      </c>
      <c r="I41">
        <v>170.203</v>
      </c>
      <c r="J41">
        <v>170.203</v>
      </c>
      <c r="K41">
        <v>1</v>
      </c>
      <c r="L41" t="s">
        <v>421</v>
      </c>
      <c r="M41" t="s">
        <v>57</v>
      </c>
      <c r="N41" t="s">
        <v>422</v>
      </c>
      <c r="O41" t="s">
        <v>423</v>
      </c>
      <c r="P41" t="s">
        <v>57</v>
      </c>
      <c r="Q41">
        <v>1</v>
      </c>
      <c r="R41" t="s">
        <v>80</v>
      </c>
      <c r="S41" t="s">
        <v>61</v>
      </c>
      <c r="T41" t="s">
        <v>62</v>
      </c>
      <c r="U41">
        <v>181</v>
      </c>
      <c r="V41" t="s">
        <v>337</v>
      </c>
      <c r="W41" t="s">
        <v>81</v>
      </c>
      <c r="X41">
        <v>0.81442399999999904</v>
      </c>
      <c r="Y41" t="s">
        <v>82</v>
      </c>
      <c r="Z41">
        <v>56630</v>
      </c>
      <c r="AA41">
        <v>2549.0700000000002</v>
      </c>
      <c r="AB41">
        <v>582402</v>
      </c>
      <c r="AC41">
        <v>13</v>
      </c>
      <c r="AD41">
        <v>99.126499999999993</v>
      </c>
      <c r="AE41">
        <v>170.203</v>
      </c>
      <c r="AF41">
        <v>71.076499999999996</v>
      </c>
      <c r="AG41">
        <v>1</v>
      </c>
      <c r="AH41" t="s">
        <v>473</v>
      </c>
      <c r="AI41">
        <v>3</v>
      </c>
      <c r="AJ41" t="s">
        <v>57</v>
      </c>
      <c r="AK41">
        <v>0</v>
      </c>
      <c r="AL41">
        <v>0</v>
      </c>
      <c r="AM41" t="s">
        <v>425</v>
      </c>
      <c r="AN41" t="s">
        <v>426</v>
      </c>
      <c r="AO41" t="s">
        <v>427</v>
      </c>
      <c r="AP41" t="s">
        <v>57</v>
      </c>
      <c r="AQ41" t="s">
        <v>57</v>
      </c>
      <c r="AR41" t="s">
        <v>57</v>
      </c>
      <c r="AS41" t="s">
        <v>368</v>
      </c>
      <c r="AT41" t="s">
        <v>369</v>
      </c>
      <c r="AU41" t="s">
        <v>277</v>
      </c>
      <c r="AV41">
        <v>2399.1690486419302</v>
      </c>
      <c r="AW41">
        <v>990</v>
      </c>
      <c r="AX41">
        <f t="shared" si="1"/>
        <v>1409.1690486419302</v>
      </c>
      <c r="AY41" t="s">
        <v>67</v>
      </c>
    </row>
    <row r="42" spans="1:52" x14ac:dyDescent="0.25">
      <c r="A42" t="s">
        <v>474</v>
      </c>
      <c r="B42" t="s">
        <v>475</v>
      </c>
      <c r="C42" t="s">
        <v>54</v>
      </c>
      <c r="D42" t="s">
        <v>75</v>
      </c>
      <c r="E42" t="s">
        <v>76</v>
      </c>
      <c r="F42" t="s">
        <v>448</v>
      </c>
      <c r="G42" t="s">
        <v>448</v>
      </c>
      <c r="H42" t="s">
        <v>59</v>
      </c>
      <c r="I42">
        <v>186.16200000000001</v>
      </c>
      <c r="J42">
        <v>186.16200000000001</v>
      </c>
      <c r="K42">
        <v>1</v>
      </c>
      <c r="L42" t="s">
        <v>476</v>
      </c>
      <c r="M42" t="s">
        <v>57</v>
      </c>
      <c r="N42" t="s">
        <v>477</v>
      </c>
      <c r="O42" t="s">
        <v>478</v>
      </c>
      <c r="P42" t="s">
        <v>57</v>
      </c>
      <c r="Q42">
        <v>1</v>
      </c>
      <c r="R42" t="s">
        <v>80</v>
      </c>
      <c r="S42" t="s">
        <v>61</v>
      </c>
      <c r="T42" t="s">
        <v>62</v>
      </c>
      <c r="U42">
        <v>149</v>
      </c>
      <c r="V42" t="s">
        <v>337</v>
      </c>
      <c r="W42" t="s">
        <v>81</v>
      </c>
      <c r="X42">
        <v>0.81428299999999998</v>
      </c>
      <c r="Y42" t="s">
        <v>82</v>
      </c>
      <c r="Z42">
        <v>36874</v>
      </c>
      <c r="AA42">
        <v>1617.54</v>
      </c>
      <c r="AB42">
        <v>602285</v>
      </c>
      <c r="AC42">
        <v>22</v>
      </c>
      <c r="AD42">
        <v>112.122999999999</v>
      </c>
      <c r="AE42">
        <v>186.16200000000001</v>
      </c>
      <c r="AF42">
        <v>74.039500000000004</v>
      </c>
      <c r="AG42">
        <v>1</v>
      </c>
      <c r="AH42" t="s">
        <v>150</v>
      </c>
      <c r="AI42">
        <v>3</v>
      </c>
      <c r="AJ42" t="s">
        <v>57</v>
      </c>
      <c r="AK42">
        <v>0</v>
      </c>
      <c r="AL42">
        <v>0</v>
      </c>
      <c r="AM42" t="s">
        <v>479</v>
      </c>
      <c r="AN42" t="s">
        <v>480</v>
      </c>
      <c r="AO42" t="s">
        <v>481</v>
      </c>
      <c r="AP42" t="s">
        <v>57</v>
      </c>
      <c r="AQ42" t="s">
        <v>57</v>
      </c>
      <c r="AR42" t="s">
        <v>57</v>
      </c>
      <c r="AS42" t="s">
        <v>275</v>
      </c>
      <c r="AT42" t="s">
        <v>276</v>
      </c>
      <c r="AU42" t="s">
        <v>277</v>
      </c>
      <c r="AV42">
        <v>1923.20352889132</v>
      </c>
      <c r="AW42">
        <v>1326</v>
      </c>
      <c r="AX42">
        <f t="shared" si="1"/>
        <v>597.20352889132005</v>
      </c>
      <c r="AY42" t="s">
        <v>67</v>
      </c>
    </row>
    <row r="43" spans="1:52" x14ac:dyDescent="0.25">
      <c r="A43" t="s">
        <v>249</v>
      </c>
      <c r="B43" t="s">
        <v>250</v>
      </c>
      <c r="C43" t="s">
        <v>54</v>
      </c>
      <c r="D43" t="s">
        <v>211</v>
      </c>
      <c r="E43" t="s">
        <v>56</v>
      </c>
      <c r="F43" t="s">
        <v>212</v>
      </c>
      <c r="G43" t="s">
        <v>213</v>
      </c>
      <c r="H43" t="s">
        <v>59</v>
      </c>
      <c r="I43">
        <v>0</v>
      </c>
      <c r="J43">
        <v>0</v>
      </c>
      <c r="K43">
        <v>1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>
        <v>1</v>
      </c>
      <c r="R43" t="s">
        <v>60</v>
      </c>
      <c r="S43" t="s">
        <v>61</v>
      </c>
      <c r="T43" t="s">
        <v>62</v>
      </c>
      <c r="U43">
        <v>132</v>
      </c>
      <c r="V43" t="s">
        <v>337</v>
      </c>
      <c r="W43" t="s">
        <v>214</v>
      </c>
      <c r="X43">
        <v>0.81226399999999999</v>
      </c>
      <c r="Y43" t="s">
        <v>215</v>
      </c>
      <c r="Z43">
        <v>7251340</v>
      </c>
      <c r="AA43">
        <v>1541.58</v>
      </c>
      <c r="AB43" t="s">
        <v>417</v>
      </c>
      <c r="AC43">
        <v>53</v>
      </c>
      <c r="AD43">
        <v>194.035</v>
      </c>
      <c r="AE43">
        <v>0</v>
      </c>
      <c r="AF43">
        <v>194.035</v>
      </c>
      <c r="AG43">
        <v>1</v>
      </c>
      <c r="AH43" t="s">
        <v>342</v>
      </c>
      <c r="AI43">
        <v>3</v>
      </c>
      <c r="AJ43" t="s">
        <v>57</v>
      </c>
      <c r="AK43">
        <v>0</v>
      </c>
      <c r="AL43">
        <v>0</v>
      </c>
      <c r="AM43" t="s">
        <v>57</v>
      </c>
      <c r="AN43" t="s">
        <v>57</v>
      </c>
      <c r="AO43" t="s">
        <v>57</v>
      </c>
      <c r="AP43" t="s">
        <v>57</v>
      </c>
      <c r="AQ43" t="s">
        <v>57</v>
      </c>
      <c r="AR43" t="s">
        <v>57</v>
      </c>
      <c r="AS43" t="s">
        <v>57</v>
      </c>
      <c r="AT43" t="s">
        <v>57</v>
      </c>
      <c r="AU43" t="s">
        <v>57</v>
      </c>
      <c r="AV43">
        <v>1865.7527258366999</v>
      </c>
      <c r="AX43">
        <f t="shared" si="1"/>
        <v>1865.7527258366999</v>
      </c>
      <c r="AY43" t="s">
        <v>67</v>
      </c>
    </row>
    <row r="44" spans="1:52" x14ac:dyDescent="0.25">
      <c r="A44" t="s">
        <v>415</v>
      </c>
      <c r="B44" t="s">
        <v>416</v>
      </c>
      <c r="C44" t="s">
        <v>54</v>
      </c>
      <c r="D44" t="s">
        <v>211</v>
      </c>
      <c r="E44" t="s">
        <v>56</v>
      </c>
      <c r="F44" t="s">
        <v>212</v>
      </c>
      <c r="G44" t="s">
        <v>213</v>
      </c>
      <c r="H44" t="s">
        <v>59</v>
      </c>
      <c r="I44">
        <v>0</v>
      </c>
      <c r="J44">
        <v>0</v>
      </c>
      <c r="K44">
        <v>1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>
        <v>1</v>
      </c>
      <c r="R44" t="s">
        <v>60</v>
      </c>
      <c r="S44" t="s">
        <v>61</v>
      </c>
      <c r="T44" t="s">
        <v>62</v>
      </c>
      <c r="U44">
        <v>193</v>
      </c>
      <c r="V44" t="s">
        <v>337</v>
      </c>
      <c r="W44" t="s">
        <v>214</v>
      </c>
      <c r="X44">
        <v>0.81097799999999998</v>
      </c>
      <c r="Y44" t="s">
        <v>215</v>
      </c>
      <c r="Z44">
        <v>10010</v>
      </c>
      <c r="AA44">
        <v>2884.72</v>
      </c>
      <c r="AB44" t="s">
        <v>417</v>
      </c>
      <c r="AC44">
        <v>24</v>
      </c>
      <c r="AD44">
        <v>354.97500000000002</v>
      </c>
      <c r="AE44">
        <v>0</v>
      </c>
      <c r="AF44">
        <v>354.97500000000002</v>
      </c>
      <c r="AG44">
        <v>1</v>
      </c>
      <c r="AH44" t="s">
        <v>482</v>
      </c>
      <c r="AI44">
        <v>2</v>
      </c>
      <c r="AJ44" t="s">
        <v>57</v>
      </c>
      <c r="AK44">
        <v>0</v>
      </c>
      <c r="AL44">
        <v>0</v>
      </c>
      <c r="AM44" t="s">
        <v>57</v>
      </c>
      <c r="AN44" t="s">
        <v>57</v>
      </c>
      <c r="AO44" t="s">
        <v>57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>
        <v>2716.1150443246702</v>
      </c>
      <c r="AX44">
        <f t="shared" si="1"/>
        <v>2716.1150443246702</v>
      </c>
      <c r="AY44" t="s">
        <v>67</v>
      </c>
    </row>
    <row r="45" spans="1:52" x14ac:dyDescent="0.25">
      <c r="A45" t="s">
        <v>483</v>
      </c>
      <c r="B45" t="s">
        <v>484</v>
      </c>
      <c r="C45" t="s">
        <v>54</v>
      </c>
      <c r="D45" t="s">
        <v>55</v>
      </c>
      <c r="E45" t="s">
        <v>56</v>
      </c>
      <c r="F45" t="s">
        <v>57</v>
      </c>
      <c r="G45" t="s">
        <v>58</v>
      </c>
      <c r="H45" t="s">
        <v>59</v>
      </c>
      <c r="I45">
        <v>214</v>
      </c>
      <c r="J45">
        <v>0</v>
      </c>
      <c r="K45">
        <v>1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>
        <v>1</v>
      </c>
      <c r="R45" t="s">
        <v>60</v>
      </c>
      <c r="S45" t="s">
        <v>61</v>
      </c>
      <c r="T45" t="s">
        <v>62</v>
      </c>
      <c r="U45">
        <v>80</v>
      </c>
      <c r="V45" t="s">
        <v>337</v>
      </c>
      <c r="W45" t="s">
        <v>64</v>
      </c>
      <c r="X45">
        <v>0.80673300000000003</v>
      </c>
      <c r="Y45" t="s">
        <v>65</v>
      </c>
      <c r="Z45">
        <v>10474</v>
      </c>
      <c r="AA45">
        <v>1279.94</v>
      </c>
      <c r="AB45">
        <v>434112</v>
      </c>
      <c r="AC45">
        <v>16</v>
      </c>
      <c r="AD45">
        <v>92.899900000000002</v>
      </c>
      <c r="AE45">
        <v>214</v>
      </c>
      <c r="AF45">
        <v>121.1</v>
      </c>
      <c r="AG45">
        <v>1</v>
      </c>
      <c r="AH45" t="s">
        <v>394</v>
      </c>
      <c r="AI45">
        <v>3</v>
      </c>
      <c r="AJ45" t="s">
        <v>57</v>
      </c>
      <c r="AK45">
        <v>0</v>
      </c>
      <c r="AL45">
        <v>0</v>
      </c>
      <c r="AM45" t="s">
        <v>57</v>
      </c>
      <c r="AN45" t="s">
        <v>57</v>
      </c>
      <c r="AO45" t="s">
        <v>57</v>
      </c>
      <c r="AP45" t="s">
        <v>57</v>
      </c>
      <c r="AQ45" t="s">
        <v>57</v>
      </c>
      <c r="AR45" t="s">
        <v>57</v>
      </c>
      <c r="AS45" t="s">
        <v>57</v>
      </c>
      <c r="AT45" t="s">
        <v>57</v>
      </c>
      <c r="AU45" t="s">
        <v>57</v>
      </c>
      <c r="AV45">
        <v>1661.9280068492601</v>
      </c>
      <c r="AW45">
        <v>1983</v>
      </c>
      <c r="AX45">
        <f t="shared" si="1"/>
        <v>-321.0719931507399</v>
      </c>
      <c r="AY45" t="s">
        <v>67</v>
      </c>
    </row>
    <row r="46" spans="1:52" x14ac:dyDescent="0.25">
      <c r="A46" t="s">
        <v>485</v>
      </c>
      <c r="B46" t="s">
        <v>486</v>
      </c>
      <c r="C46" t="s">
        <v>54</v>
      </c>
      <c r="D46" t="s">
        <v>75</v>
      </c>
      <c r="E46" t="s">
        <v>76</v>
      </c>
      <c r="F46" t="s">
        <v>487</v>
      </c>
      <c r="G46" t="s">
        <v>487</v>
      </c>
      <c r="H46" t="s">
        <v>59</v>
      </c>
      <c r="I46">
        <v>121.053</v>
      </c>
      <c r="J46">
        <v>121.053</v>
      </c>
      <c r="K46">
        <v>1</v>
      </c>
      <c r="L46" t="s">
        <v>488</v>
      </c>
      <c r="M46" t="s">
        <v>57</v>
      </c>
      <c r="N46" t="s">
        <v>489</v>
      </c>
      <c r="O46" t="s">
        <v>490</v>
      </c>
      <c r="P46" t="s">
        <v>57</v>
      </c>
      <c r="Q46">
        <v>1</v>
      </c>
      <c r="R46" t="s">
        <v>80</v>
      </c>
      <c r="S46" t="s">
        <v>61</v>
      </c>
      <c r="T46" t="s">
        <v>62</v>
      </c>
      <c r="U46">
        <v>80</v>
      </c>
      <c r="V46" t="s">
        <v>337</v>
      </c>
      <c r="W46" t="s">
        <v>81</v>
      </c>
      <c r="X46">
        <v>0.80394500000000002</v>
      </c>
      <c r="Y46" t="s">
        <v>82</v>
      </c>
      <c r="Z46">
        <v>10474</v>
      </c>
      <c r="AA46">
        <v>1279.94</v>
      </c>
      <c r="AB46">
        <v>389.05500000000001</v>
      </c>
      <c r="AC46">
        <v>10</v>
      </c>
      <c r="AD46">
        <v>4.7096300000000001E-2</v>
      </c>
      <c r="AE46">
        <v>121.053</v>
      </c>
      <c r="AF46">
        <v>121.1</v>
      </c>
      <c r="AG46">
        <v>1</v>
      </c>
      <c r="AH46" t="s">
        <v>394</v>
      </c>
      <c r="AI46">
        <v>3</v>
      </c>
      <c r="AJ46" t="s">
        <v>57</v>
      </c>
      <c r="AK46">
        <v>0</v>
      </c>
      <c r="AL46">
        <v>0</v>
      </c>
      <c r="AM46" t="s">
        <v>491</v>
      </c>
      <c r="AN46" t="s">
        <v>492</v>
      </c>
      <c r="AO46" t="s">
        <v>493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103</v>
      </c>
      <c r="AV46">
        <v>1661.9280068492601</v>
      </c>
      <c r="AW46">
        <v>1221</v>
      </c>
      <c r="AX46">
        <f t="shared" si="1"/>
        <v>440.9280068492601</v>
      </c>
      <c r="AY46" t="s">
        <v>67</v>
      </c>
    </row>
    <row r="47" spans="1:52" x14ac:dyDescent="0.25">
      <c r="A47" t="s">
        <v>494</v>
      </c>
      <c r="B47" t="s">
        <v>495</v>
      </c>
      <c r="C47" t="s">
        <v>54</v>
      </c>
      <c r="D47" t="s">
        <v>211</v>
      </c>
      <c r="E47" t="s">
        <v>56</v>
      </c>
      <c r="F47" t="s">
        <v>212</v>
      </c>
      <c r="G47" t="s">
        <v>213</v>
      </c>
      <c r="H47" t="s">
        <v>59</v>
      </c>
      <c r="I47">
        <v>0</v>
      </c>
      <c r="J47">
        <v>0</v>
      </c>
      <c r="K47">
        <v>1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>
        <v>1</v>
      </c>
      <c r="R47" t="s">
        <v>60</v>
      </c>
      <c r="S47" t="s">
        <v>61</v>
      </c>
      <c r="T47" t="s">
        <v>62</v>
      </c>
      <c r="U47">
        <v>183</v>
      </c>
      <c r="V47" t="s">
        <v>337</v>
      </c>
      <c r="W47" t="s">
        <v>214</v>
      </c>
      <c r="X47">
        <v>0.80160799999999999</v>
      </c>
      <c r="Y47" t="s">
        <v>215</v>
      </c>
      <c r="Z47">
        <v>8126.31</v>
      </c>
      <c r="AA47">
        <v>2593.52</v>
      </c>
      <c r="AB47" t="s">
        <v>417</v>
      </c>
      <c r="AC47">
        <v>35</v>
      </c>
      <c r="AD47">
        <v>73.043099999999995</v>
      </c>
      <c r="AE47">
        <v>0</v>
      </c>
      <c r="AF47">
        <v>73.043099999999995</v>
      </c>
      <c r="AG47">
        <v>1</v>
      </c>
      <c r="AH47" t="s">
        <v>496</v>
      </c>
      <c r="AI47">
        <v>2</v>
      </c>
      <c r="AJ47" t="s">
        <v>57</v>
      </c>
      <c r="AK47">
        <v>0</v>
      </c>
      <c r="AL47">
        <v>0</v>
      </c>
      <c r="AM47" t="s">
        <v>57</v>
      </c>
      <c r="AN47" t="s">
        <v>57</v>
      </c>
      <c r="AO47" t="s">
        <v>57</v>
      </c>
      <c r="AP47" t="s">
        <v>57</v>
      </c>
      <c r="AQ47" t="s">
        <v>57</v>
      </c>
      <c r="AR47" t="s">
        <v>57</v>
      </c>
      <c r="AS47" t="s">
        <v>57</v>
      </c>
      <c r="AT47" t="s">
        <v>57</v>
      </c>
      <c r="AU47" t="s">
        <v>57</v>
      </c>
      <c r="AV47">
        <v>2435.0759594348801</v>
      </c>
      <c r="AX47">
        <f t="shared" si="1"/>
        <v>2435.0759594348801</v>
      </c>
      <c r="AY47" t="s">
        <v>67</v>
      </c>
    </row>
    <row r="48" spans="1:52" x14ac:dyDescent="0.25">
      <c r="A48" t="s">
        <v>223</v>
      </c>
      <c r="B48" t="s">
        <v>224</v>
      </c>
      <c r="C48" t="s">
        <v>54</v>
      </c>
      <c r="D48" t="s">
        <v>225</v>
      </c>
      <c r="E48" t="s">
        <v>76</v>
      </c>
      <c r="F48" t="s">
        <v>226</v>
      </c>
      <c r="G48" t="s">
        <v>226</v>
      </c>
      <c r="H48" t="s">
        <v>59</v>
      </c>
      <c r="I48">
        <v>120.044</v>
      </c>
      <c r="J48">
        <v>120.044</v>
      </c>
      <c r="K48">
        <v>1</v>
      </c>
      <c r="L48" t="s">
        <v>227</v>
      </c>
      <c r="M48" t="s">
        <v>57</v>
      </c>
      <c r="N48" t="s">
        <v>228</v>
      </c>
      <c r="O48" t="s">
        <v>229</v>
      </c>
      <c r="P48" t="s">
        <v>57</v>
      </c>
      <c r="Q48">
        <v>1</v>
      </c>
      <c r="R48" t="s">
        <v>80</v>
      </c>
      <c r="S48" t="s">
        <v>61</v>
      </c>
      <c r="T48" t="s">
        <v>62</v>
      </c>
      <c r="U48">
        <v>46</v>
      </c>
      <c r="V48" t="s">
        <v>337</v>
      </c>
      <c r="W48" t="s">
        <v>81</v>
      </c>
      <c r="X48">
        <v>0.80060600000000004</v>
      </c>
      <c r="Y48" t="s">
        <v>82</v>
      </c>
      <c r="Z48">
        <v>62970</v>
      </c>
      <c r="AA48">
        <v>1101.1500000000001</v>
      </c>
      <c r="AB48">
        <v>50.843999999999902</v>
      </c>
      <c r="AC48">
        <v>10</v>
      </c>
      <c r="AD48">
        <v>6.1035200000000003E-3</v>
      </c>
      <c r="AE48">
        <v>120.044</v>
      </c>
      <c r="AF48">
        <v>120.05</v>
      </c>
      <c r="AG48">
        <v>1</v>
      </c>
      <c r="AH48" t="s">
        <v>497</v>
      </c>
      <c r="AI48">
        <v>2</v>
      </c>
      <c r="AJ48" t="s">
        <v>57</v>
      </c>
      <c r="AK48">
        <v>0</v>
      </c>
      <c r="AL48">
        <v>0</v>
      </c>
      <c r="AM48" t="s">
        <v>230</v>
      </c>
      <c r="AN48" t="s">
        <v>231</v>
      </c>
      <c r="AO48" t="s">
        <v>232</v>
      </c>
      <c r="AP48" t="s">
        <v>57</v>
      </c>
      <c r="AQ48" t="s">
        <v>57</v>
      </c>
      <c r="AR48" t="s">
        <v>57</v>
      </c>
      <c r="AS48" t="s">
        <v>86</v>
      </c>
      <c r="AT48" t="s">
        <v>233</v>
      </c>
      <c r="AU48" t="s">
        <v>142</v>
      </c>
      <c r="AV48">
        <v>1532.75699893818</v>
      </c>
      <c r="AW48">
        <v>1490</v>
      </c>
      <c r="AX48">
        <f t="shared" si="1"/>
        <v>42.756998938180004</v>
      </c>
      <c r="AY48" t="s">
        <v>67</v>
      </c>
    </row>
    <row r="49" spans="1:52" x14ac:dyDescent="0.25">
      <c r="A49" t="s">
        <v>249</v>
      </c>
      <c r="B49" t="s">
        <v>250</v>
      </c>
      <c r="C49" t="s">
        <v>54</v>
      </c>
      <c r="D49" t="s">
        <v>211</v>
      </c>
      <c r="E49" t="s">
        <v>56</v>
      </c>
      <c r="F49" t="s">
        <v>212</v>
      </c>
      <c r="G49" t="s">
        <v>213</v>
      </c>
      <c r="H49" t="s">
        <v>59</v>
      </c>
      <c r="I49">
        <v>0</v>
      </c>
      <c r="J49">
        <v>0</v>
      </c>
      <c r="K49">
        <v>1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>
        <v>1</v>
      </c>
      <c r="R49" t="s">
        <v>60</v>
      </c>
      <c r="S49" t="s">
        <v>61</v>
      </c>
      <c r="T49" t="s">
        <v>62</v>
      </c>
      <c r="U49">
        <v>127</v>
      </c>
      <c r="V49" t="s">
        <v>337</v>
      </c>
      <c r="W49" t="s">
        <v>214</v>
      </c>
      <c r="X49">
        <v>0.80054099999999995</v>
      </c>
      <c r="Y49" t="s">
        <v>215</v>
      </c>
      <c r="Z49">
        <v>888200</v>
      </c>
      <c r="AA49">
        <v>1519.53</v>
      </c>
      <c r="AB49" t="s">
        <v>417</v>
      </c>
      <c r="AC49">
        <v>42</v>
      </c>
      <c r="AD49">
        <v>91.330699999999993</v>
      </c>
      <c r="AE49">
        <v>0</v>
      </c>
      <c r="AF49">
        <v>91.330699999999993</v>
      </c>
      <c r="AG49">
        <v>1</v>
      </c>
      <c r="AH49" t="s">
        <v>343</v>
      </c>
      <c r="AI49">
        <v>3</v>
      </c>
      <c r="AJ49" t="s">
        <v>57</v>
      </c>
      <c r="AK49">
        <v>0</v>
      </c>
      <c r="AL49">
        <v>0</v>
      </c>
      <c r="AM49" t="s">
        <v>57</v>
      </c>
      <c r="AN49" t="s">
        <v>57</v>
      </c>
      <c r="AO49" t="s">
        <v>57</v>
      </c>
      <c r="AP49" t="s">
        <v>57</v>
      </c>
      <c r="AQ49" t="s">
        <v>57</v>
      </c>
      <c r="AR49" t="s">
        <v>57</v>
      </c>
      <c r="AS49" t="s">
        <v>57</v>
      </c>
      <c r="AT49" t="s">
        <v>57</v>
      </c>
      <c r="AU49" t="s">
        <v>57</v>
      </c>
      <c r="AV49">
        <v>1847.9194155395401</v>
      </c>
      <c r="AX49">
        <f t="shared" si="1"/>
        <v>1847.9194155395401</v>
      </c>
      <c r="AY49" t="s">
        <v>67</v>
      </c>
    </row>
    <row r="50" spans="1:52" x14ac:dyDescent="0.25">
      <c r="A50" t="s">
        <v>498</v>
      </c>
      <c r="B50" t="s">
        <v>499</v>
      </c>
      <c r="C50" t="s">
        <v>54</v>
      </c>
      <c r="D50" t="s">
        <v>55</v>
      </c>
      <c r="E50" t="s">
        <v>56</v>
      </c>
      <c r="F50" t="s">
        <v>57</v>
      </c>
      <c r="G50" t="s">
        <v>58</v>
      </c>
      <c r="H50" t="s">
        <v>59</v>
      </c>
      <c r="I50">
        <v>159</v>
      </c>
      <c r="J50">
        <v>0</v>
      </c>
      <c r="K50">
        <v>1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>
        <v>1</v>
      </c>
      <c r="R50" t="s">
        <v>60</v>
      </c>
      <c r="S50" t="s">
        <v>61</v>
      </c>
      <c r="T50" t="s">
        <v>62</v>
      </c>
      <c r="U50">
        <v>22</v>
      </c>
      <c r="V50" t="s">
        <v>337</v>
      </c>
      <c r="W50" t="s">
        <v>64</v>
      </c>
      <c r="X50">
        <v>0.79564000000000001</v>
      </c>
      <c r="Y50" t="s">
        <v>65</v>
      </c>
      <c r="Z50">
        <v>21856</v>
      </c>
      <c r="AA50">
        <v>792.01699999999903</v>
      </c>
      <c r="AB50">
        <v>319.47500000000002</v>
      </c>
      <c r="AC50">
        <v>13</v>
      </c>
      <c r="AD50">
        <v>5.0796499999999897E-2</v>
      </c>
      <c r="AE50">
        <v>159</v>
      </c>
      <c r="AF50">
        <v>159.05099999999999</v>
      </c>
      <c r="AG50">
        <v>1</v>
      </c>
      <c r="AH50" t="s">
        <v>500</v>
      </c>
      <c r="AI50">
        <v>2</v>
      </c>
      <c r="AJ50" t="s">
        <v>57</v>
      </c>
      <c r="AK50">
        <v>0</v>
      </c>
      <c r="AL50">
        <v>0</v>
      </c>
      <c r="AM50" t="s">
        <v>57</v>
      </c>
      <c r="AN50" t="s">
        <v>57</v>
      </c>
      <c r="AO50" t="s">
        <v>57</v>
      </c>
      <c r="AP50" t="s">
        <v>57</v>
      </c>
      <c r="AQ50" t="s">
        <v>57</v>
      </c>
      <c r="AR50" t="s">
        <v>57</v>
      </c>
      <c r="AS50" t="s">
        <v>57</v>
      </c>
      <c r="AT50" t="s">
        <v>57</v>
      </c>
      <c r="AU50" t="s">
        <v>57</v>
      </c>
      <c r="AV50">
        <v>1324.8463976832199</v>
      </c>
      <c r="AW50">
        <v>1752</v>
      </c>
      <c r="AX50">
        <f t="shared" si="1"/>
        <v>-427.15360231678005</v>
      </c>
      <c r="AY50" t="s">
        <v>67</v>
      </c>
    </row>
    <row r="51" spans="1:52" x14ac:dyDescent="0.25">
      <c r="A51" t="s">
        <v>415</v>
      </c>
      <c r="B51" t="s">
        <v>416</v>
      </c>
      <c r="C51" t="s">
        <v>54</v>
      </c>
      <c r="D51" t="s">
        <v>211</v>
      </c>
      <c r="E51" t="s">
        <v>56</v>
      </c>
      <c r="F51" t="s">
        <v>212</v>
      </c>
      <c r="G51" t="s">
        <v>213</v>
      </c>
      <c r="H51" t="s">
        <v>59</v>
      </c>
      <c r="I51">
        <v>0</v>
      </c>
      <c r="J51">
        <v>0</v>
      </c>
      <c r="K51">
        <v>1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>
        <v>1</v>
      </c>
      <c r="R51" t="s">
        <v>60</v>
      </c>
      <c r="S51" t="s">
        <v>61</v>
      </c>
      <c r="T51" t="s">
        <v>62</v>
      </c>
      <c r="U51">
        <v>199</v>
      </c>
      <c r="V51" t="s">
        <v>337</v>
      </c>
      <c r="W51" t="s">
        <v>214</v>
      </c>
      <c r="X51">
        <v>0.79228900000000002</v>
      </c>
      <c r="Y51" t="s">
        <v>215</v>
      </c>
      <c r="Z51">
        <v>12415</v>
      </c>
      <c r="AA51">
        <v>2997.2</v>
      </c>
      <c r="AB51" t="s">
        <v>417</v>
      </c>
      <c r="AC51">
        <v>15</v>
      </c>
      <c r="AD51">
        <v>221.01599999999999</v>
      </c>
      <c r="AE51">
        <v>0</v>
      </c>
      <c r="AF51">
        <v>221.01599999999999</v>
      </c>
      <c r="AG51">
        <v>1</v>
      </c>
      <c r="AH51" t="s">
        <v>501</v>
      </c>
      <c r="AI51">
        <v>2</v>
      </c>
      <c r="AJ51" t="s">
        <v>57</v>
      </c>
      <c r="AK51">
        <v>0</v>
      </c>
      <c r="AL51">
        <v>0</v>
      </c>
      <c r="AM51" t="s">
        <v>57</v>
      </c>
      <c r="AN51" t="s">
        <v>57</v>
      </c>
      <c r="AO51" t="s">
        <v>57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>
        <v>2853.6893179507101</v>
      </c>
      <c r="AX51">
        <f t="shared" si="1"/>
        <v>2853.6893179507101</v>
      </c>
      <c r="AY51" t="s">
        <v>67</v>
      </c>
    </row>
    <row r="52" spans="1:52" x14ac:dyDescent="0.25">
      <c r="A52" t="s">
        <v>502</v>
      </c>
      <c r="B52" t="s">
        <v>503</v>
      </c>
      <c r="C52" t="s">
        <v>54</v>
      </c>
      <c r="D52" t="s">
        <v>55</v>
      </c>
      <c r="E52" t="s">
        <v>56</v>
      </c>
      <c r="F52" t="s">
        <v>57</v>
      </c>
      <c r="G52" t="s">
        <v>58</v>
      </c>
      <c r="H52" t="s">
        <v>59</v>
      </c>
      <c r="I52">
        <v>296</v>
      </c>
      <c r="J52">
        <v>0</v>
      </c>
      <c r="K52">
        <v>1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>
        <v>1</v>
      </c>
      <c r="R52" t="s">
        <v>60</v>
      </c>
      <c r="S52" t="s">
        <v>61</v>
      </c>
      <c r="T52" t="s">
        <v>62</v>
      </c>
      <c r="U52">
        <v>181</v>
      </c>
      <c r="V52" t="s">
        <v>337</v>
      </c>
      <c r="W52" t="s">
        <v>64</v>
      </c>
      <c r="X52">
        <v>0.79199600000000003</v>
      </c>
      <c r="Y52" t="s">
        <v>65</v>
      </c>
      <c r="Z52">
        <v>56630</v>
      </c>
      <c r="AA52">
        <v>2549.0700000000002</v>
      </c>
      <c r="AB52">
        <v>759877</v>
      </c>
      <c r="AC52">
        <v>26</v>
      </c>
      <c r="AD52">
        <v>224.923</v>
      </c>
      <c r="AE52">
        <v>296</v>
      </c>
      <c r="AF52">
        <v>71.076499999999996</v>
      </c>
      <c r="AG52">
        <v>1</v>
      </c>
      <c r="AH52" t="s">
        <v>473</v>
      </c>
      <c r="AI52">
        <v>3</v>
      </c>
      <c r="AJ52" t="s">
        <v>57</v>
      </c>
      <c r="AK52">
        <v>0</v>
      </c>
      <c r="AL52">
        <v>0</v>
      </c>
      <c r="AM52" t="s">
        <v>57</v>
      </c>
      <c r="AN52" t="s">
        <v>57</v>
      </c>
      <c r="AO52" t="s">
        <v>57</v>
      </c>
      <c r="AP52" t="s">
        <v>57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>
        <v>2399.1690486419302</v>
      </c>
      <c r="AW52" s="2">
        <v>342.11</v>
      </c>
      <c r="AX52">
        <f t="shared" si="1"/>
        <v>2057.0590486419301</v>
      </c>
      <c r="AY52" t="s">
        <v>67</v>
      </c>
    </row>
    <row r="53" spans="1:52" x14ac:dyDescent="0.25">
      <c r="A53" t="s">
        <v>504</v>
      </c>
      <c r="B53" t="s">
        <v>505</v>
      </c>
      <c r="C53" t="s">
        <v>54</v>
      </c>
      <c r="D53" t="s">
        <v>211</v>
      </c>
      <c r="E53" t="s">
        <v>56</v>
      </c>
      <c r="F53" t="s">
        <v>212</v>
      </c>
      <c r="G53" t="s">
        <v>213</v>
      </c>
      <c r="H53" t="s">
        <v>59</v>
      </c>
      <c r="I53">
        <v>0</v>
      </c>
      <c r="J53">
        <v>0</v>
      </c>
      <c r="K53">
        <v>1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>
        <v>1</v>
      </c>
      <c r="R53" t="s">
        <v>60</v>
      </c>
      <c r="S53" t="s">
        <v>61</v>
      </c>
      <c r="T53" t="s">
        <v>62</v>
      </c>
      <c r="U53">
        <v>42</v>
      </c>
      <c r="V53" t="s">
        <v>337</v>
      </c>
      <c r="W53" t="s">
        <v>214</v>
      </c>
      <c r="X53">
        <v>0.79105599999999998</v>
      </c>
      <c r="Y53" t="s">
        <v>215</v>
      </c>
      <c r="Z53">
        <v>14940</v>
      </c>
      <c r="AA53">
        <v>1054.23</v>
      </c>
      <c r="AB53" t="s">
        <v>417</v>
      </c>
      <c r="AC53">
        <v>14</v>
      </c>
      <c r="AD53">
        <v>280.98899999999998</v>
      </c>
      <c r="AE53">
        <v>0</v>
      </c>
      <c r="AF53">
        <v>280.98899999999998</v>
      </c>
      <c r="AG53">
        <v>1</v>
      </c>
      <c r="AH53" t="s">
        <v>506</v>
      </c>
      <c r="AI53">
        <v>1</v>
      </c>
      <c r="AJ53" t="s">
        <v>57</v>
      </c>
      <c r="AK53">
        <v>0</v>
      </c>
      <c r="AL53">
        <v>0</v>
      </c>
      <c r="AM53" t="s">
        <v>57</v>
      </c>
      <c r="AN53" t="s">
        <v>57</v>
      </c>
      <c r="AO53" t="s">
        <v>57</v>
      </c>
      <c r="AP53" t="s">
        <v>57</v>
      </c>
      <c r="AQ53" t="s">
        <v>57</v>
      </c>
      <c r="AR53" t="s">
        <v>57</v>
      </c>
      <c r="AS53" t="s">
        <v>57</v>
      </c>
      <c r="AT53" t="s">
        <v>57</v>
      </c>
      <c r="AU53" t="s">
        <v>57</v>
      </c>
      <c r="AV53">
        <v>1499.59517121973</v>
      </c>
      <c r="AX53">
        <f t="shared" si="1"/>
        <v>1499.59517121973</v>
      </c>
      <c r="AY53" t="s">
        <v>67</v>
      </c>
    </row>
    <row r="54" spans="1:52" x14ac:dyDescent="0.25">
      <c r="A54" t="s">
        <v>507</v>
      </c>
      <c r="B54" t="s">
        <v>508</v>
      </c>
      <c r="C54" t="s">
        <v>54</v>
      </c>
      <c r="D54" t="s">
        <v>75</v>
      </c>
      <c r="E54" t="s">
        <v>76</v>
      </c>
      <c r="F54" t="s">
        <v>448</v>
      </c>
      <c r="G54" t="s">
        <v>448</v>
      </c>
      <c r="H54" t="s">
        <v>59</v>
      </c>
      <c r="I54">
        <v>296.07499999999999</v>
      </c>
      <c r="J54">
        <v>296.07499999999999</v>
      </c>
      <c r="K54">
        <v>1</v>
      </c>
      <c r="L54" t="s">
        <v>509</v>
      </c>
      <c r="M54" t="s">
        <v>57</v>
      </c>
      <c r="N54" t="s">
        <v>510</v>
      </c>
      <c r="O54" t="s">
        <v>511</v>
      </c>
      <c r="P54" t="s">
        <v>57</v>
      </c>
      <c r="Q54">
        <v>1</v>
      </c>
      <c r="R54" t="s">
        <v>80</v>
      </c>
      <c r="S54" t="s">
        <v>61</v>
      </c>
      <c r="T54" t="s">
        <v>62</v>
      </c>
      <c r="U54">
        <v>5</v>
      </c>
      <c r="V54" t="s">
        <v>337</v>
      </c>
      <c r="W54" t="s">
        <v>81</v>
      </c>
      <c r="X54">
        <v>0.78909099999999999</v>
      </c>
      <c r="Y54" t="s">
        <v>82</v>
      </c>
      <c r="Z54">
        <v>10960</v>
      </c>
      <c r="AA54">
        <v>308.952</v>
      </c>
      <c r="AB54">
        <v>50940.5</v>
      </c>
      <c r="AC54">
        <v>8</v>
      </c>
      <c r="AD54">
        <v>15.0822</v>
      </c>
      <c r="AE54">
        <v>296.07499999999999</v>
      </c>
      <c r="AF54">
        <v>280.99299999999999</v>
      </c>
      <c r="AG54">
        <v>1</v>
      </c>
      <c r="AH54" t="s">
        <v>512</v>
      </c>
      <c r="AI54">
        <v>1</v>
      </c>
      <c r="AJ54" t="s">
        <v>57</v>
      </c>
      <c r="AK54">
        <v>0</v>
      </c>
      <c r="AL54">
        <v>0</v>
      </c>
      <c r="AM54" t="s">
        <v>513</v>
      </c>
      <c r="AN54" t="s">
        <v>514</v>
      </c>
      <c r="AO54" t="s">
        <v>515</v>
      </c>
      <c r="AP54" t="s">
        <v>57</v>
      </c>
      <c r="AQ54" t="s">
        <v>57</v>
      </c>
      <c r="AR54" t="s">
        <v>57</v>
      </c>
      <c r="AS54" t="s">
        <v>57</v>
      </c>
      <c r="AT54" t="s">
        <v>57</v>
      </c>
      <c r="AU54" t="s">
        <v>182</v>
      </c>
      <c r="AV54">
        <v>0</v>
      </c>
      <c r="AW54">
        <v>1454</v>
      </c>
      <c r="AX54">
        <f t="shared" si="1"/>
        <v>-1454</v>
      </c>
      <c r="AY54" t="s">
        <v>67</v>
      </c>
      <c r="AZ54" t="s">
        <v>68</v>
      </c>
    </row>
    <row r="55" spans="1:52" x14ac:dyDescent="0.25">
      <c r="A55" t="s">
        <v>516</v>
      </c>
      <c r="B55" t="s">
        <v>238</v>
      </c>
      <c r="C55" t="s">
        <v>54</v>
      </c>
      <c r="D55" t="s">
        <v>75</v>
      </c>
      <c r="E55" t="s">
        <v>76</v>
      </c>
      <c r="F55" t="s">
        <v>435</v>
      </c>
      <c r="G55" t="s">
        <v>435</v>
      </c>
      <c r="H55" t="s">
        <v>59</v>
      </c>
      <c r="I55">
        <v>194.08</v>
      </c>
      <c r="J55">
        <v>194.08</v>
      </c>
      <c r="K55">
        <v>1</v>
      </c>
      <c r="L55" t="s">
        <v>239</v>
      </c>
      <c r="M55" t="s">
        <v>57</v>
      </c>
      <c r="N55" t="s">
        <v>240</v>
      </c>
      <c r="O55" t="s">
        <v>241</v>
      </c>
      <c r="P55" t="s">
        <v>57</v>
      </c>
      <c r="Q55">
        <v>1</v>
      </c>
      <c r="R55" t="s">
        <v>80</v>
      </c>
      <c r="S55" t="s">
        <v>61</v>
      </c>
      <c r="T55" t="s">
        <v>62</v>
      </c>
      <c r="U55">
        <v>136</v>
      </c>
      <c r="V55" t="s">
        <v>337</v>
      </c>
      <c r="W55" t="s">
        <v>81</v>
      </c>
      <c r="X55">
        <v>0.78838399999999997</v>
      </c>
      <c r="Y55" t="s">
        <v>82</v>
      </c>
      <c r="Z55">
        <v>53574.1</v>
      </c>
      <c r="AA55">
        <v>1548.53</v>
      </c>
      <c r="AB55">
        <v>232266</v>
      </c>
      <c r="AC55">
        <v>7</v>
      </c>
      <c r="AD55">
        <v>45.078200000000002</v>
      </c>
      <c r="AE55">
        <v>194.08</v>
      </c>
      <c r="AF55">
        <v>149.00200000000001</v>
      </c>
      <c r="AG55">
        <v>1</v>
      </c>
      <c r="AH55" t="s">
        <v>517</v>
      </c>
      <c r="AI55">
        <v>2</v>
      </c>
      <c r="AJ55" t="s">
        <v>57</v>
      </c>
      <c r="AK55">
        <v>7</v>
      </c>
      <c r="AL55">
        <v>429</v>
      </c>
      <c r="AM55" t="s">
        <v>243</v>
      </c>
      <c r="AN55" t="s">
        <v>244</v>
      </c>
      <c r="AO55" t="s">
        <v>245</v>
      </c>
      <c r="AP55" t="s">
        <v>57</v>
      </c>
      <c r="AQ55" t="s">
        <v>57</v>
      </c>
      <c r="AR55" t="s">
        <v>57</v>
      </c>
      <c r="AS55" t="s">
        <v>86</v>
      </c>
      <c r="AT55" t="s">
        <v>246</v>
      </c>
      <c r="AU55" t="s">
        <v>142</v>
      </c>
      <c r="AV55">
        <v>1871.3736558396599</v>
      </c>
      <c r="AX55">
        <f t="shared" si="1"/>
        <v>1871.3736558396599</v>
      </c>
      <c r="AY55" t="s">
        <v>67</v>
      </c>
    </row>
    <row r="56" spans="1:52" x14ac:dyDescent="0.25">
      <c r="A56" t="s">
        <v>518</v>
      </c>
      <c r="B56" t="s">
        <v>519</v>
      </c>
      <c r="C56" t="s">
        <v>54</v>
      </c>
      <c r="D56" t="s">
        <v>225</v>
      </c>
      <c r="E56" t="s">
        <v>76</v>
      </c>
      <c r="F56" t="s">
        <v>520</v>
      </c>
      <c r="G56" t="s">
        <v>520</v>
      </c>
      <c r="H56" t="s">
        <v>59</v>
      </c>
      <c r="I56">
        <v>264.25200000000001</v>
      </c>
      <c r="J56">
        <v>0</v>
      </c>
      <c r="K56">
        <v>1</v>
      </c>
      <c r="L56" t="s">
        <v>57</v>
      </c>
      <c r="M56" t="s">
        <v>57</v>
      </c>
      <c r="N56" t="s">
        <v>521</v>
      </c>
      <c r="O56" t="s">
        <v>522</v>
      </c>
      <c r="P56" t="s">
        <v>57</v>
      </c>
      <c r="Q56">
        <v>1</v>
      </c>
      <c r="R56" t="s">
        <v>60</v>
      </c>
      <c r="S56" t="s">
        <v>61</v>
      </c>
      <c r="T56" t="s">
        <v>62</v>
      </c>
      <c r="U56">
        <v>51</v>
      </c>
      <c r="V56" t="s">
        <v>337</v>
      </c>
      <c r="W56" t="s">
        <v>349</v>
      </c>
      <c r="X56">
        <v>0.78819399999999995</v>
      </c>
      <c r="Y56" t="s">
        <v>350</v>
      </c>
      <c r="Z56">
        <v>31879</v>
      </c>
      <c r="AA56">
        <v>1125.06</v>
      </c>
      <c r="AB56">
        <v>545685</v>
      </c>
      <c r="AC56">
        <v>7</v>
      </c>
      <c r="AD56">
        <v>144.19799999999901</v>
      </c>
      <c r="AE56">
        <v>264.25200000000001</v>
      </c>
      <c r="AF56">
        <v>120.054</v>
      </c>
      <c r="AG56">
        <v>1</v>
      </c>
      <c r="AH56" t="s">
        <v>523</v>
      </c>
      <c r="AI56">
        <v>3</v>
      </c>
      <c r="AJ56" t="s">
        <v>57</v>
      </c>
      <c r="AK56">
        <v>0</v>
      </c>
      <c r="AL56">
        <v>0</v>
      </c>
      <c r="AM56" t="s">
        <v>524</v>
      </c>
      <c r="AN56" t="s">
        <v>525</v>
      </c>
      <c r="AO56" t="s">
        <v>526</v>
      </c>
      <c r="AP56" t="s">
        <v>57</v>
      </c>
      <c r="AQ56" t="s">
        <v>57</v>
      </c>
      <c r="AR56" t="s">
        <v>57</v>
      </c>
      <c r="AS56" t="s">
        <v>57</v>
      </c>
      <c r="AT56" t="s">
        <v>57</v>
      </c>
      <c r="AU56" t="s">
        <v>103</v>
      </c>
      <c r="AV56">
        <v>1549.6658741874401</v>
      </c>
      <c r="AX56">
        <f t="shared" si="1"/>
        <v>1549.6658741874401</v>
      </c>
      <c r="AY56" t="s">
        <v>67</v>
      </c>
    </row>
    <row r="57" spans="1:52" x14ac:dyDescent="0.25">
      <c r="A57" t="s">
        <v>223</v>
      </c>
      <c r="B57" t="s">
        <v>224</v>
      </c>
      <c r="C57" t="s">
        <v>54</v>
      </c>
      <c r="D57" t="s">
        <v>225</v>
      </c>
      <c r="E57" t="s">
        <v>76</v>
      </c>
      <c r="F57" t="s">
        <v>226</v>
      </c>
      <c r="G57" t="s">
        <v>226</v>
      </c>
      <c r="H57" t="s">
        <v>59</v>
      </c>
      <c r="I57">
        <v>120.044</v>
      </c>
      <c r="J57">
        <v>120.044</v>
      </c>
      <c r="K57">
        <v>1</v>
      </c>
      <c r="L57" t="s">
        <v>227</v>
      </c>
      <c r="M57" t="s">
        <v>57</v>
      </c>
      <c r="N57" t="s">
        <v>228</v>
      </c>
      <c r="O57" t="s">
        <v>229</v>
      </c>
      <c r="P57" t="s">
        <v>57</v>
      </c>
      <c r="Q57">
        <v>1</v>
      </c>
      <c r="R57" t="s">
        <v>80</v>
      </c>
      <c r="S57" t="s">
        <v>61</v>
      </c>
      <c r="T57" t="s">
        <v>62</v>
      </c>
      <c r="U57">
        <v>104</v>
      </c>
      <c r="V57" t="s">
        <v>337</v>
      </c>
      <c r="W57" t="s">
        <v>81</v>
      </c>
      <c r="X57">
        <v>0.78741899999999998</v>
      </c>
      <c r="Y57" t="s">
        <v>82</v>
      </c>
      <c r="Z57">
        <v>48342.1</v>
      </c>
      <c r="AA57">
        <v>1384.42</v>
      </c>
      <c r="AB57">
        <v>74.168700000000001</v>
      </c>
      <c r="AC57">
        <v>16</v>
      </c>
      <c r="AD57">
        <v>8.9035E-3</v>
      </c>
      <c r="AE57">
        <v>120.044</v>
      </c>
      <c r="AF57">
        <v>120.053</v>
      </c>
      <c r="AG57">
        <v>1</v>
      </c>
      <c r="AH57" t="s">
        <v>527</v>
      </c>
      <c r="AI57">
        <v>3</v>
      </c>
      <c r="AJ57" t="s">
        <v>57</v>
      </c>
      <c r="AK57">
        <v>0</v>
      </c>
      <c r="AL57">
        <v>0</v>
      </c>
      <c r="AM57" t="s">
        <v>230</v>
      </c>
      <c r="AN57" t="s">
        <v>231</v>
      </c>
      <c r="AO57" t="s">
        <v>232</v>
      </c>
      <c r="AP57" t="s">
        <v>57</v>
      </c>
      <c r="AQ57" t="s">
        <v>57</v>
      </c>
      <c r="AR57" t="s">
        <v>57</v>
      </c>
      <c r="AS57" t="s">
        <v>86</v>
      </c>
      <c r="AT57" t="s">
        <v>233</v>
      </c>
      <c r="AU57" t="s">
        <v>142</v>
      </c>
      <c r="AV57">
        <v>1741.1390235701299</v>
      </c>
      <c r="AW57">
        <v>1490</v>
      </c>
      <c r="AX57">
        <f t="shared" si="1"/>
        <v>251.13902357012989</v>
      </c>
      <c r="AY57" t="s">
        <v>67</v>
      </c>
    </row>
    <row r="58" spans="1:52" x14ac:dyDescent="0.25">
      <c r="A58" t="s">
        <v>415</v>
      </c>
      <c r="B58" t="s">
        <v>416</v>
      </c>
      <c r="C58" t="s">
        <v>54</v>
      </c>
      <c r="D58" t="s">
        <v>211</v>
      </c>
      <c r="E58" t="s">
        <v>56</v>
      </c>
      <c r="F58" t="s">
        <v>212</v>
      </c>
      <c r="G58" t="s">
        <v>213</v>
      </c>
      <c r="H58" t="s">
        <v>59</v>
      </c>
      <c r="I58">
        <v>0</v>
      </c>
      <c r="J58">
        <v>0</v>
      </c>
      <c r="K58">
        <v>1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>
        <v>1</v>
      </c>
      <c r="R58" t="s">
        <v>60</v>
      </c>
      <c r="S58" t="s">
        <v>61</v>
      </c>
      <c r="T58" t="s">
        <v>62</v>
      </c>
      <c r="U58">
        <v>187</v>
      </c>
      <c r="V58" t="s">
        <v>337</v>
      </c>
      <c r="W58" t="s">
        <v>214</v>
      </c>
      <c r="X58">
        <v>0.78739099999999995</v>
      </c>
      <c r="Y58" t="s">
        <v>215</v>
      </c>
      <c r="Z58">
        <v>4480</v>
      </c>
      <c r="AA58">
        <v>2753.87</v>
      </c>
      <c r="AB58" t="s">
        <v>417</v>
      </c>
      <c r="AC58">
        <v>7</v>
      </c>
      <c r="AD58">
        <v>73.045199999999994</v>
      </c>
      <c r="AE58">
        <v>0</v>
      </c>
      <c r="AF58">
        <v>73.045199999999994</v>
      </c>
      <c r="AG58">
        <v>1</v>
      </c>
      <c r="AH58" t="s">
        <v>528</v>
      </c>
      <c r="AI58">
        <v>1</v>
      </c>
      <c r="AJ58" t="s">
        <v>57</v>
      </c>
      <c r="AK58">
        <v>0</v>
      </c>
      <c r="AL58">
        <v>0</v>
      </c>
      <c r="AM58" t="s">
        <v>57</v>
      </c>
      <c r="AN58" t="s">
        <v>57</v>
      </c>
      <c r="AO58" t="s">
        <v>57</v>
      </c>
      <c r="AP58" t="s">
        <v>57</v>
      </c>
      <c r="AQ58" t="s">
        <v>57</v>
      </c>
      <c r="AR58" t="s">
        <v>57</v>
      </c>
      <c r="AS58" t="s">
        <v>57</v>
      </c>
      <c r="AT58" t="s">
        <v>57</v>
      </c>
      <c r="AU58" t="s">
        <v>57</v>
      </c>
      <c r="AV58">
        <v>2576.5173502163402</v>
      </c>
      <c r="AX58">
        <f t="shared" si="1"/>
        <v>2576.5173502163402</v>
      </c>
      <c r="AY58" t="s">
        <v>67</v>
      </c>
    </row>
    <row r="59" spans="1:52" x14ac:dyDescent="0.25">
      <c r="A59" t="s">
        <v>504</v>
      </c>
      <c r="B59" t="s">
        <v>505</v>
      </c>
      <c r="C59" t="s">
        <v>54</v>
      </c>
      <c r="D59" t="s">
        <v>211</v>
      </c>
      <c r="E59" t="s">
        <v>56</v>
      </c>
      <c r="F59" t="s">
        <v>212</v>
      </c>
      <c r="G59" t="s">
        <v>213</v>
      </c>
      <c r="H59" t="s">
        <v>59</v>
      </c>
      <c r="I59">
        <v>0</v>
      </c>
      <c r="J59">
        <v>0</v>
      </c>
      <c r="K59">
        <v>1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>
        <v>1</v>
      </c>
      <c r="R59" t="s">
        <v>60</v>
      </c>
      <c r="S59" t="s">
        <v>61</v>
      </c>
      <c r="T59" t="s">
        <v>62</v>
      </c>
      <c r="U59">
        <v>41</v>
      </c>
      <c r="V59" t="s">
        <v>337</v>
      </c>
      <c r="W59" t="s">
        <v>214</v>
      </c>
      <c r="X59">
        <v>0.78558700000000004</v>
      </c>
      <c r="Y59" t="s">
        <v>215</v>
      </c>
      <c r="Z59">
        <v>8610</v>
      </c>
      <c r="AA59">
        <v>1054.29</v>
      </c>
      <c r="AB59" t="s">
        <v>417</v>
      </c>
      <c r="AC59">
        <v>13</v>
      </c>
      <c r="AD59">
        <v>73.043400000000005</v>
      </c>
      <c r="AE59">
        <v>0</v>
      </c>
      <c r="AF59">
        <v>73.043400000000005</v>
      </c>
      <c r="AG59">
        <v>1</v>
      </c>
      <c r="AH59" t="s">
        <v>529</v>
      </c>
      <c r="AI59">
        <v>1</v>
      </c>
      <c r="AJ59" t="s">
        <v>57</v>
      </c>
      <c r="AK59">
        <v>0</v>
      </c>
      <c r="AL59">
        <v>0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>
        <v>1499.6356570630301</v>
      </c>
      <c r="AX59">
        <f t="shared" si="1"/>
        <v>1499.6356570630301</v>
      </c>
      <c r="AY59" t="s">
        <v>67</v>
      </c>
    </row>
    <row r="60" spans="1:52" x14ac:dyDescent="0.25">
      <c r="A60" t="s">
        <v>530</v>
      </c>
      <c r="B60" t="s">
        <v>531</v>
      </c>
      <c r="C60" t="s">
        <v>54</v>
      </c>
      <c r="D60" t="s">
        <v>55</v>
      </c>
      <c r="E60" t="s">
        <v>56</v>
      </c>
      <c r="F60" t="s">
        <v>57</v>
      </c>
      <c r="G60" t="s">
        <v>58</v>
      </c>
      <c r="H60" t="s">
        <v>59</v>
      </c>
      <c r="I60">
        <v>294</v>
      </c>
      <c r="J60">
        <v>0</v>
      </c>
      <c r="K60">
        <v>1</v>
      </c>
      <c r="L60" t="s">
        <v>57</v>
      </c>
      <c r="M60" t="s">
        <v>57</v>
      </c>
      <c r="N60" t="s">
        <v>57</v>
      </c>
      <c r="O60" t="s">
        <v>57</v>
      </c>
      <c r="P60" t="s">
        <v>57</v>
      </c>
      <c r="Q60">
        <v>1</v>
      </c>
      <c r="R60" t="s">
        <v>60</v>
      </c>
      <c r="S60" t="s">
        <v>61</v>
      </c>
      <c r="T60" t="s">
        <v>62</v>
      </c>
      <c r="U60">
        <v>51</v>
      </c>
      <c r="V60" t="s">
        <v>337</v>
      </c>
      <c r="W60" t="s">
        <v>64</v>
      </c>
      <c r="X60">
        <v>0.78121200000000002</v>
      </c>
      <c r="Y60" t="s">
        <v>65</v>
      </c>
      <c r="Z60">
        <v>31879</v>
      </c>
      <c r="AA60">
        <v>1125.06</v>
      </c>
      <c r="AB60">
        <v>591654</v>
      </c>
      <c r="AC60">
        <v>16</v>
      </c>
      <c r="AD60">
        <v>173.946</v>
      </c>
      <c r="AE60">
        <v>294</v>
      </c>
      <c r="AF60">
        <v>120.054</v>
      </c>
      <c r="AG60">
        <v>1</v>
      </c>
      <c r="AH60" t="s">
        <v>523</v>
      </c>
      <c r="AI60">
        <v>3</v>
      </c>
      <c r="AJ60" t="s">
        <v>57</v>
      </c>
      <c r="AK60">
        <v>0</v>
      </c>
      <c r="AL60">
        <v>0</v>
      </c>
      <c r="AM60" t="s">
        <v>57</v>
      </c>
      <c r="AN60" t="s">
        <v>57</v>
      </c>
      <c r="AO60" t="s">
        <v>57</v>
      </c>
      <c r="AP60" t="s">
        <v>57</v>
      </c>
      <c r="AQ60" t="s">
        <v>57</v>
      </c>
      <c r="AR60" t="s">
        <v>57</v>
      </c>
      <c r="AS60" t="s">
        <v>57</v>
      </c>
      <c r="AT60" t="s">
        <v>57</v>
      </c>
      <c r="AU60" t="s">
        <v>57</v>
      </c>
      <c r="AV60">
        <v>1549.6658741874401</v>
      </c>
      <c r="AW60">
        <v>2682</v>
      </c>
      <c r="AX60">
        <f t="shared" si="1"/>
        <v>-1132.3341258125599</v>
      </c>
      <c r="AY60" t="s">
        <v>67</v>
      </c>
      <c r="AZ60" t="s">
        <v>72</v>
      </c>
    </row>
    <row r="61" spans="1:52" x14ac:dyDescent="0.25">
      <c r="A61" t="s">
        <v>532</v>
      </c>
      <c r="B61" t="s">
        <v>533</v>
      </c>
      <c r="C61" t="s">
        <v>54</v>
      </c>
      <c r="D61" t="s">
        <v>55</v>
      </c>
      <c r="E61" t="s">
        <v>56</v>
      </c>
      <c r="F61" t="s">
        <v>57</v>
      </c>
      <c r="G61" t="s">
        <v>58</v>
      </c>
      <c r="H61" t="s">
        <v>59</v>
      </c>
      <c r="I61">
        <v>236</v>
      </c>
      <c r="J61">
        <v>0</v>
      </c>
      <c r="K61">
        <v>1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>
        <v>1</v>
      </c>
      <c r="R61" t="s">
        <v>60</v>
      </c>
      <c r="S61" t="s">
        <v>61</v>
      </c>
      <c r="T61" t="s">
        <v>62</v>
      </c>
      <c r="U61">
        <v>138</v>
      </c>
      <c r="V61" t="s">
        <v>337</v>
      </c>
      <c r="W61" t="s">
        <v>64</v>
      </c>
      <c r="X61">
        <v>0.78103100000000003</v>
      </c>
      <c r="Y61" t="s">
        <v>65</v>
      </c>
      <c r="Z61">
        <v>127959</v>
      </c>
      <c r="AA61">
        <v>1550.59</v>
      </c>
      <c r="AB61">
        <v>419281</v>
      </c>
      <c r="AC61">
        <v>24</v>
      </c>
      <c r="AD61">
        <v>98.950400000000002</v>
      </c>
      <c r="AE61">
        <v>236</v>
      </c>
      <c r="AF61">
        <v>137.05000000000001</v>
      </c>
      <c r="AG61">
        <v>1</v>
      </c>
      <c r="AH61" t="s">
        <v>534</v>
      </c>
      <c r="AI61">
        <v>2</v>
      </c>
      <c r="AJ61" t="s">
        <v>57</v>
      </c>
      <c r="AK61">
        <v>0</v>
      </c>
      <c r="AL61">
        <v>0</v>
      </c>
      <c r="AM61" t="s">
        <v>57</v>
      </c>
      <c r="AN61" t="s">
        <v>57</v>
      </c>
      <c r="AO61" t="s">
        <v>57</v>
      </c>
      <c r="AP61" t="s">
        <v>57</v>
      </c>
      <c r="AQ61" t="s">
        <v>57</v>
      </c>
      <c r="AR61" t="s">
        <v>57</v>
      </c>
      <c r="AS61" t="s">
        <v>57</v>
      </c>
      <c r="AT61" t="s">
        <v>57</v>
      </c>
      <c r="AU61" t="s">
        <v>57</v>
      </c>
      <c r="AV61">
        <v>1873.03971566788</v>
      </c>
      <c r="AW61">
        <v>1765</v>
      </c>
      <c r="AX61">
        <f t="shared" si="1"/>
        <v>108.03971566788005</v>
      </c>
      <c r="AY61" t="s">
        <v>67</v>
      </c>
      <c r="AZ61" t="s">
        <v>72</v>
      </c>
    </row>
    <row r="62" spans="1:52" x14ac:dyDescent="0.25">
      <c r="A62" t="s">
        <v>535</v>
      </c>
      <c r="B62" t="s">
        <v>536</v>
      </c>
      <c r="C62" t="s">
        <v>54</v>
      </c>
      <c r="D62" t="s">
        <v>359</v>
      </c>
      <c r="E62" t="s">
        <v>76</v>
      </c>
      <c r="F62" t="s">
        <v>360</v>
      </c>
      <c r="G62" t="s">
        <v>360</v>
      </c>
      <c r="H62" t="s">
        <v>59</v>
      </c>
      <c r="I62">
        <v>120.09399999999999</v>
      </c>
      <c r="J62">
        <v>120.09399999999999</v>
      </c>
      <c r="K62">
        <v>1</v>
      </c>
      <c r="L62" t="s">
        <v>537</v>
      </c>
      <c r="M62" t="s">
        <v>57</v>
      </c>
      <c r="N62" t="s">
        <v>538</v>
      </c>
      <c r="O62" t="s">
        <v>539</v>
      </c>
      <c r="P62" t="s">
        <v>57</v>
      </c>
      <c r="Q62">
        <v>1</v>
      </c>
      <c r="R62" t="s">
        <v>80</v>
      </c>
      <c r="S62" t="s">
        <v>61</v>
      </c>
      <c r="T62" t="s">
        <v>62</v>
      </c>
      <c r="U62">
        <v>79</v>
      </c>
      <c r="V62" t="s">
        <v>337</v>
      </c>
      <c r="W62" t="s">
        <v>81</v>
      </c>
      <c r="X62">
        <v>0.77923399999999998</v>
      </c>
      <c r="Y62" t="s">
        <v>82</v>
      </c>
      <c r="Z62">
        <v>25373.1</v>
      </c>
      <c r="AA62">
        <v>1280.02</v>
      </c>
      <c r="AB62">
        <v>8375.09</v>
      </c>
      <c r="AC62">
        <v>8</v>
      </c>
      <c r="AD62">
        <v>1.0058</v>
      </c>
      <c r="AE62">
        <v>120.09399999999999</v>
      </c>
      <c r="AF62">
        <v>121.1</v>
      </c>
      <c r="AG62">
        <v>1</v>
      </c>
      <c r="AH62" t="s">
        <v>540</v>
      </c>
      <c r="AI62">
        <v>2</v>
      </c>
      <c r="AJ62" t="s">
        <v>57</v>
      </c>
      <c r="AK62">
        <v>0</v>
      </c>
      <c r="AL62">
        <v>0</v>
      </c>
      <c r="AM62" t="s">
        <v>541</v>
      </c>
      <c r="AN62" t="s">
        <v>542</v>
      </c>
      <c r="AO62" t="s">
        <v>543</v>
      </c>
      <c r="AP62" t="s">
        <v>57</v>
      </c>
      <c r="AQ62" t="s">
        <v>57</v>
      </c>
      <c r="AR62" t="s">
        <v>57</v>
      </c>
      <c r="AS62" t="s">
        <v>57</v>
      </c>
      <c r="AT62" t="s">
        <v>57</v>
      </c>
      <c r="AU62" t="s">
        <v>57</v>
      </c>
      <c r="AV62">
        <v>1661.9871937518501</v>
      </c>
      <c r="AW62">
        <v>954</v>
      </c>
      <c r="AX62">
        <f t="shared" si="1"/>
        <v>707.9871937518501</v>
      </c>
      <c r="AY62" t="s">
        <v>67</v>
      </c>
    </row>
    <row r="63" spans="1:52" x14ac:dyDescent="0.25">
      <c r="A63" t="s">
        <v>544</v>
      </c>
      <c r="B63" t="s">
        <v>545</v>
      </c>
      <c r="C63" t="s">
        <v>54</v>
      </c>
      <c r="D63" t="s">
        <v>55</v>
      </c>
      <c r="E63" t="s">
        <v>56</v>
      </c>
      <c r="F63" t="s">
        <v>57</v>
      </c>
      <c r="G63" t="s">
        <v>58</v>
      </c>
      <c r="H63" t="s">
        <v>59</v>
      </c>
      <c r="I63">
        <v>149</v>
      </c>
      <c r="J63">
        <v>0</v>
      </c>
      <c r="K63">
        <v>1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>
        <v>1</v>
      </c>
      <c r="R63" t="s">
        <v>60</v>
      </c>
      <c r="S63" t="s">
        <v>61</v>
      </c>
      <c r="T63" t="s">
        <v>62</v>
      </c>
      <c r="U63">
        <v>105</v>
      </c>
      <c r="V63" t="s">
        <v>337</v>
      </c>
      <c r="W63" t="s">
        <v>64</v>
      </c>
      <c r="X63">
        <v>0.77726600000000001</v>
      </c>
      <c r="Y63" t="s">
        <v>65</v>
      </c>
      <c r="Z63">
        <v>82200</v>
      </c>
      <c r="AA63">
        <v>1398.15</v>
      </c>
      <c r="AB63">
        <v>194280</v>
      </c>
      <c r="AC63">
        <v>33</v>
      </c>
      <c r="AD63">
        <v>28.947700000000001</v>
      </c>
      <c r="AE63">
        <v>149</v>
      </c>
      <c r="AF63">
        <v>120.05200000000001</v>
      </c>
      <c r="AG63">
        <v>1</v>
      </c>
      <c r="AH63" t="s">
        <v>546</v>
      </c>
      <c r="AI63">
        <v>2</v>
      </c>
      <c r="AJ63" t="s">
        <v>57</v>
      </c>
      <c r="AK63">
        <v>0</v>
      </c>
      <c r="AL63">
        <v>0</v>
      </c>
      <c r="AM63" t="s">
        <v>57</v>
      </c>
      <c r="AN63" t="s">
        <v>57</v>
      </c>
      <c r="AO63" t="s">
        <v>57</v>
      </c>
      <c r="AP63" t="s">
        <v>57</v>
      </c>
      <c r="AQ63" t="s">
        <v>57</v>
      </c>
      <c r="AR63" t="s">
        <v>57</v>
      </c>
      <c r="AS63" t="s">
        <v>57</v>
      </c>
      <c r="AT63" t="s">
        <v>57</v>
      </c>
      <c r="AU63" t="s">
        <v>57</v>
      </c>
      <c r="AV63">
        <v>1751.7923440852001</v>
      </c>
      <c r="AW63">
        <v>1604</v>
      </c>
      <c r="AX63">
        <f t="shared" si="1"/>
        <v>147.79234408520006</v>
      </c>
      <c r="AY63" t="s">
        <v>67</v>
      </c>
      <c r="AZ63" t="s">
        <v>72</v>
      </c>
    </row>
    <row r="64" spans="1:52" x14ac:dyDescent="0.25">
      <c r="A64" t="s">
        <v>547</v>
      </c>
      <c r="B64" t="s">
        <v>548</v>
      </c>
      <c r="C64" t="s">
        <v>54</v>
      </c>
      <c r="D64" t="s">
        <v>75</v>
      </c>
      <c r="E64" t="s">
        <v>76</v>
      </c>
      <c r="F64" t="s">
        <v>487</v>
      </c>
      <c r="G64" t="s">
        <v>487</v>
      </c>
      <c r="H64" t="s">
        <v>59</v>
      </c>
      <c r="I64">
        <v>181.089</v>
      </c>
      <c r="J64">
        <v>181.089</v>
      </c>
      <c r="K64">
        <v>1</v>
      </c>
      <c r="L64" t="s">
        <v>549</v>
      </c>
      <c r="M64" t="s">
        <v>57</v>
      </c>
      <c r="N64" t="s">
        <v>550</v>
      </c>
      <c r="O64" t="s">
        <v>551</v>
      </c>
      <c r="P64" t="s">
        <v>57</v>
      </c>
      <c r="Q64">
        <v>1</v>
      </c>
      <c r="R64" t="s">
        <v>80</v>
      </c>
      <c r="S64" t="s">
        <v>61</v>
      </c>
      <c r="T64" t="s">
        <v>62</v>
      </c>
      <c r="U64">
        <v>133</v>
      </c>
      <c r="V64" t="s">
        <v>337</v>
      </c>
      <c r="W64" t="s">
        <v>81</v>
      </c>
      <c r="X64">
        <v>0.77673800000000004</v>
      </c>
      <c r="Y64" t="s">
        <v>82</v>
      </c>
      <c r="Z64">
        <v>29278</v>
      </c>
      <c r="AA64">
        <v>1547.14</v>
      </c>
      <c r="AB64">
        <v>5984.91</v>
      </c>
      <c r="AC64">
        <v>8</v>
      </c>
      <c r="AD64">
        <v>1.0838000000000001</v>
      </c>
      <c r="AE64">
        <v>181.089</v>
      </c>
      <c r="AF64">
        <v>180.005</v>
      </c>
      <c r="AG64">
        <v>1</v>
      </c>
      <c r="AH64" t="s">
        <v>413</v>
      </c>
      <c r="AI64">
        <v>2</v>
      </c>
      <c r="AJ64" t="s">
        <v>57</v>
      </c>
      <c r="AK64">
        <v>0</v>
      </c>
      <c r="AL64">
        <v>0</v>
      </c>
      <c r="AM64" t="s">
        <v>552</v>
      </c>
      <c r="AN64" t="s">
        <v>553</v>
      </c>
      <c r="AO64" t="s">
        <v>554</v>
      </c>
      <c r="AP64" t="s">
        <v>57</v>
      </c>
      <c r="AQ64" t="s">
        <v>57</v>
      </c>
      <c r="AR64" t="s">
        <v>57</v>
      </c>
      <c r="AS64" t="s">
        <v>555</v>
      </c>
      <c r="AT64" t="s">
        <v>556</v>
      </c>
      <c r="AU64" t="s">
        <v>142</v>
      </c>
      <c r="AV64">
        <v>1870.2494698390699</v>
      </c>
      <c r="AW64">
        <v>279</v>
      </c>
      <c r="AX64">
        <f t="shared" si="1"/>
        <v>1591.2494698390699</v>
      </c>
      <c r="AY64" t="s">
        <v>67</v>
      </c>
    </row>
    <row r="65" spans="1:52" x14ac:dyDescent="0.25">
      <c r="A65" t="s">
        <v>557</v>
      </c>
      <c r="B65" t="s">
        <v>558</v>
      </c>
      <c r="C65" t="s">
        <v>54</v>
      </c>
      <c r="D65" t="s">
        <v>225</v>
      </c>
      <c r="E65" t="s">
        <v>76</v>
      </c>
      <c r="F65" t="s">
        <v>559</v>
      </c>
      <c r="G65" t="s">
        <v>559</v>
      </c>
      <c r="H65" t="s">
        <v>59</v>
      </c>
      <c r="I65">
        <v>165.21099999999899</v>
      </c>
      <c r="J65">
        <v>0</v>
      </c>
      <c r="K65">
        <v>1</v>
      </c>
      <c r="L65" t="s">
        <v>57</v>
      </c>
      <c r="M65" t="s">
        <v>57</v>
      </c>
      <c r="N65" t="s">
        <v>560</v>
      </c>
      <c r="O65" t="s">
        <v>561</v>
      </c>
      <c r="P65" t="s">
        <v>57</v>
      </c>
      <c r="Q65">
        <v>1</v>
      </c>
      <c r="R65" t="s">
        <v>60</v>
      </c>
      <c r="S65" t="s">
        <v>61</v>
      </c>
      <c r="T65" t="s">
        <v>62</v>
      </c>
      <c r="U65">
        <v>97</v>
      </c>
      <c r="V65" t="s">
        <v>337</v>
      </c>
      <c r="W65" t="s">
        <v>349</v>
      </c>
      <c r="X65">
        <v>0.77648899999999998</v>
      </c>
      <c r="Y65" t="s">
        <v>350</v>
      </c>
      <c r="Z65">
        <v>1562</v>
      </c>
      <c r="AA65">
        <v>1363.3</v>
      </c>
      <c r="AB65">
        <v>551917</v>
      </c>
      <c r="AC65">
        <v>7</v>
      </c>
      <c r="AD65">
        <v>91.1828</v>
      </c>
      <c r="AE65">
        <v>165.21099999999899</v>
      </c>
      <c r="AF65">
        <v>74.028199999999998</v>
      </c>
      <c r="AG65">
        <v>1</v>
      </c>
      <c r="AH65" t="s">
        <v>132</v>
      </c>
      <c r="AI65">
        <v>1</v>
      </c>
      <c r="AJ65" t="s">
        <v>57</v>
      </c>
      <c r="AK65">
        <v>0</v>
      </c>
      <c r="AL65">
        <v>0</v>
      </c>
      <c r="AM65" t="s">
        <v>562</v>
      </c>
      <c r="AN65" t="s">
        <v>563</v>
      </c>
      <c r="AO65" t="s">
        <v>564</v>
      </c>
      <c r="AP65" t="s">
        <v>57</v>
      </c>
      <c r="AQ65" t="s">
        <v>57</v>
      </c>
      <c r="AR65" t="s">
        <v>57</v>
      </c>
      <c r="AS65" t="s">
        <v>127</v>
      </c>
      <c r="AT65" t="s">
        <v>128</v>
      </c>
      <c r="AU65" t="s">
        <v>565</v>
      </c>
      <c r="AV65">
        <v>1724.75168713327</v>
      </c>
      <c r="AW65">
        <v>1525</v>
      </c>
      <c r="AX65">
        <f t="shared" si="1"/>
        <v>199.75168713327002</v>
      </c>
      <c r="AY65" t="s">
        <v>67</v>
      </c>
    </row>
    <row r="66" spans="1:52" x14ac:dyDescent="0.25">
      <c r="A66" t="s">
        <v>566</v>
      </c>
      <c r="B66" t="s">
        <v>567</v>
      </c>
      <c r="C66" t="s">
        <v>54</v>
      </c>
      <c r="D66" t="s">
        <v>211</v>
      </c>
      <c r="E66" t="s">
        <v>56</v>
      </c>
      <c r="F66" t="s">
        <v>212</v>
      </c>
      <c r="G66" t="s">
        <v>213</v>
      </c>
      <c r="H66" t="s">
        <v>59</v>
      </c>
      <c r="I66">
        <v>0</v>
      </c>
      <c r="J66">
        <v>0</v>
      </c>
      <c r="K66">
        <v>1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>
        <v>1</v>
      </c>
      <c r="R66" t="s">
        <v>60</v>
      </c>
      <c r="S66" t="s">
        <v>61</v>
      </c>
      <c r="T66" t="s">
        <v>62</v>
      </c>
      <c r="U66">
        <v>180</v>
      </c>
      <c r="V66" t="s">
        <v>337</v>
      </c>
      <c r="W66" t="s">
        <v>214</v>
      </c>
      <c r="X66">
        <v>0.77488000000000001</v>
      </c>
      <c r="Y66" t="s">
        <v>215</v>
      </c>
      <c r="Z66">
        <v>50281</v>
      </c>
      <c r="AA66">
        <v>2395.11</v>
      </c>
      <c r="AB66" t="s">
        <v>417</v>
      </c>
      <c r="AC66">
        <v>34</v>
      </c>
      <c r="AD66">
        <v>71.052599999999998</v>
      </c>
      <c r="AE66">
        <v>0</v>
      </c>
      <c r="AF66">
        <v>71.052599999999998</v>
      </c>
      <c r="AG66">
        <v>1</v>
      </c>
      <c r="AH66" t="s">
        <v>375</v>
      </c>
      <c r="AI66">
        <v>3</v>
      </c>
      <c r="AJ66" t="s">
        <v>57</v>
      </c>
      <c r="AK66">
        <v>0</v>
      </c>
      <c r="AL66">
        <v>0</v>
      </c>
      <c r="AM66" t="s">
        <v>57</v>
      </c>
      <c r="AN66" t="s">
        <v>57</v>
      </c>
      <c r="AO66" t="s">
        <v>57</v>
      </c>
      <c r="AP66" t="s">
        <v>57</v>
      </c>
      <c r="AQ66" t="s">
        <v>57</v>
      </c>
      <c r="AR66" t="s">
        <v>57</v>
      </c>
      <c r="AS66" t="s">
        <v>57</v>
      </c>
      <c r="AT66" t="s">
        <v>57</v>
      </c>
      <c r="AU66" t="s">
        <v>57</v>
      </c>
      <c r="AV66">
        <v>2299.1716536388499</v>
      </c>
      <c r="AX66">
        <f t="shared" ref="AX66:AX97" si="2">AV66-AW66</f>
        <v>2299.1716536388499</v>
      </c>
      <c r="AY66" t="s">
        <v>67</v>
      </c>
    </row>
    <row r="67" spans="1:52" x14ac:dyDescent="0.25">
      <c r="A67" t="s">
        <v>223</v>
      </c>
      <c r="B67" t="s">
        <v>224</v>
      </c>
      <c r="C67" t="s">
        <v>54</v>
      </c>
      <c r="D67" t="s">
        <v>225</v>
      </c>
      <c r="E67" t="s">
        <v>76</v>
      </c>
      <c r="F67" t="s">
        <v>226</v>
      </c>
      <c r="G67" t="s">
        <v>226</v>
      </c>
      <c r="H67" t="s">
        <v>59</v>
      </c>
      <c r="I67">
        <v>120.044</v>
      </c>
      <c r="J67">
        <v>120.044</v>
      </c>
      <c r="K67">
        <v>1</v>
      </c>
      <c r="L67" t="s">
        <v>227</v>
      </c>
      <c r="M67" t="s">
        <v>57</v>
      </c>
      <c r="N67" t="s">
        <v>228</v>
      </c>
      <c r="O67" t="s">
        <v>229</v>
      </c>
      <c r="P67" t="s">
        <v>57</v>
      </c>
      <c r="Q67">
        <v>1</v>
      </c>
      <c r="R67" t="s">
        <v>80</v>
      </c>
      <c r="S67" t="s">
        <v>61</v>
      </c>
      <c r="T67" t="s">
        <v>62</v>
      </c>
      <c r="U67">
        <v>11</v>
      </c>
      <c r="V67" t="s">
        <v>337</v>
      </c>
      <c r="W67" t="s">
        <v>81</v>
      </c>
      <c r="X67">
        <v>0.77446599999999999</v>
      </c>
      <c r="Y67" t="s">
        <v>82</v>
      </c>
      <c r="Z67">
        <v>15800.1</v>
      </c>
      <c r="AA67">
        <v>627.67700000000002</v>
      </c>
      <c r="AB67">
        <v>114.145</v>
      </c>
      <c r="AC67">
        <v>7</v>
      </c>
      <c r="AD67">
        <v>1.37024E-2</v>
      </c>
      <c r="AE67">
        <v>120.044</v>
      </c>
      <c r="AF67">
        <v>120.057999999999</v>
      </c>
      <c r="AG67">
        <v>1</v>
      </c>
      <c r="AH67" t="s">
        <v>568</v>
      </c>
      <c r="AI67">
        <v>2</v>
      </c>
      <c r="AJ67" t="s">
        <v>57</v>
      </c>
      <c r="AK67">
        <v>0</v>
      </c>
      <c r="AL67">
        <v>0</v>
      </c>
      <c r="AM67" t="s">
        <v>230</v>
      </c>
      <c r="AN67" t="s">
        <v>231</v>
      </c>
      <c r="AO67" t="s">
        <v>232</v>
      </c>
      <c r="AP67" t="s">
        <v>57</v>
      </c>
      <c r="AQ67" t="s">
        <v>57</v>
      </c>
      <c r="AR67" t="s">
        <v>57</v>
      </c>
      <c r="AS67" t="s">
        <v>86</v>
      </c>
      <c r="AT67" t="s">
        <v>233</v>
      </c>
      <c r="AU67" t="s">
        <v>142</v>
      </c>
      <c r="AV67">
        <v>1217.7654290937901</v>
      </c>
      <c r="AW67">
        <v>1490</v>
      </c>
      <c r="AX67">
        <f t="shared" si="2"/>
        <v>-272.23457090620991</v>
      </c>
      <c r="AY67" t="s">
        <v>67</v>
      </c>
      <c r="AZ67" t="s">
        <v>143</v>
      </c>
    </row>
    <row r="68" spans="1:52" x14ac:dyDescent="0.25">
      <c r="A68" t="s">
        <v>237</v>
      </c>
      <c r="B68" t="s">
        <v>238</v>
      </c>
      <c r="C68" t="s">
        <v>54</v>
      </c>
      <c r="D68" t="s">
        <v>75</v>
      </c>
      <c r="E68" t="s">
        <v>76</v>
      </c>
      <c r="F68" t="s">
        <v>94</v>
      </c>
      <c r="G68" t="s">
        <v>94</v>
      </c>
      <c r="H68" t="s">
        <v>59</v>
      </c>
      <c r="I68">
        <v>194.08</v>
      </c>
      <c r="J68">
        <v>194.08</v>
      </c>
      <c r="K68">
        <v>1</v>
      </c>
      <c r="L68" t="s">
        <v>239</v>
      </c>
      <c r="M68" t="s">
        <v>57</v>
      </c>
      <c r="N68" t="s">
        <v>240</v>
      </c>
      <c r="O68" t="s">
        <v>241</v>
      </c>
      <c r="P68" t="s">
        <v>57</v>
      </c>
      <c r="Q68">
        <v>1</v>
      </c>
      <c r="R68" t="s">
        <v>80</v>
      </c>
      <c r="S68" t="s">
        <v>61</v>
      </c>
      <c r="T68" t="s">
        <v>62</v>
      </c>
      <c r="U68">
        <v>128</v>
      </c>
      <c r="V68" t="s">
        <v>337</v>
      </c>
      <c r="W68" t="s">
        <v>81</v>
      </c>
      <c r="X68">
        <v>0.77236099999999996</v>
      </c>
      <c r="Y68" t="s">
        <v>82</v>
      </c>
      <c r="Z68">
        <v>643980</v>
      </c>
      <c r="AA68">
        <v>1521.6</v>
      </c>
      <c r="AB68">
        <v>512037</v>
      </c>
      <c r="AC68">
        <v>30</v>
      </c>
      <c r="AD68">
        <v>99.376199999999997</v>
      </c>
      <c r="AE68">
        <v>194.08</v>
      </c>
      <c r="AF68">
        <v>94.703800000000001</v>
      </c>
      <c r="AG68">
        <v>1</v>
      </c>
      <c r="AH68" t="s">
        <v>569</v>
      </c>
      <c r="AI68">
        <v>3</v>
      </c>
      <c r="AJ68" t="s">
        <v>57</v>
      </c>
      <c r="AK68">
        <v>7</v>
      </c>
      <c r="AL68">
        <v>429</v>
      </c>
      <c r="AM68" t="s">
        <v>243</v>
      </c>
      <c r="AN68" t="s">
        <v>244</v>
      </c>
      <c r="AO68" t="s">
        <v>245</v>
      </c>
      <c r="AP68" t="s">
        <v>57</v>
      </c>
      <c r="AQ68" t="s">
        <v>57</v>
      </c>
      <c r="AR68" t="s">
        <v>57</v>
      </c>
      <c r="AS68" t="s">
        <v>86</v>
      </c>
      <c r="AT68" t="s">
        <v>246</v>
      </c>
      <c r="AU68" t="s">
        <v>142</v>
      </c>
      <c r="AV68">
        <v>1849.5935630368199</v>
      </c>
      <c r="AX68">
        <f t="shared" si="2"/>
        <v>1849.5935630368199</v>
      </c>
      <c r="AY68" t="s">
        <v>67</v>
      </c>
    </row>
    <row r="69" spans="1:52" x14ac:dyDescent="0.25">
      <c r="A69" t="s">
        <v>570</v>
      </c>
      <c r="B69" t="s">
        <v>571</v>
      </c>
      <c r="C69" t="s">
        <v>54</v>
      </c>
      <c r="D69" t="s">
        <v>75</v>
      </c>
      <c r="E69" t="s">
        <v>76</v>
      </c>
      <c r="F69" t="s">
        <v>268</v>
      </c>
      <c r="G69" t="s">
        <v>268</v>
      </c>
      <c r="H69" t="s">
        <v>59</v>
      </c>
      <c r="I69">
        <v>180.07900000000001</v>
      </c>
      <c r="J69">
        <v>180.07900000000001</v>
      </c>
      <c r="K69">
        <v>1</v>
      </c>
      <c r="L69" t="s">
        <v>572</v>
      </c>
      <c r="M69" t="s">
        <v>57</v>
      </c>
      <c r="N69" t="s">
        <v>573</v>
      </c>
      <c r="O69" t="s">
        <v>574</v>
      </c>
      <c r="P69" t="s">
        <v>57</v>
      </c>
      <c r="Q69">
        <v>1</v>
      </c>
      <c r="R69" t="s">
        <v>80</v>
      </c>
      <c r="S69" t="s">
        <v>61</v>
      </c>
      <c r="T69" t="s">
        <v>62</v>
      </c>
      <c r="U69">
        <v>51</v>
      </c>
      <c r="V69" t="s">
        <v>337</v>
      </c>
      <c r="W69" t="s">
        <v>81</v>
      </c>
      <c r="X69">
        <v>0.77169399999999999</v>
      </c>
      <c r="Y69" t="s">
        <v>82</v>
      </c>
      <c r="Z69">
        <v>31879</v>
      </c>
      <c r="AA69">
        <v>1125.06</v>
      </c>
      <c r="AB69">
        <v>333328</v>
      </c>
      <c r="AC69">
        <v>15</v>
      </c>
      <c r="AD69">
        <v>60.025300000000001</v>
      </c>
      <c r="AE69">
        <v>180.07900000000001</v>
      </c>
      <c r="AF69">
        <v>120.054</v>
      </c>
      <c r="AG69">
        <v>1</v>
      </c>
      <c r="AH69" t="s">
        <v>523</v>
      </c>
      <c r="AI69">
        <v>3</v>
      </c>
      <c r="AJ69" t="s">
        <v>57</v>
      </c>
      <c r="AK69">
        <v>0</v>
      </c>
      <c r="AL69">
        <v>0</v>
      </c>
      <c r="AM69" t="s">
        <v>575</v>
      </c>
      <c r="AN69" t="s">
        <v>576</v>
      </c>
      <c r="AO69" t="s">
        <v>577</v>
      </c>
      <c r="AP69" t="s">
        <v>57</v>
      </c>
      <c r="AQ69" t="s">
        <v>57</v>
      </c>
      <c r="AR69" t="s">
        <v>57</v>
      </c>
      <c r="AS69" t="s">
        <v>101</v>
      </c>
      <c r="AT69" t="s">
        <v>102</v>
      </c>
      <c r="AU69" t="s">
        <v>103</v>
      </c>
      <c r="AV69">
        <v>1549.6658741874401</v>
      </c>
      <c r="AW69">
        <v>1394</v>
      </c>
      <c r="AX69">
        <f t="shared" si="2"/>
        <v>155.66587418744007</v>
      </c>
      <c r="AY69" t="s">
        <v>67</v>
      </c>
    </row>
    <row r="70" spans="1:52" x14ac:dyDescent="0.25">
      <c r="A70" t="s">
        <v>547</v>
      </c>
      <c r="B70" t="s">
        <v>548</v>
      </c>
      <c r="C70" t="s">
        <v>54</v>
      </c>
      <c r="D70" t="s">
        <v>75</v>
      </c>
      <c r="E70" t="s">
        <v>76</v>
      </c>
      <c r="F70" t="s">
        <v>487</v>
      </c>
      <c r="G70" t="s">
        <v>487</v>
      </c>
      <c r="H70" t="s">
        <v>59</v>
      </c>
      <c r="I70">
        <v>181.089</v>
      </c>
      <c r="J70">
        <v>181.089</v>
      </c>
      <c r="K70">
        <v>1</v>
      </c>
      <c r="L70" t="s">
        <v>549</v>
      </c>
      <c r="M70" t="s">
        <v>57</v>
      </c>
      <c r="N70" t="s">
        <v>550</v>
      </c>
      <c r="O70" t="s">
        <v>551</v>
      </c>
      <c r="P70" t="s">
        <v>57</v>
      </c>
      <c r="Q70">
        <v>1</v>
      </c>
      <c r="R70" t="s">
        <v>80</v>
      </c>
      <c r="S70" t="s">
        <v>61</v>
      </c>
      <c r="T70" t="s">
        <v>62</v>
      </c>
      <c r="U70">
        <v>140</v>
      </c>
      <c r="V70" t="s">
        <v>337</v>
      </c>
      <c r="W70" t="s">
        <v>81</v>
      </c>
      <c r="X70">
        <v>0.77093</v>
      </c>
      <c r="Y70" t="s">
        <v>82</v>
      </c>
      <c r="Z70">
        <v>84205.1</v>
      </c>
      <c r="AA70">
        <v>1550.66</v>
      </c>
      <c r="AB70">
        <v>5937.98</v>
      </c>
      <c r="AC70">
        <v>8</v>
      </c>
      <c r="AD70">
        <v>1.0752999999999999</v>
      </c>
      <c r="AE70">
        <v>181.089</v>
      </c>
      <c r="AF70">
        <v>180.01400000000001</v>
      </c>
      <c r="AG70">
        <v>1</v>
      </c>
      <c r="AH70" t="s">
        <v>428</v>
      </c>
      <c r="AI70">
        <v>3</v>
      </c>
      <c r="AJ70" t="s">
        <v>57</v>
      </c>
      <c r="AK70">
        <v>0</v>
      </c>
      <c r="AL70">
        <v>0</v>
      </c>
      <c r="AM70" t="s">
        <v>552</v>
      </c>
      <c r="AN70" t="s">
        <v>553</v>
      </c>
      <c r="AO70" t="s">
        <v>554</v>
      </c>
      <c r="AP70" t="s">
        <v>57</v>
      </c>
      <c r="AQ70" t="s">
        <v>57</v>
      </c>
      <c r="AR70" t="s">
        <v>57</v>
      </c>
      <c r="AS70" t="s">
        <v>555</v>
      </c>
      <c r="AT70" t="s">
        <v>556</v>
      </c>
      <c r="AU70" t="s">
        <v>142</v>
      </c>
      <c r="AV70">
        <v>1873.0963293513601</v>
      </c>
      <c r="AW70">
        <v>279</v>
      </c>
      <c r="AX70">
        <f t="shared" si="2"/>
        <v>1594.0963293513601</v>
      </c>
      <c r="AY70" t="s">
        <v>67</v>
      </c>
    </row>
    <row r="71" spans="1:52" x14ac:dyDescent="0.25">
      <c r="A71" t="s">
        <v>578</v>
      </c>
      <c r="B71" t="s">
        <v>579</v>
      </c>
      <c r="C71" t="s">
        <v>54</v>
      </c>
      <c r="D71" t="s">
        <v>75</v>
      </c>
      <c r="E71" t="s">
        <v>76</v>
      </c>
      <c r="F71" t="s">
        <v>580</v>
      </c>
      <c r="G71" t="s">
        <v>580</v>
      </c>
      <c r="H71" t="s">
        <v>59</v>
      </c>
      <c r="I71">
        <v>196.11</v>
      </c>
      <c r="J71">
        <v>196.11</v>
      </c>
      <c r="K71">
        <v>1</v>
      </c>
      <c r="L71" t="s">
        <v>57</v>
      </c>
      <c r="M71" t="s">
        <v>57</v>
      </c>
      <c r="N71" t="s">
        <v>581</v>
      </c>
      <c r="O71" t="s">
        <v>582</v>
      </c>
      <c r="P71" t="s">
        <v>57</v>
      </c>
      <c r="Q71">
        <v>1</v>
      </c>
      <c r="R71" t="s">
        <v>80</v>
      </c>
      <c r="S71" t="s">
        <v>61</v>
      </c>
      <c r="T71" t="s">
        <v>62</v>
      </c>
      <c r="U71">
        <v>99</v>
      </c>
      <c r="V71" t="s">
        <v>337</v>
      </c>
      <c r="W71" t="s">
        <v>81</v>
      </c>
      <c r="X71">
        <v>0.77068800000000004</v>
      </c>
      <c r="Y71" t="s">
        <v>82</v>
      </c>
      <c r="Z71">
        <v>6080.01</v>
      </c>
      <c r="AA71">
        <v>1366.35</v>
      </c>
      <c r="AB71">
        <v>301124</v>
      </c>
      <c r="AC71">
        <v>9</v>
      </c>
      <c r="AD71">
        <v>59.053400000000003</v>
      </c>
      <c r="AE71">
        <v>196.11</v>
      </c>
      <c r="AF71">
        <v>137.05699999999999</v>
      </c>
      <c r="AG71">
        <v>1</v>
      </c>
      <c r="AH71" t="s">
        <v>583</v>
      </c>
      <c r="AI71">
        <v>2</v>
      </c>
      <c r="AJ71" t="s">
        <v>57</v>
      </c>
      <c r="AK71">
        <v>0</v>
      </c>
      <c r="AL71">
        <v>0</v>
      </c>
      <c r="AM71" t="s">
        <v>584</v>
      </c>
      <c r="AN71" t="s">
        <v>585</v>
      </c>
      <c r="AO71" t="s">
        <v>586</v>
      </c>
      <c r="AP71" t="s">
        <v>57</v>
      </c>
      <c r="AQ71" t="s">
        <v>57</v>
      </c>
      <c r="AR71" t="s">
        <v>57</v>
      </c>
      <c r="AS71" t="s">
        <v>57</v>
      </c>
      <c r="AT71" t="s">
        <v>57</v>
      </c>
      <c r="AU71" t="s">
        <v>57</v>
      </c>
      <c r="AV71">
        <v>1727.11822956378</v>
      </c>
      <c r="AW71">
        <v>1692</v>
      </c>
      <c r="AX71">
        <f t="shared" si="2"/>
        <v>35.118229563780005</v>
      </c>
      <c r="AY71" t="s">
        <v>67</v>
      </c>
      <c r="AZ71" t="s">
        <v>72</v>
      </c>
    </row>
    <row r="72" spans="1:52" x14ac:dyDescent="0.25">
      <c r="A72" t="s">
        <v>587</v>
      </c>
      <c r="B72" t="s">
        <v>588</v>
      </c>
      <c r="C72" t="s">
        <v>54</v>
      </c>
      <c r="D72" t="s">
        <v>55</v>
      </c>
      <c r="E72" t="s">
        <v>56</v>
      </c>
      <c r="F72" t="s">
        <v>57</v>
      </c>
      <c r="G72" t="s">
        <v>444</v>
      </c>
      <c r="H72" t="s">
        <v>59</v>
      </c>
      <c r="I72">
        <v>464</v>
      </c>
      <c r="J72">
        <v>0</v>
      </c>
      <c r="K72">
        <v>1</v>
      </c>
      <c r="L72" t="s">
        <v>57</v>
      </c>
      <c r="M72" t="s">
        <v>57</v>
      </c>
      <c r="N72" t="s">
        <v>57</v>
      </c>
      <c r="O72" t="s">
        <v>589</v>
      </c>
      <c r="P72" t="s">
        <v>57</v>
      </c>
      <c r="Q72">
        <v>1</v>
      </c>
      <c r="R72" t="s">
        <v>60</v>
      </c>
      <c r="S72" t="s">
        <v>61</v>
      </c>
      <c r="T72" t="s">
        <v>62</v>
      </c>
      <c r="U72">
        <v>190</v>
      </c>
      <c r="V72" t="s">
        <v>337</v>
      </c>
      <c r="W72" t="s">
        <v>64</v>
      </c>
      <c r="X72">
        <v>0.76971999999999996</v>
      </c>
      <c r="Y72" t="s">
        <v>65</v>
      </c>
      <c r="Z72">
        <v>31170</v>
      </c>
      <c r="AA72">
        <v>2777.26</v>
      </c>
      <c r="AB72">
        <v>877061</v>
      </c>
      <c r="AC72">
        <v>14</v>
      </c>
      <c r="AD72">
        <v>406.95599999999899</v>
      </c>
      <c r="AE72">
        <v>464</v>
      </c>
      <c r="AF72">
        <v>57.043700000000001</v>
      </c>
      <c r="AG72">
        <v>1</v>
      </c>
      <c r="AH72" t="s">
        <v>424</v>
      </c>
      <c r="AI72">
        <v>3</v>
      </c>
      <c r="AJ72" t="s">
        <v>57</v>
      </c>
      <c r="AK72">
        <v>0</v>
      </c>
      <c r="AL72">
        <v>0</v>
      </c>
      <c r="AM72" t="s">
        <v>57</v>
      </c>
      <c r="AN72" t="s">
        <v>57</v>
      </c>
      <c r="AO72" t="s">
        <v>57</v>
      </c>
      <c r="AP72" t="s">
        <v>57</v>
      </c>
      <c r="AQ72" t="s">
        <v>57</v>
      </c>
      <c r="AR72" t="s">
        <v>57</v>
      </c>
      <c r="AS72" t="s">
        <v>57</v>
      </c>
      <c r="AT72" t="s">
        <v>57</v>
      </c>
      <c r="AU72" t="s">
        <v>57</v>
      </c>
      <c r="AV72">
        <v>2598.7681381235602</v>
      </c>
      <c r="AW72">
        <v>2942</v>
      </c>
      <c r="AX72">
        <f t="shared" si="2"/>
        <v>-343.23186187643978</v>
      </c>
      <c r="AY72" t="s">
        <v>67</v>
      </c>
    </row>
    <row r="73" spans="1:52" x14ac:dyDescent="0.25">
      <c r="A73" t="s">
        <v>590</v>
      </c>
      <c r="B73" t="s">
        <v>591</v>
      </c>
      <c r="C73" t="s">
        <v>54</v>
      </c>
      <c r="D73" t="s">
        <v>359</v>
      </c>
      <c r="E73" t="s">
        <v>76</v>
      </c>
      <c r="F73" t="s">
        <v>94</v>
      </c>
      <c r="G73" t="s">
        <v>94</v>
      </c>
      <c r="H73" t="s">
        <v>59</v>
      </c>
      <c r="I73">
        <v>148.01599999999999</v>
      </c>
      <c r="J73">
        <v>148.01599999999999</v>
      </c>
      <c r="K73">
        <v>1</v>
      </c>
      <c r="L73" t="s">
        <v>592</v>
      </c>
      <c r="M73" t="s">
        <v>57</v>
      </c>
      <c r="N73" t="s">
        <v>593</v>
      </c>
      <c r="O73" t="s">
        <v>594</v>
      </c>
      <c r="P73" t="s">
        <v>57</v>
      </c>
      <c r="Q73">
        <v>1</v>
      </c>
      <c r="R73" t="s">
        <v>80</v>
      </c>
      <c r="S73" t="s">
        <v>61</v>
      </c>
      <c r="T73" t="s">
        <v>62</v>
      </c>
      <c r="U73">
        <v>134</v>
      </c>
      <c r="V73" t="s">
        <v>337</v>
      </c>
      <c r="W73" t="s">
        <v>81</v>
      </c>
      <c r="X73">
        <v>0.76935900000000002</v>
      </c>
      <c r="Y73" t="s">
        <v>82</v>
      </c>
      <c r="Z73">
        <v>4186.04</v>
      </c>
      <c r="AA73">
        <v>1548.59</v>
      </c>
      <c r="AB73">
        <v>6660.05</v>
      </c>
      <c r="AC73">
        <v>7</v>
      </c>
      <c r="AD73">
        <v>0.98579399999999995</v>
      </c>
      <c r="AE73">
        <v>148.01599999999999</v>
      </c>
      <c r="AF73">
        <v>149.00200000000001</v>
      </c>
      <c r="AG73">
        <v>1</v>
      </c>
      <c r="AH73" t="s">
        <v>595</v>
      </c>
      <c r="AI73">
        <v>2</v>
      </c>
      <c r="AJ73" t="s">
        <v>57</v>
      </c>
      <c r="AK73">
        <v>0</v>
      </c>
      <c r="AL73">
        <v>0</v>
      </c>
      <c r="AM73" t="s">
        <v>596</v>
      </c>
      <c r="AN73" t="s">
        <v>597</v>
      </c>
      <c r="AO73" t="s">
        <v>598</v>
      </c>
      <c r="AP73" t="s">
        <v>57</v>
      </c>
      <c r="AQ73" t="s">
        <v>57</v>
      </c>
      <c r="AR73" t="s">
        <v>57</v>
      </c>
      <c r="AS73" t="s">
        <v>57</v>
      </c>
      <c r="AT73" t="s">
        <v>57</v>
      </c>
      <c r="AU73" t="s">
        <v>103</v>
      </c>
      <c r="AV73">
        <v>1871.42218185408</v>
      </c>
      <c r="AW73">
        <v>1313</v>
      </c>
      <c r="AX73">
        <f t="shared" si="2"/>
        <v>558.42218185408001</v>
      </c>
      <c r="AY73" t="s">
        <v>67</v>
      </c>
    </row>
    <row r="74" spans="1:52" x14ac:dyDescent="0.25">
      <c r="A74" t="s">
        <v>599</v>
      </c>
      <c r="B74" t="s">
        <v>600</v>
      </c>
      <c r="C74" t="s">
        <v>54</v>
      </c>
      <c r="D74" t="s">
        <v>55</v>
      </c>
      <c r="E74" t="s">
        <v>56</v>
      </c>
      <c r="F74" t="s">
        <v>57</v>
      </c>
      <c r="G74" t="s">
        <v>58</v>
      </c>
      <c r="H74" t="s">
        <v>59</v>
      </c>
      <c r="I74">
        <v>324</v>
      </c>
      <c r="J74">
        <v>0</v>
      </c>
      <c r="K74">
        <v>1</v>
      </c>
      <c r="L74" t="s">
        <v>57</v>
      </c>
      <c r="M74" t="s">
        <v>57</v>
      </c>
      <c r="N74" t="s">
        <v>57</v>
      </c>
      <c r="O74" t="s">
        <v>57</v>
      </c>
      <c r="P74" t="s">
        <v>57</v>
      </c>
      <c r="Q74">
        <v>1</v>
      </c>
      <c r="R74" t="s">
        <v>60</v>
      </c>
      <c r="S74" t="s">
        <v>61</v>
      </c>
      <c r="T74" t="s">
        <v>62</v>
      </c>
      <c r="U74">
        <v>11</v>
      </c>
      <c r="V74" t="s">
        <v>337</v>
      </c>
      <c r="W74" t="s">
        <v>64</v>
      </c>
      <c r="X74">
        <v>0.76743899999999998</v>
      </c>
      <c r="Y74" t="s">
        <v>65</v>
      </c>
      <c r="Z74">
        <v>15800.1</v>
      </c>
      <c r="AA74">
        <v>627.67700000000002</v>
      </c>
      <c r="AB74">
        <v>629452</v>
      </c>
      <c r="AC74">
        <v>12</v>
      </c>
      <c r="AD74">
        <v>203.94200000000001</v>
      </c>
      <c r="AE74">
        <v>324</v>
      </c>
      <c r="AF74">
        <v>120.057999999999</v>
      </c>
      <c r="AG74">
        <v>1</v>
      </c>
      <c r="AH74" t="s">
        <v>568</v>
      </c>
      <c r="AI74">
        <v>2</v>
      </c>
      <c r="AJ74" t="s">
        <v>57</v>
      </c>
      <c r="AK74">
        <v>0</v>
      </c>
      <c r="AL74">
        <v>0</v>
      </c>
      <c r="AM74" t="s">
        <v>57</v>
      </c>
      <c r="AN74" t="s">
        <v>57</v>
      </c>
      <c r="AO74" t="s">
        <v>57</v>
      </c>
      <c r="AP74" t="s">
        <v>57</v>
      </c>
      <c r="AQ74" t="s">
        <v>57</v>
      </c>
      <c r="AR74" t="s">
        <v>57</v>
      </c>
      <c r="AS74" t="s">
        <v>57</v>
      </c>
      <c r="AT74" t="s">
        <v>57</v>
      </c>
      <c r="AU74" t="s">
        <v>57</v>
      </c>
      <c r="AV74">
        <v>1217.7654290937901</v>
      </c>
      <c r="AW74">
        <v>2564</v>
      </c>
      <c r="AX74">
        <f t="shared" si="2"/>
        <v>-1346.2345709062099</v>
      </c>
      <c r="AY74" t="s">
        <v>67</v>
      </c>
      <c r="AZ74" t="s">
        <v>68</v>
      </c>
    </row>
    <row r="75" spans="1:52" x14ac:dyDescent="0.25">
      <c r="A75" t="s">
        <v>547</v>
      </c>
      <c r="B75" t="s">
        <v>548</v>
      </c>
      <c r="C75" t="s">
        <v>54</v>
      </c>
      <c r="D75" t="s">
        <v>75</v>
      </c>
      <c r="E75" t="s">
        <v>76</v>
      </c>
      <c r="F75" t="s">
        <v>487</v>
      </c>
      <c r="G75" t="s">
        <v>487</v>
      </c>
      <c r="H75" t="s">
        <v>59</v>
      </c>
      <c r="I75">
        <v>181.089</v>
      </c>
      <c r="J75">
        <v>181.089</v>
      </c>
      <c r="K75">
        <v>1</v>
      </c>
      <c r="L75" t="s">
        <v>549</v>
      </c>
      <c r="M75" t="s">
        <v>57</v>
      </c>
      <c r="N75" t="s">
        <v>550</v>
      </c>
      <c r="O75" t="s">
        <v>551</v>
      </c>
      <c r="P75" t="s">
        <v>57</v>
      </c>
      <c r="Q75">
        <v>1</v>
      </c>
      <c r="R75" t="s">
        <v>80</v>
      </c>
      <c r="S75" t="s">
        <v>61</v>
      </c>
      <c r="T75" t="s">
        <v>62</v>
      </c>
      <c r="U75">
        <v>141</v>
      </c>
      <c r="V75" t="s">
        <v>337</v>
      </c>
      <c r="W75" t="s">
        <v>81</v>
      </c>
      <c r="X75">
        <v>0.76613900000000001</v>
      </c>
      <c r="Y75" t="s">
        <v>82</v>
      </c>
      <c r="Z75">
        <v>122199</v>
      </c>
      <c r="AA75">
        <v>1553.75</v>
      </c>
      <c r="AB75">
        <v>5935.2</v>
      </c>
      <c r="AC75">
        <v>10</v>
      </c>
      <c r="AD75">
        <v>1.0748</v>
      </c>
      <c r="AE75">
        <v>181.089</v>
      </c>
      <c r="AF75">
        <v>180.01400000000001</v>
      </c>
      <c r="AG75">
        <v>1</v>
      </c>
      <c r="AH75" t="s">
        <v>432</v>
      </c>
      <c r="AI75">
        <v>2</v>
      </c>
      <c r="AJ75" t="s">
        <v>57</v>
      </c>
      <c r="AK75">
        <v>0</v>
      </c>
      <c r="AL75">
        <v>0</v>
      </c>
      <c r="AM75" t="s">
        <v>552</v>
      </c>
      <c r="AN75" t="s">
        <v>553</v>
      </c>
      <c r="AO75" t="s">
        <v>554</v>
      </c>
      <c r="AP75" t="s">
        <v>57</v>
      </c>
      <c r="AQ75" t="s">
        <v>57</v>
      </c>
      <c r="AR75" t="s">
        <v>57</v>
      </c>
      <c r="AS75" t="s">
        <v>555</v>
      </c>
      <c r="AT75" t="s">
        <v>556</v>
      </c>
      <c r="AU75" t="s">
        <v>142</v>
      </c>
      <c r="AV75">
        <v>1875.59541909369</v>
      </c>
      <c r="AW75">
        <v>279</v>
      </c>
      <c r="AX75">
        <f t="shared" si="2"/>
        <v>1596.59541909369</v>
      </c>
      <c r="AY75" t="s">
        <v>67</v>
      </c>
    </row>
    <row r="76" spans="1:52" x14ac:dyDescent="0.25">
      <c r="A76" t="s">
        <v>601</v>
      </c>
      <c r="B76" t="s">
        <v>602</v>
      </c>
      <c r="C76" t="s">
        <v>54</v>
      </c>
      <c r="D76" t="s">
        <v>55</v>
      </c>
      <c r="E76" t="s">
        <v>56</v>
      </c>
      <c r="F76" t="s">
        <v>57</v>
      </c>
      <c r="G76" t="s">
        <v>58</v>
      </c>
      <c r="H76" t="s">
        <v>59</v>
      </c>
      <c r="I76">
        <v>303</v>
      </c>
      <c r="J76">
        <v>0</v>
      </c>
      <c r="K76">
        <v>1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>
        <v>1</v>
      </c>
      <c r="R76" t="s">
        <v>60</v>
      </c>
      <c r="S76" t="s">
        <v>61</v>
      </c>
      <c r="T76" t="s">
        <v>62</v>
      </c>
      <c r="U76">
        <v>99</v>
      </c>
      <c r="V76" t="s">
        <v>337</v>
      </c>
      <c r="W76" t="s">
        <v>64</v>
      </c>
      <c r="X76">
        <v>0.76593599999999995</v>
      </c>
      <c r="Y76" t="s">
        <v>65</v>
      </c>
      <c r="Z76">
        <v>6080.01</v>
      </c>
      <c r="AA76">
        <v>1366.35</v>
      </c>
      <c r="AB76">
        <v>547668</v>
      </c>
      <c r="AC76">
        <v>17</v>
      </c>
      <c r="AD76">
        <v>165.94299999999899</v>
      </c>
      <c r="AE76">
        <v>303</v>
      </c>
      <c r="AF76">
        <v>137.05699999999999</v>
      </c>
      <c r="AG76">
        <v>1</v>
      </c>
      <c r="AH76" t="s">
        <v>583</v>
      </c>
      <c r="AI76">
        <v>2</v>
      </c>
      <c r="AJ76" t="s">
        <v>57</v>
      </c>
      <c r="AK76">
        <v>0</v>
      </c>
      <c r="AL76">
        <v>0</v>
      </c>
      <c r="AM76" t="s">
        <v>57</v>
      </c>
      <c r="AN76" t="s">
        <v>57</v>
      </c>
      <c r="AO76" t="s">
        <v>57</v>
      </c>
      <c r="AP76" t="s">
        <v>57</v>
      </c>
      <c r="AQ76" t="s">
        <v>57</v>
      </c>
      <c r="AR76" t="s">
        <v>57</v>
      </c>
      <c r="AS76" t="s">
        <v>57</v>
      </c>
      <c r="AT76" t="s">
        <v>57</v>
      </c>
      <c r="AU76" t="s">
        <v>57</v>
      </c>
      <c r="AV76">
        <v>1727.11822956378</v>
      </c>
      <c r="AW76">
        <v>2728</v>
      </c>
      <c r="AX76">
        <f t="shared" si="2"/>
        <v>-1000.88177043622</v>
      </c>
      <c r="AY76" t="s">
        <v>67</v>
      </c>
      <c r="AZ76" t="s">
        <v>68</v>
      </c>
    </row>
    <row r="77" spans="1:52" x14ac:dyDescent="0.25">
      <c r="A77" t="s">
        <v>603</v>
      </c>
      <c r="B77" t="s">
        <v>604</v>
      </c>
      <c r="C77" t="s">
        <v>54</v>
      </c>
      <c r="D77" t="s">
        <v>75</v>
      </c>
      <c r="E77" t="s">
        <v>76</v>
      </c>
      <c r="F77" t="s">
        <v>188</v>
      </c>
      <c r="G77" t="s">
        <v>188</v>
      </c>
      <c r="H77" t="s">
        <v>59</v>
      </c>
      <c r="I77">
        <v>109.053</v>
      </c>
      <c r="J77">
        <v>109.053</v>
      </c>
      <c r="K77">
        <v>1</v>
      </c>
      <c r="L77" t="s">
        <v>605</v>
      </c>
      <c r="M77" t="s">
        <v>57</v>
      </c>
      <c r="N77" t="s">
        <v>606</v>
      </c>
      <c r="O77" t="s">
        <v>607</v>
      </c>
      <c r="P77" t="s">
        <v>57</v>
      </c>
      <c r="Q77">
        <v>1</v>
      </c>
      <c r="R77" t="s">
        <v>80</v>
      </c>
      <c r="S77" t="s">
        <v>61</v>
      </c>
      <c r="T77" t="s">
        <v>62</v>
      </c>
      <c r="U77">
        <v>9</v>
      </c>
      <c r="V77" t="s">
        <v>337</v>
      </c>
      <c r="W77" t="s">
        <v>81</v>
      </c>
      <c r="X77">
        <v>0.76559500000000003</v>
      </c>
      <c r="Y77" t="s">
        <v>82</v>
      </c>
      <c r="Z77">
        <v>66960</v>
      </c>
      <c r="AA77">
        <v>622.5</v>
      </c>
      <c r="AB77">
        <v>224.643</v>
      </c>
      <c r="AC77">
        <v>6</v>
      </c>
      <c r="AD77">
        <v>2.4497999999999999E-2</v>
      </c>
      <c r="AE77">
        <v>109.053</v>
      </c>
      <c r="AF77">
        <v>109.077</v>
      </c>
      <c r="AG77">
        <v>1</v>
      </c>
      <c r="AH77" t="s">
        <v>472</v>
      </c>
      <c r="AI77">
        <v>2</v>
      </c>
      <c r="AJ77" t="s">
        <v>57</v>
      </c>
      <c r="AK77">
        <v>0</v>
      </c>
      <c r="AL77">
        <v>0</v>
      </c>
      <c r="AM77" t="s">
        <v>124</v>
      </c>
      <c r="AN77" t="s">
        <v>608</v>
      </c>
      <c r="AO77" t="s">
        <v>609</v>
      </c>
      <c r="AP77" t="s">
        <v>57</v>
      </c>
      <c r="AQ77" t="s">
        <v>57</v>
      </c>
      <c r="AR77" t="s">
        <v>57</v>
      </c>
      <c r="AS77" t="s">
        <v>127</v>
      </c>
      <c r="AT77" t="s">
        <v>128</v>
      </c>
      <c r="AU77" t="s">
        <v>103</v>
      </c>
      <c r="AV77">
        <v>1214.39860341382</v>
      </c>
      <c r="AW77">
        <v>1215</v>
      </c>
      <c r="AX77">
        <f t="shared" si="2"/>
        <v>-0.60139658618004432</v>
      </c>
      <c r="AY77" t="s">
        <v>67</v>
      </c>
    </row>
    <row r="78" spans="1:52" x14ac:dyDescent="0.25">
      <c r="A78" t="s">
        <v>220</v>
      </c>
      <c r="B78" t="s">
        <v>221</v>
      </c>
      <c r="C78" t="s">
        <v>54</v>
      </c>
      <c r="D78" t="s">
        <v>55</v>
      </c>
      <c r="E78" t="s">
        <v>56</v>
      </c>
      <c r="F78" t="s">
        <v>57</v>
      </c>
      <c r="G78" t="s">
        <v>58</v>
      </c>
      <c r="H78" t="s">
        <v>59</v>
      </c>
      <c r="I78">
        <v>240</v>
      </c>
      <c r="J78">
        <v>0</v>
      </c>
      <c r="K78">
        <v>1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>
        <v>1</v>
      </c>
      <c r="R78" t="s">
        <v>60</v>
      </c>
      <c r="S78" t="s">
        <v>61</v>
      </c>
      <c r="T78" t="s">
        <v>62</v>
      </c>
      <c r="U78">
        <v>104</v>
      </c>
      <c r="V78" t="s">
        <v>337</v>
      </c>
      <c r="W78" t="s">
        <v>64</v>
      </c>
      <c r="X78">
        <v>0.76378699999999999</v>
      </c>
      <c r="Y78" t="s">
        <v>65</v>
      </c>
      <c r="Z78">
        <v>48342.1</v>
      </c>
      <c r="AA78">
        <v>1384.42</v>
      </c>
      <c r="AB78">
        <v>499780</v>
      </c>
      <c r="AC78">
        <v>35</v>
      </c>
      <c r="AD78">
        <v>119.947</v>
      </c>
      <c r="AE78">
        <v>240</v>
      </c>
      <c r="AF78">
        <v>120.053</v>
      </c>
      <c r="AG78">
        <v>1</v>
      </c>
      <c r="AH78" t="s">
        <v>527</v>
      </c>
      <c r="AI78">
        <v>3</v>
      </c>
      <c r="AJ78" t="s">
        <v>57</v>
      </c>
      <c r="AK78">
        <v>0</v>
      </c>
      <c r="AL78">
        <v>0</v>
      </c>
      <c r="AM78" t="s">
        <v>57</v>
      </c>
      <c r="AN78" t="s">
        <v>57</v>
      </c>
      <c r="AO78" t="s">
        <v>57</v>
      </c>
      <c r="AP78" t="s">
        <v>57</v>
      </c>
      <c r="AQ78" t="s">
        <v>57</v>
      </c>
      <c r="AR78" t="s">
        <v>57</v>
      </c>
      <c r="AS78" t="s">
        <v>57</v>
      </c>
      <c r="AT78" t="s">
        <v>57</v>
      </c>
      <c r="AU78" t="s">
        <v>57</v>
      </c>
      <c r="AV78">
        <v>1741.1390235701299</v>
      </c>
      <c r="AW78">
        <v>2389</v>
      </c>
      <c r="AX78">
        <f t="shared" si="2"/>
        <v>-647.86097642987011</v>
      </c>
      <c r="AY78" t="s">
        <v>67</v>
      </c>
      <c r="AZ78" t="s">
        <v>72</v>
      </c>
    </row>
    <row r="79" spans="1:52" x14ac:dyDescent="0.25">
      <c r="A79" t="s">
        <v>610</v>
      </c>
      <c r="B79" t="s">
        <v>611</v>
      </c>
      <c r="C79" t="s">
        <v>54</v>
      </c>
      <c r="D79" t="s">
        <v>75</v>
      </c>
      <c r="E79" t="s">
        <v>76</v>
      </c>
      <c r="F79" t="s">
        <v>448</v>
      </c>
      <c r="G79" t="s">
        <v>448</v>
      </c>
      <c r="H79" t="s">
        <v>59</v>
      </c>
      <c r="I79">
        <v>159.06799999999899</v>
      </c>
      <c r="J79">
        <v>159.06799999999899</v>
      </c>
      <c r="K79">
        <v>1</v>
      </c>
      <c r="L79" t="s">
        <v>612</v>
      </c>
      <c r="M79" t="s">
        <v>57</v>
      </c>
      <c r="N79" t="s">
        <v>613</v>
      </c>
      <c r="O79" t="s">
        <v>614</v>
      </c>
      <c r="P79" t="s">
        <v>57</v>
      </c>
      <c r="Q79">
        <v>1</v>
      </c>
      <c r="R79" t="s">
        <v>80</v>
      </c>
      <c r="S79" t="s">
        <v>61</v>
      </c>
      <c r="T79" t="s">
        <v>62</v>
      </c>
      <c r="U79">
        <v>22</v>
      </c>
      <c r="V79" t="s">
        <v>337</v>
      </c>
      <c r="W79" t="s">
        <v>81</v>
      </c>
      <c r="X79">
        <v>0.76361499999999904</v>
      </c>
      <c r="Y79" t="s">
        <v>82</v>
      </c>
      <c r="Z79">
        <v>21856</v>
      </c>
      <c r="AA79">
        <v>792.01699999999903</v>
      </c>
      <c r="AB79">
        <v>108.10899999999999</v>
      </c>
      <c r="AC79">
        <v>9</v>
      </c>
      <c r="AD79">
        <v>1.7196699999999999E-2</v>
      </c>
      <c r="AE79">
        <v>159.06799999999899</v>
      </c>
      <c r="AF79">
        <v>159.05099999999999</v>
      </c>
      <c r="AG79">
        <v>1</v>
      </c>
      <c r="AH79" t="s">
        <v>500</v>
      </c>
      <c r="AI79">
        <v>2</v>
      </c>
      <c r="AJ79" t="s">
        <v>57</v>
      </c>
      <c r="AK79">
        <v>0</v>
      </c>
      <c r="AL79">
        <v>0</v>
      </c>
      <c r="AM79" t="s">
        <v>615</v>
      </c>
      <c r="AN79" t="s">
        <v>616</v>
      </c>
      <c r="AO79" t="s">
        <v>617</v>
      </c>
      <c r="AP79" t="s">
        <v>57</v>
      </c>
      <c r="AQ79" t="s">
        <v>57</v>
      </c>
      <c r="AR79" t="s">
        <v>57</v>
      </c>
      <c r="AS79" t="s">
        <v>618</v>
      </c>
      <c r="AT79" t="s">
        <v>556</v>
      </c>
      <c r="AU79" t="s">
        <v>142</v>
      </c>
      <c r="AV79">
        <v>1324.8463976832199</v>
      </c>
      <c r="AW79">
        <v>1477</v>
      </c>
      <c r="AX79">
        <f t="shared" si="2"/>
        <v>-152.15360231678005</v>
      </c>
      <c r="AY79" t="s">
        <v>67</v>
      </c>
      <c r="AZ79" t="s">
        <v>72</v>
      </c>
    </row>
    <row r="80" spans="1:52" x14ac:dyDescent="0.25">
      <c r="A80" t="s">
        <v>619</v>
      </c>
      <c r="B80" t="s">
        <v>620</v>
      </c>
      <c r="C80" t="s">
        <v>54</v>
      </c>
      <c r="D80" t="s">
        <v>55</v>
      </c>
      <c r="E80" t="s">
        <v>56</v>
      </c>
      <c r="F80" t="s">
        <v>57</v>
      </c>
      <c r="G80" t="s">
        <v>58</v>
      </c>
      <c r="H80" t="s">
        <v>59</v>
      </c>
      <c r="I80">
        <v>268</v>
      </c>
      <c r="J80">
        <v>0</v>
      </c>
      <c r="K80">
        <v>1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>
        <v>1</v>
      </c>
      <c r="R80" t="s">
        <v>60</v>
      </c>
      <c r="S80" t="s">
        <v>61</v>
      </c>
      <c r="T80" t="s">
        <v>62</v>
      </c>
      <c r="U80">
        <v>191</v>
      </c>
      <c r="V80" t="s">
        <v>337</v>
      </c>
      <c r="W80" t="s">
        <v>64</v>
      </c>
      <c r="X80">
        <v>0.76227400000000001</v>
      </c>
      <c r="Y80" t="s">
        <v>65</v>
      </c>
      <c r="Z80">
        <v>21700</v>
      </c>
      <c r="AA80">
        <v>2870.07</v>
      </c>
      <c r="AB80">
        <v>787156</v>
      </c>
      <c r="AC80">
        <v>9</v>
      </c>
      <c r="AD80">
        <v>210.958</v>
      </c>
      <c r="AE80">
        <v>268</v>
      </c>
      <c r="AF80">
        <v>57.042099999999998</v>
      </c>
      <c r="AG80">
        <v>1</v>
      </c>
      <c r="AH80" t="s">
        <v>364</v>
      </c>
      <c r="AI80">
        <v>2</v>
      </c>
      <c r="AJ80" t="s">
        <v>57</v>
      </c>
      <c r="AK80">
        <v>0</v>
      </c>
      <c r="AL80">
        <v>0</v>
      </c>
      <c r="AM80" t="s">
        <v>57</v>
      </c>
      <c r="AN80" t="s">
        <v>57</v>
      </c>
      <c r="AO80" t="s">
        <v>57</v>
      </c>
      <c r="AP80" t="s">
        <v>57</v>
      </c>
      <c r="AQ80" t="s">
        <v>57</v>
      </c>
      <c r="AR80" t="s">
        <v>57</v>
      </c>
      <c r="AS80" t="s">
        <v>57</v>
      </c>
      <c r="AT80" t="s">
        <v>57</v>
      </c>
      <c r="AU80" t="s">
        <v>57</v>
      </c>
      <c r="AV80">
        <v>2698.84963397396</v>
      </c>
      <c r="AW80">
        <v>1433</v>
      </c>
      <c r="AX80">
        <f t="shared" si="2"/>
        <v>1265.84963397396</v>
      </c>
      <c r="AY80" t="s">
        <v>67</v>
      </c>
    </row>
    <row r="81" spans="1:52" x14ac:dyDescent="0.25">
      <c r="A81" t="s">
        <v>621</v>
      </c>
      <c r="B81" t="s">
        <v>622</v>
      </c>
      <c r="C81" t="s">
        <v>54</v>
      </c>
      <c r="D81" t="s">
        <v>75</v>
      </c>
      <c r="E81" t="s">
        <v>76</v>
      </c>
      <c r="F81" t="s">
        <v>435</v>
      </c>
      <c r="G81" t="s">
        <v>435</v>
      </c>
      <c r="H81" t="s">
        <v>59</v>
      </c>
      <c r="I81">
        <v>200.178</v>
      </c>
      <c r="J81">
        <v>200.178</v>
      </c>
      <c r="K81">
        <v>1</v>
      </c>
      <c r="L81" t="s">
        <v>623</v>
      </c>
      <c r="M81" t="s">
        <v>57</v>
      </c>
      <c r="N81" t="s">
        <v>624</v>
      </c>
      <c r="O81" t="s">
        <v>625</v>
      </c>
      <c r="P81" t="s">
        <v>57</v>
      </c>
      <c r="Q81">
        <v>1</v>
      </c>
      <c r="R81" t="s">
        <v>80</v>
      </c>
      <c r="S81" t="s">
        <v>61</v>
      </c>
      <c r="T81" t="s">
        <v>62</v>
      </c>
      <c r="U81">
        <v>156</v>
      </c>
      <c r="V81" t="s">
        <v>337</v>
      </c>
      <c r="W81" t="s">
        <v>81</v>
      </c>
      <c r="X81">
        <v>0.76126000000000005</v>
      </c>
      <c r="Y81" t="s">
        <v>82</v>
      </c>
      <c r="Z81">
        <v>24711</v>
      </c>
      <c r="AA81">
        <v>1664.6</v>
      </c>
      <c r="AB81">
        <v>635193</v>
      </c>
      <c r="AC81">
        <v>34</v>
      </c>
      <c r="AD81">
        <v>127.152</v>
      </c>
      <c r="AE81">
        <v>200.178</v>
      </c>
      <c r="AF81">
        <v>73.026399999999995</v>
      </c>
      <c r="AG81">
        <v>1</v>
      </c>
      <c r="AH81" t="s">
        <v>626</v>
      </c>
      <c r="AI81">
        <v>2</v>
      </c>
      <c r="AJ81" t="s">
        <v>57</v>
      </c>
      <c r="AK81">
        <v>0</v>
      </c>
      <c r="AL81">
        <v>0</v>
      </c>
      <c r="AM81" t="s">
        <v>627</v>
      </c>
      <c r="AN81" t="s">
        <v>628</v>
      </c>
      <c r="AO81" t="s">
        <v>629</v>
      </c>
      <c r="AP81" t="s">
        <v>57</v>
      </c>
      <c r="AQ81" t="s">
        <v>57</v>
      </c>
      <c r="AR81" t="s">
        <v>57</v>
      </c>
      <c r="AS81" t="s">
        <v>355</v>
      </c>
      <c r="AT81" t="s">
        <v>630</v>
      </c>
      <c r="AU81" t="s">
        <v>277</v>
      </c>
      <c r="AV81">
        <v>1955.6878262518101</v>
      </c>
      <c r="AW81">
        <v>1567</v>
      </c>
      <c r="AX81">
        <f t="shared" si="2"/>
        <v>388.68782625181007</v>
      </c>
      <c r="AY81" t="s">
        <v>67</v>
      </c>
    </row>
    <row r="82" spans="1:52" x14ac:dyDescent="0.25">
      <c r="A82" t="s">
        <v>631</v>
      </c>
      <c r="B82" t="s">
        <v>632</v>
      </c>
      <c r="C82" t="s">
        <v>54</v>
      </c>
      <c r="D82" t="s">
        <v>55</v>
      </c>
      <c r="E82" t="s">
        <v>56</v>
      </c>
      <c r="F82" t="s">
        <v>57</v>
      </c>
      <c r="G82" t="s">
        <v>58</v>
      </c>
      <c r="H82" t="s">
        <v>59</v>
      </c>
      <c r="I82">
        <v>255</v>
      </c>
      <c r="J82">
        <v>0</v>
      </c>
      <c r="K82">
        <v>1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>
        <v>1</v>
      </c>
      <c r="R82" t="s">
        <v>60</v>
      </c>
      <c r="S82" t="s">
        <v>61</v>
      </c>
      <c r="T82" t="s">
        <v>62</v>
      </c>
      <c r="U82">
        <v>195</v>
      </c>
      <c r="V82" t="s">
        <v>337</v>
      </c>
      <c r="W82" t="s">
        <v>64</v>
      </c>
      <c r="X82">
        <v>0.76117599999999996</v>
      </c>
      <c r="Y82" t="s">
        <v>65</v>
      </c>
      <c r="Z82">
        <v>29626.9</v>
      </c>
      <c r="AA82">
        <v>2936.91</v>
      </c>
      <c r="AB82">
        <v>768561</v>
      </c>
      <c r="AC82">
        <v>63</v>
      </c>
      <c r="AD82">
        <v>195.983</v>
      </c>
      <c r="AE82">
        <v>255</v>
      </c>
      <c r="AF82">
        <v>59.0169</v>
      </c>
      <c r="AG82">
        <v>1</v>
      </c>
      <c r="AH82" t="s">
        <v>633</v>
      </c>
      <c r="AI82">
        <v>3</v>
      </c>
      <c r="AJ82" t="s">
        <v>57</v>
      </c>
      <c r="AK82">
        <v>0</v>
      </c>
      <c r="AL82">
        <v>0</v>
      </c>
      <c r="AM82" t="s">
        <v>57</v>
      </c>
      <c r="AN82" t="s">
        <v>57</v>
      </c>
      <c r="AO82" t="s">
        <v>57</v>
      </c>
      <c r="AP82" t="s">
        <v>57</v>
      </c>
      <c r="AQ82" t="s">
        <v>57</v>
      </c>
      <c r="AR82" t="s">
        <v>57</v>
      </c>
      <c r="AS82" t="s">
        <v>57</v>
      </c>
      <c r="AT82" t="s">
        <v>57</v>
      </c>
      <c r="AU82" t="s">
        <v>57</v>
      </c>
      <c r="AV82">
        <v>2778.0248542542099</v>
      </c>
      <c r="AW82">
        <v>2184</v>
      </c>
      <c r="AX82">
        <f t="shared" si="2"/>
        <v>594.02485425420991</v>
      </c>
      <c r="AY82" t="s">
        <v>67</v>
      </c>
    </row>
    <row r="83" spans="1:52" x14ac:dyDescent="0.25">
      <c r="A83" t="s">
        <v>415</v>
      </c>
      <c r="B83" t="s">
        <v>416</v>
      </c>
      <c r="C83" t="s">
        <v>54</v>
      </c>
      <c r="D83" t="s">
        <v>211</v>
      </c>
      <c r="E83" t="s">
        <v>56</v>
      </c>
      <c r="F83" t="s">
        <v>212</v>
      </c>
      <c r="G83" t="s">
        <v>213</v>
      </c>
      <c r="H83" t="s">
        <v>59</v>
      </c>
      <c r="I83">
        <v>0</v>
      </c>
      <c r="J83">
        <v>0</v>
      </c>
      <c r="K83">
        <v>1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>
        <v>1</v>
      </c>
      <c r="R83" t="s">
        <v>60</v>
      </c>
      <c r="S83" t="s">
        <v>61</v>
      </c>
      <c r="T83" t="s">
        <v>62</v>
      </c>
      <c r="U83">
        <v>182</v>
      </c>
      <c r="V83" t="s">
        <v>337</v>
      </c>
      <c r="W83" t="s">
        <v>214</v>
      </c>
      <c r="X83">
        <v>0.76090899999999995</v>
      </c>
      <c r="Y83" t="s">
        <v>215</v>
      </c>
      <c r="Z83">
        <v>2504</v>
      </c>
      <c r="AA83">
        <v>2593.4899999999998</v>
      </c>
      <c r="AB83" t="s">
        <v>417</v>
      </c>
      <c r="AC83">
        <v>6</v>
      </c>
      <c r="AD83">
        <v>73.043599999999998</v>
      </c>
      <c r="AE83">
        <v>0</v>
      </c>
      <c r="AF83">
        <v>73.043599999999998</v>
      </c>
      <c r="AG83">
        <v>1</v>
      </c>
      <c r="AH83" t="s">
        <v>634</v>
      </c>
      <c r="AI83">
        <v>1</v>
      </c>
      <c r="AJ83" t="s">
        <v>57</v>
      </c>
      <c r="AK83">
        <v>0</v>
      </c>
      <c r="AL83">
        <v>0</v>
      </c>
      <c r="AM83" t="s">
        <v>57</v>
      </c>
      <c r="AN83" t="s">
        <v>57</v>
      </c>
      <c r="AO83" t="s">
        <v>57</v>
      </c>
      <c r="AP83" t="s">
        <v>57</v>
      </c>
      <c r="AQ83" t="s">
        <v>57</v>
      </c>
      <c r="AR83" t="s">
        <v>57</v>
      </c>
      <c r="AS83" t="s">
        <v>57</v>
      </c>
      <c r="AT83" t="s">
        <v>57</v>
      </c>
      <c r="AU83" t="s">
        <v>57</v>
      </c>
      <c r="AV83">
        <v>2435.0515870418499</v>
      </c>
      <c r="AX83">
        <f t="shared" si="2"/>
        <v>2435.0515870418499</v>
      </c>
      <c r="AY83" t="s">
        <v>67</v>
      </c>
    </row>
    <row r="84" spans="1:52" x14ac:dyDescent="0.25">
      <c r="A84" t="s">
        <v>619</v>
      </c>
      <c r="B84" t="s">
        <v>620</v>
      </c>
      <c r="C84" t="s">
        <v>54</v>
      </c>
      <c r="D84" t="s">
        <v>55</v>
      </c>
      <c r="E84" t="s">
        <v>56</v>
      </c>
      <c r="F84" t="s">
        <v>57</v>
      </c>
      <c r="G84" t="s">
        <v>58</v>
      </c>
      <c r="H84" t="s">
        <v>59</v>
      </c>
      <c r="I84">
        <v>268</v>
      </c>
      <c r="J84">
        <v>0</v>
      </c>
      <c r="K84">
        <v>1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>
        <v>1</v>
      </c>
      <c r="R84" t="s">
        <v>60</v>
      </c>
      <c r="S84" t="s">
        <v>61</v>
      </c>
      <c r="T84" t="s">
        <v>62</v>
      </c>
      <c r="U84">
        <v>186</v>
      </c>
      <c r="V84" t="s">
        <v>337</v>
      </c>
      <c r="W84" t="s">
        <v>64</v>
      </c>
      <c r="X84">
        <v>0.75749299999999997</v>
      </c>
      <c r="Y84" t="s">
        <v>65</v>
      </c>
      <c r="Z84">
        <v>7300</v>
      </c>
      <c r="AA84">
        <v>2672.29</v>
      </c>
      <c r="AB84">
        <v>734776</v>
      </c>
      <c r="AC84">
        <v>10</v>
      </c>
      <c r="AD84">
        <v>196.92</v>
      </c>
      <c r="AE84">
        <v>268</v>
      </c>
      <c r="AF84">
        <v>71.079899999999995</v>
      </c>
      <c r="AG84">
        <v>1</v>
      </c>
      <c r="AH84" t="s">
        <v>406</v>
      </c>
      <c r="AI84">
        <v>2</v>
      </c>
      <c r="AJ84" t="s">
        <v>57</v>
      </c>
      <c r="AK84">
        <v>0</v>
      </c>
      <c r="AL84">
        <v>0</v>
      </c>
      <c r="AM84" t="s">
        <v>57</v>
      </c>
      <c r="AN84" t="s">
        <v>57</v>
      </c>
      <c r="AO84" t="s">
        <v>57</v>
      </c>
      <c r="AP84" t="s">
        <v>57</v>
      </c>
      <c r="AQ84" t="s">
        <v>57</v>
      </c>
      <c r="AR84" t="s">
        <v>57</v>
      </c>
      <c r="AS84" t="s">
        <v>57</v>
      </c>
      <c r="AT84" t="s">
        <v>57</v>
      </c>
      <c r="AU84" t="s">
        <v>57</v>
      </c>
      <c r="AV84">
        <v>2499.06973939707</v>
      </c>
      <c r="AW84">
        <v>1433</v>
      </c>
      <c r="AX84">
        <f t="shared" si="2"/>
        <v>1066.06973939707</v>
      </c>
      <c r="AY84" t="s">
        <v>67</v>
      </c>
    </row>
    <row r="85" spans="1:52" x14ac:dyDescent="0.25">
      <c r="A85" t="s">
        <v>635</v>
      </c>
      <c r="B85" t="s">
        <v>636</v>
      </c>
      <c r="C85" t="s">
        <v>54</v>
      </c>
      <c r="D85" t="s">
        <v>211</v>
      </c>
      <c r="E85" t="s">
        <v>56</v>
      </c>
      <c r="F85" t="s">
        <v>212</v>
      </c>
      <c r="G85" t="s">
        <v>213</v>
      </c>
      <c r="H85" t="s">
        <v>59</v>
      </c>
      <c r="I85">
        <v>0</v>
      </c>
      <c r="J85">
        <v>0</v>
      </c>
      <c r="K85">
        <v>1</v>
      </c>
      <c r="L85" t="s">
        <v>57</v>
      </c>
      <c r="M85" t="s">
        <v>57</v>
      </c>
      <c r="N85" t="s">
        <v>57</v>
      </c>
      <c r="O85" t="s">
        <v>57</v>
      </c>
      <c r="P85" t="s">
        <v>57</v>
      </c>
      <c r="Q85">
        <v>1</v>
      </c>
      <c r="R85" t="s">
        <v>60</v>
      </c>
      <c r="S85" t="s">
        <v>61</v>
      </c>
      <c r="T85" t="s">
        <v>62</v>
      </c>
      <c r="U85">
        <v>164</v>
      </c>
      <c r="V85" t="s">
        <v>337</v>
      </c>
      <c r="W85" t="s">
        <v>214</v>
      </c>
      <c r="X85">
        <v>0.75621099999999997</v>
      </c>
      <c r="Y85" t="s">
        <v>215</v>
      </c>
      <c r="Z85">
        <v>3641.3</v>
      </c>
      <c r="AA85">
        <v>1705.23</v>
      </c>
      <c r="AB85" t="s">
        <v>417</v>
      </c>
      <c r="AC85">
        <v>15</v>
      </c>
      <c r="AD85">
        <v>73.036600000000007</v>
      </c>
      <c r="AE85">
        <v>0</v>
      </c>
      <c r="AF85">
        <v>73.036600000000007</v>
      </c>
      <c r="AG85">
        <v>1</v>
      </c>
      <c r="AH85" t="s">
        <v>637</v>
      </c>
      <c r="AI85">
        <v>1</v>
      </c>
      <c r="AJ85" t="s">
        <v>57</v>
      </c>
      <c r="AK85">
        <v>0</v>
      </c>
      <c r="AL85">
        <v>0</v>
      </c>
      <c r="AM85" t="s">
        <v>57</v>
      </c>
      <c r="AN85" t="s">
        <v>57</v>
      </c>
      <c r="AO85" t="s">
        <v>57</v>
      </c>
      <c r="AP85" t="s">
        <v>57</v>
      </c>
      <c r="AQ85" t="s">
        <v>57</v>
      </c>
      <c r="AR85" t="s">
        <v>57</v>
      </c>
      <c r="AS85" t="s">
        <v>57</v>
      </c>
      <c r="AT85" t="s">
        <v>57</v>
      </c>
      <c r="AU85" t="s">
        <v>57</v>
      </c>
      <c r="AV85">
        <v>1983.73366139327</v>
      </c>
      <c r="AX85">
        <f t="shared" si="2"/>
        <v>1983.73366139327</v>
      </c>
      <c r="AY85" t="s">
        <v>67</v>
      </c>
    </row>
    <row r="86" spans="1:52" x14ac:dyDescent="0.25">
      <c r="A86" t="s">
        <v>638</v>
      </c>
      <c r="B86" t="s">
        <v>639</v>
      </c>
      <c r="C86" t="s">
        <v>54</v>
      </c>
      <c r="D86" t="s">
        <v>75</v>
      </c>
      <c r="E86" t="s">
        <v>76</v>
      </c>
      <c r="F86" t="s">
        <v>146</v>
      </c>
      <c r="G86" t="s">
        <v>146</v>
      </c>
      <c r="H86" t="s">
        <v>59</v>
      </c>
      <c r="I86">
        <v>148.05199999999999</v>
      </c>
      <c r="J86">
        <v>148.05199999999999</v>
      </c>
      <c r="K86">
        <v>1</v>
      </c>
      <c r="L86" t="s">
        <v>640</v>
      </c>
      <c r="M86" t="s">
        <v>57</v>
      </c>
      <c r="N86" t="s">
        <v>641</v>
      </c>
      <c r="O86" t="s">
        <v>642</v>
      </c>
      <c r="P86" t="s">
        <v>57</v>
      </c>
      <c r="Q86">
        <v>1</v>
      </c>
      <c r="R86" t="s">
        <v>80</v>
      </c>
      <c r="S86" t="s">
        <v>61</v>
      </c>
      <c r="T86" t="s">
        <v>62</v>
      </c>
      <c r="U86">
        <v>171</v>
      </c>
      <c r="V86" t="s">
        <v>337</v>
      </c>
      <c r="W86" t="s">
        <v>81</v>
      </c>
      <c r="X86">
        <v>0.75489600000000001</v>
      </c>
      <c r="Y86" t="s">
        <v>82</v>
      </c>
      <c r="Z86">
        <v>31110</v>
      </c>
      <c r="AA86">
        <v>2012.73</v>
      </c>
      <c r="AB86">
        <v>290.43400000000003</v>
      </c>
      <c r="AC86">
        <v>20</v>
      </c>
      <c r="AD86">
        <v>4.2999299999999997E-2</v>
      </c>
      <c r="AE86">
        <v>148.05199999999999</v>
      </c>
      <c r="AF86">
        <v>148.00899999999999</v>
      </c>
      <c r="AG86">
        <v>1</v>
      </c>
      <c r="AH86" t="s">
        <v>470</v>
      </c>
      <c r="AI86">
        <v>2</v>
      </c>
      <c r="AJ86" t="s">
        <v>57</v>
      </c>
      <c r="AK86">
        <v>0</v>
      </c>
      <c r="AL86">
        <v>0</v>
      </c>
      <c r="AM86" t="s">
        <v>643</v>
      </c>
      <c r="AN86" t="s">
        <v>644</v>
      </c>
      <c r="AO86" t="s">
        <v>645</v>
      </c>
      <c r="AP86" t="s">
        <v>57</v>
      </c>
      <c r="AQ86" t="s">
        <v>57</v>
      </c>
      <c r="AR86" t="s">
        <v>57</v>
      </c>
      <c r="AS86" t="s">
        <v>57</v>
      </c>
      <c r="AT86" t="s">
        <v>57</v>
      </c>
      <c r="AU86" t="s">
        <v>103</v>
      </c>
      <c r="AV86">
        <v>2135.71385325048</v>
      </c>
      <c r="AW86">
        <v>1387</v>
      </c>
      <c r="AX86">
        <f t="shared" si="2"/>
        <v>748.71385325048004</v>
      </c>
      <c r="AY86" t="s">
        <v>67</v>
      </c>
    </row>
    <row r="87" spans="1:52" x14ac:dyDescent="0.25">
      <c r="A87" t="s">
        <v>646</v>
      </c>
      <c r="B87" t="s">
        <v>647</v>
      </c>
      <c r="C87" t="s">
        <v>54</v>
      </c>
      <c r="D87" t="s">
        <v>211</v>
      </c>
      <c r="E87" t="s">
        <v>56</v>
      </c>
      <c r="F87" t="s">
        <v>212</v>
      </c>
      <c r="G87" t="s">
        <v>213</v>
      </c>
      <c r="H87" t="s">
        <v>59</v>
      </c>
      <c r="I87">
        <v>0</v>
      </c>
      <c r="J87">
        <v>0</v>
      </c>
      <c r="K87">
        <v>1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>
        <v>1</v>
      </c>
      <c r="R87" t="s">
        <v>60</v>
      </c>
      <c r="S87" t="s">
        <v>61</v>
      </c>
      <c r="T87" t="s">
        <v>62</v>
      </c>
      <c r="U87">
        <v>86</v>
      </c>
      <c r="V87" t="s">
        <v>337</v>
      </c>
      <c r="W87" t="s">
        <v>214</v>
      </c>
      <c r="X87">
        <v>0.754606</v>
      </c>
      <c r="Y87" t="s">
        <v>215</v>
      </c>
      <c r="Z87">
        <v>5800.09</v>
      </c>
      <c r="AA87">
        <v>1306.8599999999999</v>
      </c>
      <c r="AB87" t="s">
        <v>417</v>
      </c>
      <c r="AC87">
        <v>26</v>
      </c>
      <c r="AD87">
        <v>85.051400000000001</v>
      </c>
      <c r="AE87">
        <v>0</v>
      </c>
      <c r="AF87">
        <v>85.051400000000001</v>
      </c>
      <c r="AG87">
        <v>1</v>
      </c>
      <c r="AH87" t="s">
        <v>351</v>
      </c>
      <c r="AI87">
        <v>4</v>
      </c>
      <c r="AJ87" t="s">
        <v>57</v>
      </c>
      <c r="AK87">
        <v>0</v>
      </c>
      <c r="AL87">
        <v>0</v>
      </c>
      <c r="AM87" t="s">
        <v>57</v>
      </c>
      <c r="AN87" t="s">
        <v>57</v>
      </c>
      <c r="AO87" t="s">
        <v>57</v>
      </c>
      <c r="AP87" t="s">
        <v>57</v>
      </c>
      <c r="AQ87" t="s">
        <v>57</v>
      </c>
      <c r="AR87" t="s">
        <v>57</v>
      </c>
      <c r="AS87" t="s">
        <v>57</v>
      </c>
      <c r="AT87" t="s">
        <v>57</v>
      </c>
      <c r="AU87" t="s">
        <v>57</v>
      </c>
      <c r="AV87">
        <v>1681.8443995693899</v>
      </c>
      <c r="AW87">
        <v>1388</v>
      </c>
      <c r="AX87">
        <f t="shared" si="2"/>
        <v>293.84439956938991</v>
      </c>
      <c r="AY87" t="s">
        <v>67</v>
      </c>
    </row>
    <row r="88" spans="1:52" x14ac:dyDescent="0.25">
      <c r="A88" t="s">
        <v>474</v>
      </c>
      <c r="B88" t="s">
        <v>475</v>
      </c>
      <c r="C88" t="s">
        <v>54</v>
      </c>
      <c r="D88" t="s">
        <v>75</v>
      </c>
      <c r="E88" t="s">
        <v>76</v>
      </c>
      <c r="F88" t="s">
        <v>448</v>
      </c>
      <c r="G88" t="s">
        <v>448</v>
      </c>
      <c r="H88" t="s">
        <v>59</v>
      </c>
      <c r="I88">
        <v>186.16200000000001</v>
      </c>
      <c r="J88">
        <v>186.16200000000001</v>
      </c>
      <c r="K88">
        <v>1</v>
      </c>
      <c r="L88" t="s">
        <v>476</v>
      </c>
      <c r="M88" t="s">
        <v>57</v>
      </c>
      <c r="N88" t="s">
        <v>477</v>
      </c>
      <c r="O88" t="s">
        <v>478</v>
      </c>
      <c r="P88" t="s">
        <v>57</v>
      </c>
      <c r="Q88">
        <v>1</v>
      </c>
      <c r="R88" t="s">
        <v>80</v>
      </c>
      <c r="S88" t="s">
        <v>61</v>
      </c>
      <c r="T88" t="s">
        <v>62</v>
      </c>
      <c r="U88">
        <v>170</v>
      </c>
      <c r="V88" t="s">
        <v>337</v>
      </c>
      <c r="W88" t="s">
        <v>81</v>
      </c>
      <c r="X88">
        <v>0.75457399999999997</v>
      </c>
      <c r="Y88" t="s">
        <v>82</v>
      </c>
      <c r="Z88">
        <v>4600</v>
      </c>
      <c r="AA88">
        <v>1980.79</v>
      </c>
      <c r="AB88">
        <v>602328</v>
      </c>
      <c r="AC88">
        <v>6</v>
      </c>
      <c r="AD88">
        <v>112.131</v>
      </c>
      <c r="AE88">
        <v>186.16200000000001</v>
      </c>
      <c r="AF88">
        <v>74.031499999999994</v>
      </c>
      <c r="AG88">
        <v>1</v>
      </c>
      <c r="AH88" t="s">
        <v>648</v>
      </c>
      <c r="AI88">
        <v>1</v>
      </c>
      <c r="AJ88" t="s">
        <v>57</v>
      </c>
      <c r="AK88">
        <v>0</v>
      </c>
      <c r="AL88">
        <v>0</v>
      </c>
      <c r="AM88" t="s">
        <v>479</v>
      </c>
      <c r="AN88" t="s">
        <v>480</v>
      </c>
      <c r="AO88" t="s">
        <v>481</v>
      </c>
      <c r="AP88" t="s">
        <v>57</v>
      </c>
      <c r="AQ88" t="s">
        <v>57</v>
      </c>
      <c r="AR88" t="s">
        <v>57</v>
      </c>
      <c r="AS88" t="s">
        <v>275</v>
      </c>
      <c r="AT88" t="s">
        <v>276</v>
      </c>
      <c r="AU88" t="s">
        <v>277</v>
      </c>
      <c r="AV88">
        <v>2123.41055116296</v>
      </c>
      <c r="AW88">
        <v>1326</v>
      </c>
      <c r="AX88">
        <f t="shared" si="2"/>
        <v>797.41055116296002</v>
      </c>
      <c r="AY88" t="s">
        <v>67</v>
      </c>
    </row>
    <row r="89" spans="1:52" x14ac:dyDescent="0.25">
      <c r="A89" t="s">
        <v>649</v>
      </c>
      <c r="B89" t="s">
        <v>650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>
        <v>157</v>
      </c>
      <c r="J89">
        <v>0</v>
      </c>
      <c r="K89">
        <v>1</v>
      </c>
      <c r="L89" t="s">
        <v>57</v>
      </c>
      <c r="M89" t="s">
        <v>57</v>
      </c>
      <c r="N89" t="s">
        <v>57</v>
      </c>
      <c r="O89" t="s">
        <v>57</v>
      </c>
      <c r="P89" t="s">
        <v>57</v>
      </c>
      <c r="Q89">
        <v>1</v>
      </c>
      <c r="R89" t="s">
        <v>60</v>
      </c>
      <c r="S89" t="s">
        <v>61</v>
      </c>
      <c r="T89" t="s">
        <v>62</v>
      </c>
      <c r="U89">
        <v>56</v>
      </c>
      <c r="V89" t="s">
        <v>337</v>
      </c>
      <c r="W89" t="s">
        <v>64</v>
      </c>
      <c r="X89">
        <v>0.75420399999999999</v>
      </c>
      <c r="Y89" t="s">
        <v>65</v>
      </c>
      <c r="Z89">
        <v>6910</v>
      </c>
      <c r="AA89">
        <v>1172.74</v>
      </c>
      <c r="AB89">
        <v>6020.42</v>
      </c>
      <c r="AC89">
        <v>8</v>
      </c>
      <c r="AD89">
        <v>0.94520599999999999</v>
      </c>
      <c r="AE89">
        <v>157</v>
      </c>
      <c r="AF89">
        <v>156.05500000000001</v>
      </c>
      <c r="AG89">
        <v>1</v>
      </c>
      <c r="AH89" t="s">
        <v>651</v>
      </c>
      <c r="AI89">
        <v>1</v>
      </c>
      <c r="AJ89" t="s">
        <v>57</v>
      </c>
      <c r="AK89">
        <v>0</v>
      </c>
      <c r="AL89">
        <v>0</v>
      </c>
      <c r="AM89" t="s">
        <v>57</v>
      </c>
      <c r="AN89" t="s">
        <v>57</v>
      </c>
      <c r="AO89" t="s">
        <v>57</v>
      </c>
      <c r="AP89" t="s">
        <v>57</v>
      </c>
      <c r="AQ89" t="s">
        <v>57</v>
      </c>
      <c r="AR89" t="s">
        <v>57</v>
      </c>
      <c r="AS89" t="s">
        <v>57</v>
      </c>
      <c r="AT89" t="s">
        <v>57</v>
      </c>
      <c r="AU89" t="s">
        <v>57</v>
      </c>
      <c r="AV89">
        <v>1583.38461830644</v>
      </c>
      <c r="AW89">
        <v>1608</v>
      </c>
      <c r="AX89">
        <f t="shared" si="2"/>
        <v>-24.615381693560039</v>
      </c>
      <c r="AY89" t="s">
        <v>67</v>
      </c>
      <c r="AZ89" t="s">
        <v>72</v>
      </c>
    </row>
    <row r="90" spans="1:52" x14ac:dyDescent="0.25">
      <c r="A90" t="s">
        <v>652</v>
      </c>
      <c r="B90" t="s">
        <v>653</v>
      </c>
      <c r="C90" t="s">
        <v>54</v>
      </c>
      <c r="D90" t="s">
        <v>75</v>
      </c>
      <c r="E90" t="s">
        <v>76</v>
      </c>
      <c r="F90" t="s">
        <v>94</v>
      </c>
      <c r="G90" t="s">
        <v>94</v>
      </c>
      <c r="H90" t="s">
        <v>59</v>
      </c>
      <c r="I90">
        <v>120.05800000000001</v>
      </c>
      <c r="J90">
        <v>120.05800000000001</v>
      </c>
      <c r="K90">
        <v>1</v>
      </c>
      <c r="L90" t="s">
        <v>654</v>
      </c>
      <c r="M90" t="s">
        <v>57</v>
      </c>
      <c r="N90" t="s">
        <v>655</v>
      </c>
      <c r="O90" t="s">
        <v>656</v>
      </c>
      <c r="P90" t="s">
        <v>57</v>
      </c>
      <c r="Q90">
        <v>1</v>
      </c>
      <c r="R90" t="s">
        <v>80</v>
      </c>
      <c r="S90" t="s">
        <v>61</v>
      </c>
      <c r="T90" t="s">
        <v>62</v>
      </c>
      <c r="U90">
        <v>10</v>
      </c>
      <c r="V90" t="s">
        <v>337</v>
      </c>
      <c r="W90" t="s">
        <v>81</v>
      </c>
      <c r="X90">
        <v>0.75369900000000001</v>
      </c>
      <c r="Y90" t="s">
        <v>82</v>
      </c>
      <c r="Z90">
        <v>36930</v>
      </c>
      <c r="AA90">
        <v>627.69399999999996</v>
      </c>
      <c r="AB90">
        <v>13.345000000000001</v>
      </c>
      <c r="AC90">
        <v>10</v>
      </c>
      <c r="AD90">
        <v>1.60217E-3</v>
      </c>
      <c r="AE90">
        <v>120.05800000000001</v>
      </c>
      <c r="AF90">
        <v>120.06</v>
      </c>
      <c r="AG90">
        <v>1</v>
      </c>
      <c r="AH90" t="s">
        <v>657</v>
      </c>
      <c r="AI90">
        <v>2</v>
      </c>
      <c r="AJ90" t="s">
        <v>57</v>
      </c>
      <c r="AK90">
        <v>0</v>
      </c>
      <c r="AL90">
        <v>0</v>
      </c>
      <c r="AM90" t="s">
        <v>658</v>
      </c>
      <c r="AN90" t="s">
        <v>659</v>
      </c>
      <c r="AO90" t="s">
        <v>660</v>
      </c>
      <c r="AP90" t="s">
        <v>57</v>
      </c>
      <c r="AQ90" t="s">
        <v>57</v>
      </c>
      <c r="AR90" t="s">
        <v>57</v>
      </c>
      <c r="AS90" t="s">
        <v>57</v>
      </c>
      <c r="AT90" t="s">
        <v>57</v>
      </c>
      <c r="AU90" t="s">
        <v>103</v>
      </c>
      <c r="AV90">
        <v>1217.7764849246901</v>
      </c>
      <c r="AW90">
        <v>1079</v>
      </c>
      <c r="AX90">
        <f t="shared" si="2"/>
        <v>138.77648492469007</v>
      </c>
      <c r="AY90" t="s">
        <v>67</v>
      </c>
    </row>
    <row r="91" spans="1:52" x14ac:dyDescent="0.25">
      <c r="A91" t="s">
        <v>661</v>
      </c>
      <c r="B91" t="s">
        <v>662</v>
      </c>
      <c r="C91" t="s">
        <v>54</v>
      </c>
      <c r="D91" t="s">
        <v>55</v>
      </c>
      <c r="E91" t="s">
        <v>56</v>
      </c>
      <c r="F91" t="s">
        <v>57</v>
      </c>
      <c r="G91" t="s">
        <v>58</v>
      </c>
      <c r="H91" t="s">
        <v>59</v>
      </c>
      <c r="I91">
        <v>168</v>
      </c>
      <c r="J91">
        <v>0</v>
      </c>
      <c r="K91">
        <v>1</v>
      </c>
      <c r="L91" t="s">
        <v>57</v>
      </c>
      <c r="M91" t="s">
        <v>57</v>
      </c>
      <c r="N91" t="s">
        <v>57</v>
      </c>
      <c r="O91" t="s">
        <v>57</v>
      </c>
      <c r="P91" t="s">
        <v>57</v>
      </c>
      <c r="Q91">
        <v>1</v>
      </c>
      <c r="R91" t="s">
        <v>60</v>
      </c>
      <c r="S91" t="s">
        <v>61</v>
      </c>
      <c r="T91" t="s">
        <v>62</v>
      </c>
      <c r="U91">
        <v>48</v>
      </c>
      <c r="V91" t="s">
        <v>337</v>
      </c>
      <c r="W91" t="s">
        <v>64</v>
      </c>
      <c r="X91">
        <v>0.75294899999999998</v>
      </c>
      <c r="Y91" t="s">
        <v>65</v>
      </c>
      <c r="Z91">
        <v>8006.07</v>
      </c>
      <c r="AA91">
        <v>1102.3499999999999</v>
      </c>
      <c r="AB91">
        <v>184226</v>
      </c>
      <c r="AC91">
        <v>26</v>
      </c>
      <c r="AD91">
        <v>30.95</v>
      </c>
      <c r="AE91">
        <v>168</v>
      </c>
      <c r="AF91">
        <v>137.05000000000001</v>
      </c>
      <c r="AG91">
        <v>1</v>
      </c>
      <c r="AH91" t="s">
        <v>663</v>
      </c>
      <c r="AI91">
        <v>1</v>
      </c>
      <c r="AJ91" t="s">
        <v>57</v>
      </c>
      <c r="AK91">
        <v>0</v>
      </c>
      <c r="AL91">
        <v>0</v>
      </c>
      <c r="AM91" t="s">
        <v>57</v>
      </c>
      <c r="AN91" t="s">
        <v>57</v>
      </c>
      <c r="AO91" t="s">
        <v>57</v>
      </c>
      <c r="AP91" t="s">
        <v>57</v>
      </c>
      <c r="AQ91" t="s">
        <v>57</v>
      </c>
      <c r="AR91" t="s">
        <v>57</v>
      </c>
      <c r="AS91" t="s">
        <v>57</v>
      </c>
      <c r="AT91" t="s">
        <v>57</v>
      </c>
      <c r="AU91" t="s">
        <v>57</v>
      </c>
      <c r="AV91">
        <v>1533.6056250485501</v>
      </c>
      <c r="AW91">
        <v>1538</v>
      </c>
      <c r="AX91">
        <f t="shared" si="2"/>
        <v>-4.3943749514498904</v>
      </c>
      <c r="AY91" t="s">
        <v>67</v>
      </c>
    </row>
    <row r="92" spans="1:52" x14ac:dyDescent="0.25">
      <c r="A92" t="s">
        <v>664</v>
      </c>
      <c r="B92" t="s">
        <v>665</v>
      </c>
      <c r="C92" t="s">
        <v>54</v>
      </c>
      <c r="D92" t="s">
        <v>55</v>
      </c>
      <c r="E92" t="s">
        <v>56</v>
      </c>
      <c r="F92" t="s">
        <v>57</v>
      </c>
      <c r="G92" t="s">
        <v>58</v>
      </c>
      <c r="H92" t="s">
        <v>59</v>
      </c>
      <c r="I92">
        <v>240</v>
      </c>
      <c r="J92">
        <v>0</v>
      </c>
      <c r="K92">
        <v>1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>
        <v>1</v>
      </c>
      <c r="R92" t="s">
        <v>60</v>
      </c>
      <c r="S92" t="s">
        <v>61</v>
      </c>
      <c r="T92" t="s">
        <v>62</v>
      </c>
      <c r="U92">
        <v>79</v>
      </c>
      <c r="V92" t="s">
        <v>337</v>
      </c>
      <c r="W92" t="s">
        <v>64</v>
      </c>
      <c r="X92">
        <v>0.75281999999999905</v>
      </c>
      <c r="Y92" t="s">
        <v>65</v>
      </c>
      <c r="Z92">
        <v>25373.1</v>
      </c>
      <c r="AA92">
        <v>1280.02</v>
      </c>
      <c r="AB92">
        <v>495418</v>
      </c>
      <c r="AC92">
        <v>20</v>
      </c>
      <c r="AD92">
        <v>118.9</v>
      </c>
      <c r="AE92">
        <v>240</v>
      </c>
      <c r="AF92">
        <v>121.1</v>
      </c>
      <c r="AG92">
        <v>1</v>
      </c>
      <c r="AH92" t="s">
        <v>540</v>
      </c>
      <c r="AI92">
        <v>2</v>
      </c>
      <c r="AJ92" t="s">
        <v>57</v>
      </c>
      <c r="AK92">
        <v>0</v>
      </c>
      <c r="AL92">
        <v>0</v>
      </c>
      <c r="AM92" t="s">
        <v>57</v>
      </c>
      <c r="AN92" t="s">
        <v>57</v>
      </c>
      <c r="AO92" t="s">
        <v>57</v>
      </c>
      <c r="AP92" t="s">
        <v>57</v>
      </c>
      <c r="AQ92" t="s">
        <v>57</v>
      </c>
      <c r="AR92" t="s">
        <v>57</v>
      </c>
      <c r="AS92" t="s">
        <v>57</v>
      </c>
      <c r="AT92" t="s">
        <v>57</v>
      </c>
      <c r="AU92" t="s">
        <v>57</v>
      </c>
      <c r="AV92">
        <v>1661.9871937518501</v>
      </c>
      <c r="AW92">
        <v>2043</v>
      </c>
      <c r="AX92">
        <f t="shared" si="2"/>
        <v>-381.0128062481499</v>
      </c>
      <c r="AY92" t="s">
        <v>67</v>
      </c>
      <c r="AZ92" t="s">
        <v>72</v>
      </c>
    </row>
    <row r="93" spans="1:52" x14ac:dyDescent="0.25">
      <c r="A93" t="s">
        <v>570</v>
      </c>
      <c r="B93" t="s">
        <v>571</v>
      </c>
      <c r="C93" t="s">
        <v>54</v>
      </c>
      <c r="D93" t="s">
        <v>75</v>
      </c>
      <c r="E93" t="s">
        <v>76</v>
      </c>
      <c r="F93" t="s">
        <v>268</v>
      </c>
      <c r="G93" t="s">
        <v>268</v>
      </c>
      <c r="H93" t="s">
        <v>59</v>
      </c>
      <c r="I93">
        <v>180.07900000000001</v>
      </c>
      <c r="J93">
        <v>180.07900000000001</v>
      </c>
      <c r="K93">
        <v>1</v>
      </c>
      <c r="L93" t="s">
        <v>572</v>
      </c>
      <c r="M93" t="s">
        <v>57</v>
      </c>
      <c r="N93" t="s">
        <v>573</v>
      </c>
      <c r="O93" t="s">
        <v>574</v>
      </c>
      <c r="P93" t="s">
        <v>57</v>
      </c>
      <c r="Q93">
        <v>1</v>
      </c>
      <c r="R93" t="s">
        <v>80</v>
      </c>
      <c r="S93" t="s">
        <v>61</v>
      </c>
      <c r="T93" t="s">
        <v>62</v>
      </c>
      <c r="U93">
        <v>105</v>
      </c>
      <c r="V93" t="s">
        <v>337</v>
      </c>
      <c r="W93" t="s">
        <v>81</v>
      </c>
      <c r="X93">
        <v>0.75244800000000001</v>
      </c>
      <c r="Y93" t="s">
        <v>82</v>
      </c>
      <c r="Z93">
        <v>82200</v>
      </c>
      <c r="AA93">
        <v>1398.15</v>
      </c>
      <c r="AB93">
        <v>333335</v>
      </c>
      <c r="AC93">
        <v>24</v>
      </c>
      <c r="AD93">
        <v>60.026699999999998</v>
      </c>
      <c r="AE93">
        <v>180.07900000000001</v>
      </c>
      <c r="AF93">
        <v>120.05200000000001</v>
      </c>
      <c r="AG93">
        <v>1</v>
      </c>
      <c r="AH93" t="s">
        <v>546</v>
      </c>
      <c r="AI93">
        <v>2</v>
      </c>
      <c r="AJ93" t="s">
        <v>57</v>
      </c>
      <c r="AK93">
        <v>0</v>
      </c>
      <c r="AL93">
        <v>0</v>
      </c>
      <c r="AM93" t="s">
        <v>575</v>
      </c>
      <c r="AN93" t="s">
        <v>576</v>
      </c>
      <c r="AO93" t="s">
        <v>577</v>
      </c>
      <c r="AP93" t="s">
        <v>57</v>
      </c>
      <c r="AQ93" t="s">
        <v>57</v>
      </c>
      <c r="AR93" t="s">
        <v>57</v>
      </c>
      <c r="AS93" t="s">
        <v>101</v>
      </c>
      <c r="AT93" t="s">
        <v>102</v>
      </c>
      <c r="AU93" t="s">
        <v>103</v>
      </c>
      <c r="AV93">
        <v>1751.7923440852001</v>
      </c>
      <c r="AW93">
        <v>1394</v>
      </c>
      <c r="AX93">
        <f t="shared" si="2"/>
        <v>357.79234408520006</v>
      </c>
      <c r="AY93" t="s">
        <v>67</v>
      </c>
    </row>
    <row r="94" spans="1:52" x14ac:dyDescent="0.25">
      <c r="A94" t="s">
        <v>587</v>
      </c>
      <c r="B94" t="s">
        <v>588</v>
      </c>
      <c r="C94" t="s">
        <v>54</v>
      </c>
      <c r="D94" t="s">
        <v>55</v>
      </c>
      <c r="E94" t="s">
        <v>56</v>
      </c>
      <c r="F94" t="s">
        <v>57</v>
      </c>
      <c r="G94" t="s">
        <v>444</v>
      </c>
      <c r="H94" t="s">
        <v>59</v>
      </c>
      <c r="I94">
        <v>464</v>
      </c>
      <c r="J94">
        <v>0</v>
      </c>
      <c r="K94">
        <v>1</v>
      </c>
      <c r="L94" t="s">
        <v>57</v>
      </c>
      <c r="M94" t="s">
        <v>57</v>
      </c>
      <c r="N94" t="s">
        <v>57</v>
      </c>
      <c r="O94" t="s">
        <v>589</v>
      </c>
      <c r="P94" t="s">
        <v>57</v>
      </c>
      <c r="Q94">
        <v>1</v>
      </c>
      <c r="R94" t="s">
        <v>60</v>
      </c>
      <c r="S94" t="s">
        <v>61</v>
      </c>
      <c r="T94" t="s">
        <v>62</v>
      </c>
      <c r="U94">
        <v>208</v>
      </c>
      <c r="V94" t="s">
        <v>337</v>
      </c>
      <c r="W94" t="s">
        <v>64</v>
      </c>
      <c r="X94">
        <v>0.75191799999999998</v>
      </c>
      <c r="Y94" t="s">
        <v>65</v>
      </c>
      <c r="Z94">
        <v>9720</v>
      </c>
      <c r="AA94">
        <v>3334.46</v>
      </c>
      <c r="AB94">
        <v>877067</v>
      </c>
      <c r="AC94">
        <v>10</v>
      </c>
      <c r="AD94">
        <v>406.959</v>
      </c>
      <c r="AE94">
        <v>464</v>
      </c>
      <c r="AF94">
        <v>57.0411</v>
      </c>
      <c r="AG94">
        <v>1</v>
      </c>
      <c r="AH94" t="s">
        <v>410</v>
      </c>
      <c r="AI94">
        <v>2</v>
      </c>
      <c r="AJ94" t="s">
        <v>57</v>
      </c>
      <c r="AK94">
        <v>0</v>
      </c>
      <c r="AL94">
        <v>0</v>
      </c>
      <c r="AM94" t="s">
        <v>57</v>
      </c>
      <c r="AN94" t="s">
        <v>57</v>
      </c>
      <c r="AO94" t="s">
        <v>57</v>
      </c>
      <c r="AP94" t="s">
        <v>57</v>
      </c>
      <c r="AQ94" t="s">
        <v>57</v>
      </c>
      <c r="AR94" t="s">
        <v>57</v>
      </c>
      <c r="AS94" t="s">
        <v>57</v>
      </c>
      <c r="AT94" t="s">
        <v>57</v>
      </c>
      <c r="AU94" t="s">
        <v>57</v>
      </c>
      <c r="AV94">
        <v>3297.89702883066</v>
      </c>
      <c r="AW94">
        <v>2942</v>
      </c>
      <c r="AX94">
        <f t="shared" si="2"/>
        <v>355.89702883066002</v>
      </c>
      <c r="AY94" t="s">
        <v>67</v>
      </c>
    </row>
    <row r="95" spans="1:52" x14ac:dyDescent="0.25">
      <c r="A95" t="s">
        <v>661</v>
      </c>
      <c r="B95" t="s">
        <v>662</v>
      </c>
      <c r="C95" t="s">
        <v>54</v>
      </c>
      <c r="D95" t="s">
        <v>55</v>
      </c>
      <c r="E95" t="s">
        <v>56</v>
      </c>
      <c r="F95" t="s">
        <v>57</v>
      </c>
      <c r="G95" t="s">
        <v>58</v>
      </c>
      <c r="H95" t="s">
        <v>59</v>
      </c>
      <c r="I95">
        <v>168</v>
      </c>
      <c r="J95">
        <v>0</v>
      </c>
      <c r="K95">
        <v>1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>
        <v>1</v>
      </c>
      <c r="R95" t="s">
        <v>60</v>
      </c>
      <c r="S95" t="s">
        <v>61</v>
      </c>
      <c r="T95" t="s">
        <v>62</v>
      </c>
      <c r="U95">
        <v>98</v>
      </c>
      <c r="V95" t="s">
        <v>337</v>
      </c>
      <c r="W95" t="s">
        <v>64</v>
      </c>
      <c r="X95">
        <v>0.74941099999999905</v>
      </c>
      <c r="Y95" t="s">
        <v>65</v>
      </c>
      <c r="Z95">
        <v>10933</v>
      </c>
      <c r="AA95">
        <v>1366.41</v>
      </c>
      <c r="AB95">
        <v>184189</v>
      </c>
      <c r="AC95">
        <v>19</v>
      </c>
      <c r="AD95">
        <v>30.9438</v>
      </c>
      <c r="AE95">
        <v>168</v>
      </c>
      <c r="AF95">
        <v>137.05600000000001</v>
      </c>
      <c r="AG95">
        <v>1</v>
      </c>
      <c r="AH95" t="s">
        <v>666</v>
      </c>
      <c r="AI95">
        <v>2</v>
      </c>
      <c r="AJ95" t="s">
        <v>57</v>
      </c>
      <c r="AK95">
        <v>0</v>
      </c>
      <c r="AL95">
        <v>0</v>
      </c>
      <c r="AM95" t="s">
        <v>57</v>
      </c>
      <c r="AN95" t="s">
        <v>57</v>
      </c>
      <c r="AO95" t="s">
        <v>57</v>
      </c>
      <c r="AP95" t="s">
        <v>57</v>
      </c>
      <c r="AQ95" t="s">
        <v>57</v>
      </c>
      <c r="AR95" t="s">
        <v>57</v>
      </c>
      <c r="AS95" t="s">
        <v>57</v>
      </c>
      <c r="AT95" t="s">
        <v>57</v>
      </c>
      <c r="AU95" t="s">
        <v>57</v>
      </c>
      <c r="AV95">
        <v>1727.16478449684</v>
      </c>
      <c r="AW95">
        <v>1538</v>
      </c>
      <c r="AX95">
        <f t="shared" si="2"/>
        <v>189.16478449683996</v>
      </c>
      <c r="AY95" t="s">
        <v>67</v>
      </c>
    </row>
    <row r="96" spans="1:52" x14ac:dyDescent="0.25">
      <c r="A96" t="s">
        <v>667</v>
      </c>
      <c r="B96" t="s">
        <v>668</v>
      </c>
      <c r="C96" t="s">
        <v>54</v>
      </c>
      <c r="D96" t="s">
        <v>55</v>
      </c>
      <c r="E96" t="s">
        <v>56</v>
      </c>
      <c r="F96" t="s">
        <v>57</v>
      </c>
      <c r="G96" t="s">
        <v>58</v>
      </c>
      <c r="H96" t="s">
        <v>59</v>
      </c>
      <c r="I96">
        <v>120</v>
      </c>
      <c r="J96">
        <v>0</v>
      </c>
      <c r="K96">
        <v>1</v>
      </c>
      <c r="L96" t="s">
        <v>57</v>
      </c>
      <c r="M96" t="s">
        <v>57</v>
      </c>
      <c r="N96" t="s">
        <v>57</v>
      </c>
      <c r="O96" t="s">
        <v>57</v>
      </c>
      <c r="P96" t="s">
        <v>57</v>
      </c>
      <c r="Q96">
        <v>1</v>
      </c>
      <c r="R96" t="s">
        <v>60</v>
      </c>
      <c r="S96" t="s">
        <v>61</v>
      </c>
      <c r="T96" t="s">
        <v>62</v>
      </c>
      <c r="U96">
        <v>10</v>
      </c>
      <c r="V96" t="s">
        <v>337</v>
      </c>
      <c r="W96" t="s">
        <v>64</v>
      </c>
      <c r="X96">
        <v>0.74768500000000004</v>
      </c>
      <c r="Y96" t="s">
        <v>65</v>
      </c>
      <c r="Z96">
        <v>36930</v>
      </c>
      <c r="AA96">
        <v>627.69399999999996</v>
      </c>
      <c r="AB96">
        <v>496.67399999999998</v>
      </c>
      <c r="AC96">
        <v>14</v>
      </c>
      <c r="AD96">
        <v>5.9600800000000002E-2</v>
      </c>
      <c r="AE96">
        <v>120</v>
      </c>
      <c r="AF96">
        <v>120.06</v>
      </c>
      <c r="AG96">
        <v>1</v>
      </c>
      <c r="AH96" t="s">
        <v>657</v>
      </c>
      <c r="AI96">
        <v>2</v>
      </c>
      <c r="AJ96" t="s">
        <v>57</v>
      </c>
      <c r="AK96">
        <v>0</v>
      </c>
      <c r="AL96">
        <v>0</v>
      </c>
      <c r="AM96" t="s">
        <v>57</v>
      </c>
      <c r="AN96" t="s">
        <v>57</v>
      </c>
      <c r="AO96" t="s">
        <v>57</v>
      </c>
      <c r="AP96" t="s">
        <v>57</v>
      </c>
      <c r="AQ96" t="s">
        <v>57</v>
      </c>
      <c r="AR96" t="s">
        <v>57</v>
      </c>
      <c r="AS96" t="s">
        <v>57</v>
      </c>
      <c r="AT96" t="s">
        <v>57</v>
      </c>
      <c r="AU96" t="s">
        <v>57</v>
      </c>
      <c r="AV96">
        <v>1217.7764849246901</v>
      </c>
      <c r="AW96">
        <v>1224</v>
      </c>
      <c r="AX96">
        <f t="shared" si="2"/>
        <v>-6.2235150753099333</v>
      </c>
      <c r="AY96" t="s">
        <v>67</v>
      </c>
    </row>
    <row r="97" spans="1:52" x14ac:dyDescent="0.25">
      <c r="A97" t="s">
        <v>669</v>
      </c>
      <c r="B97" t="s">
        <v>670</v>
      </c>
      <c r="C97" t="s">
        <v>54</v>
      </c>
      <c r="D97" t="s">
        <v>55</v>
      </c>
      <c r="E97" t="s">
        <v>56</v>
      </c>
      <c r="F97" t="s">
        <v>57</v>
      </c>
      <c r="G97" t="s">
        <v>58</v>
      </c>
      <c r="H97" t="s">
        <v>59</v>
      </c>
      <c r="I97">
        <v>194</v>
      </c>
      <c r="J97">
        <v>0</v>
      </c>
      <c r="K97">
        <v>1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>
        <v>1</v>
      </c>
      <c r="R97" t="s">
        <v>60</v>
      </c>
      <c r="S97" t="s">
        <v>61</v>
      </c>
      <c r="T97" t="s">
        <v>62</v>
      </c>
      <c r="U97">
        <v>90</v>
      </c>
      <c r="V97" t="s">
        <v>337</v>
      </c>
      <c r="W97" t="s">
        <v>64</v>
      </c>
      <c r="X97">
        <v>0.74746000000000001</v>
      </c>
      <c r="Y97" t="s">
        <v>65</v>
      </c>
      <c r="Z97">
        <v>19593</v>
      </c>
      <c r="AA97">
        <v>1335.82</v>
      </c>
      <c r="AB97">
        <v>206.702</v>
      </c>
      <c r="AC97">
        <v>38</v>
      </c>
      <c r="AD97">
        <v>4.01001E-2</v>
      </c>
      <c r="AE97">
        <v>194</v>
      </c>
      <c r="AF97">
        <v>194.04</v>
      </c>
      <c r="AG97">
        <v>1</v>
      </c>
      <c r="AH97" t="s">
        <v>671</v>
      </c>
      <c r="AI97">
        <v>1</v>
      </c>
      <c r="AJ97" t="s">
        <v>57</v>
      </c>
      <c r="AK97">
        <v>0</v>
      </c>
      <c r="AL97">
        <v>0</v>
      </c>
      <c r="AM97" t="s">
        <v>57</v>
      </c>
      <c r="AN97" t="s">
        <v>57</v>
      </c>
      <c r="AO97" t="s">
        <v>57</v>
      </c>
      <c r="AP97" t="s">
        <v>57</v>
      </c>
      <c r="AQ97" t="s">
        <v>57</v>
      </c>
      <c r="AR97" t="s">
        <v>57</v>
      </c>
      <c r="AS97" t="s">
        <v>57</v>
      </c>
      <c r="AT97" t="s">
        <v>57</v>
      </c>
      <c r="AU97" t="s">
        <v>57</v>
      </c>
      <c r="AV97">
        <v>1703.4295277921101</v>
      </c>
      <c r="AW97">
        <v>1697</v>
      </c>
      <c r="AX97">
        <f t="shared" si="2"/>
        <v>6.4295277921100933</v>
      </c>
      <c r="AY97" t="s">
        <v>67</v>
      </c>
      <c r="AZ97" t="s">
        <v>72</v>
      </c>
    </row>
    <row r="98" spans="1:52" x14ac:dyDescent="0.25">
      <c r="A98" t="s">
        <v>672</v>
      </c>
      <c r="B98" t="s">
        <v>673</v>
      </c>
      <c r="C98" t="s">
        <v>54</v>
      </c>
      <c r="D98" t="s">
        <v>55</v>
      </c>
      <c r="E98" t="s">
        <v>56</v>
      </c>
      <c r="F98" t="s">
        <v>57</v>
      </c>
      <c r="G98" t="s">
        <v>58</v>
      </c>
      <c r="H98" t="s">
        <v>59</v>
      </c>
      <c r="I98">
        <v>468</v>
      </c>
      <c r="J98">
        <v>0</v>
      </c>
      <c r="K98">
        <v>1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>
        <v>1</v>
      </c>
      <c r="R98" t="s">
        <v>60</v>
      </c>
      <c r="S98" t="s">
        <v>61</v>
      </c>
      <c r="T98" t="s">
        <v>62</v>
      </c>
      <c r="U98">
        <v>215</v>
      </c>
      <c r="V98" t="s">
        <v>337</v>
      </c>
      <c r="W98" t="s">
        <v>64</v>
      </c>
      <c r="X98">
        <v>0.74687300000000001</v>
      </c>
      <c r="Y98" t="s">
        <v>65</v>
      </c>
      <c r="Z98">
        <v>33071</v>
      </c>
      <c r="AA98">
        <v>3463.98</v>
      </c>
      <c r="AB98">
        <v>533885</v>
      </c>
      <c r="AC98">
        <v>77</v>
      </c>
      <c r="AD98">
        <v>249.858</v>
      </c>
      <c r="AE98">
        <v>468</v>
      </c>
      <c r="AF98">
        <v>218.142</v>
      </c>
      <c r="AG98">
        <v>1</v>
      </c>
      <c r="AH98" t="s">
        <v>674</v>
      </c>
      <c r="AI98">
        <v>1</v>
      </c>
      <c r="AJ98" t="s">
        <v>57</v>
      </c>
      <c r="AK98">
        <v>0</v>
      </c>
      <c r="AL98">
        <v>0</v>
      </c>
      <c r="AM98" t="s">
        <v>57</v>
      </c>
      <c r="AN98" t="s">
        <v>57</v>
      </c>
      <c r="AO98" t="s">
        <v>57</v>
      </c>
      <c r="AP98" t="s">
        <v>57</v>
      </c>
      <c r="AQ98" t="s">
        <v>57</v>
      </c>
      <c r="AR98" t="s">
        <v>57</v>
      </c>
      <c r="AS98" t="s">
        <v>57</v>
      </c>
      <c r="AT98" t="s">
        <v>57</v>
      </c>
      <c r="AU98" t="s">
        <v>57</v>
      </c>
      <c r="AV98">
        <v>0</v>
      </c>
      <c r="AW98">
        <v>3025</v>
      </c>
      <c r="AX98">
        <f t="shared" ref="AX98:AX129" si="3">AV98-AW98</f>
        <v>-3025</v>
      </c>
      <c r="AY98" t="s">
        <v>67</v>
      </c>
      <c r="AZ98" t="s">
        <v>68</v>
      </c>
    </row>
    <row r="99" spans="1:52" x14ac:dyDescent="0.25">
      <c r="A99" t="s">
        <v>675</v>
      </c>
      <c r="B99" t="s">
        <v>676</v>
      </c>
      <c r="C99" t="s">
        <v>54</v>
      </c>
      <c r="D99" t="s">
        <v>55</v>
      </c>
      <c r="E99" t="s">
        <v>56</v>
      </c>
      <c r="F99" t="s">
        <v>57</v>
      </c>
      <c r="G99" t="s">
        <v>58</v>
      </c>
      <c r="H99" t="s">
        <v>59</v>
      </c>
      <c r="I99">
        <v>226</v>
      </c>
      <c r="J99">
        <v>0</v>
      </c>
      <c r="K99">
        <v>1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>
        <v>1</v>
      </c>
      <c r="R99" t="s">
        <v>60</v>
      </c>
      <c r="S99" t="s">
        <v>61</v>
      </c>
      <c r="T99" t="s">
        <v>62</v>
      </c>
      <c r="U99">
        <v>173</v>
      </c>
      <c r="V99" t="s">
        <v>337</v>
      </c>
      <c r="W99" t="s">
        <v>64</v>
      </c>
      <c r="X99">
        <v>0.74614799999999903</v>
      </c>
      <c r="Y99" t="s">
        <v>65</v>
      </c>
      <c r="Z99">
        <v>4050</v>
      </c>
      <c r="AA99">
        <v>2177.64</v>
      </c>
      <c r="AB99">
        <v>747649</v>
      </c>
      <c r="AC99">
        <v>6</v>
      </c>
      <c r="AD99">
        <v>168.96899999999999</v>
      </c>
      <c r="AE99">
        <v>226</v>
      </c>
      <c r="AF99">
        <v>57.031300000000002</v>
      </c>
      <c r="AG99">
        <v>1</v>
      </c>
      <c r="AH99" t="s">
        <v>677</v>
      </c>
      <c r="AI99">
        <v>1</v>
      </c>
      <c r="AJ99" t="s">
        <v>57</v>
      </c>
      <c r="AK99">
        <v>0</v>
      </c>
      <c r="AL99">
        <v>0</v>
      </c>
      <c r="AM99" t="s">
        <v>57</v>
      </c>
      <c r="AN99" t="s">
        <v>57</v>
      </c>
      <c r="AO99" t="s">
        <v>57</v>
      </c>
      <c r="AP99" t="s">
        <v>57</v>
      </c>
      <c r="AQ99" t="s">
        <v>57</v>
      </c>
      <c r="AR99" t="s">
        <v>57</v>
      </c>
      <c r="AS99" t="s">
        <v>57</v>
      </c>
      <c r="AT99" t="s">
        <v>57</v>
      </c>
      <c r="AU99" t="s">
        <v>57</v>
      </c>
      <c r="AV99">
        <v>2199.2372579860198</v>
      </c>
      <c r="AW99">
        <v>1322</v>
      </c>
      <c r="AX99">
        <f t="shared" si="3"/>
        <v>877.23725798601981</v>
      </c>
      <c r="AY99" t="s">
        <v>67</v>
      </c>
    </row>
    <row r="100" spans="1:52" x14ac:dyDescent="0.25">
      <c r="A100" t="s">
        <v>672</v>
      </c>
      <c r="B100" t="s">
        <v>673</v>
      </c>
      <c r="C100" t="s">
        <v>54</v>
      </c>
      <c r="D100" t="s">
        <v>55</v>
      </c>
      <c r="E100" t="s">
        <v>56</v>
      </c>
      <c r="F100" t="s">
        <v>57</v>
      </c>
      <c r="G100" t="s">
        <v>58</v>
      </c>
      <c r="H100" t="s">
        <v>59</v>
      </c>
      <c r="I100">
        <v>468</v>
      </c>
      <c r="J100">
        <v>0</v>
      </c>
      <c r="K100">
        <v>1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>
        <v>1</v>
      </c>
      <c r="R100" t="s">
        <v>60</v>
      </c>
      <c r="S100" t="s">
        <v>61</v>
      </c>
      <c r="T100" t="s">
        <v>62</v>
      </c>
      <c r="U100">
        <v>216</v>
      </c>
      <c r="V100" t="s">
        <v>337</v>
      </c>
      <c r="W100" t="s">
        <v>64</v>
      </c>
      <c r="X100">
        <v>0.74603399999999997</v>
      </c>
      <c r="Y100" t="s">
        <v>65</v>
      </c>
      <c r="Z100">
        <v>30710</v>
      </c>
      <c r="AA100">
        <v>3464.2</v>
      </c>
      <c r="AB100">
        <v>533884</v>
      </c>
      <c r="AC100">
        <v>33</v>
      </c>
      <c r="AD100">
        <v>249.858</v>
      </c>
      <c r="AE100">
        <v>468</v>
      </c>
      <c r="AF100">
        <v>218.142</v>
      </c>
      <c r="AG100">
        <v>1</v>
      </c>
      <c r="AH100" t="s">
        <v>678</v>
      </c>
      <c r="AI100">
        <v>1</v>
      </c>
      <c r="AJ100" t="s">
        <v>57</v>
      </c>
      <c r="AK100">
        <v>0</v>
      </c>
      <c r="AL100">
        <v>0</v>
      </c>
      <c r="AM100" t="s">
        <v>57</v>
      </c>
      <c r="AN100" t="s">
        <v>57</v>
      </c>
      <c r="AO100" t="s">
        <v>57</v>
      </c>
      <c r="AP100" t="s">
        <v>57</v>
      </c>
      <c r="AQ100" t="s">
        <v>57</v>
      </c>
      <c r="AR100" t="s">
        <v>57</v>
      </c>
      <c r="AS100" t="s">
        <v>57</v>
      </c>
      <c r="AT100" t="s">
        <v>57</v>
      </c>
      <c r="AU100" t="s">
        <v>57</v>
      </c>
      <c r="AV100">
        <v>0</v>
      </c>
      <c r="AW100">
        <v>3025</v>
      </c>
      <c r="AX100">
        <f t="shared" si="3"/>
        <v>-3025</v>
      </c>
      <c r="AY100" t="s">
        <v>67</v>
      </c>
    </row>
    <row r="101" spans="1:52" x14ac:dyDescent="0.25">
      <c r="A101" t="s">
        <v>220</v>
      </c>
      <c r="B101" t="s">
        <v>221</v>
      </c>
      <c r="C101" t="s">
        <v>54</v>
      </c>
      <c r="D101" t="s">
        <v>55</v>
      </c>
      <c r="E101" t="s">
        <v>56</v>
      </c>
      <c r="F101" t="s">
        <v>57</v>
      </c>
      <c r="G101" t="s">
        <v>58</v>
      </c>
      <c r="H101" t="s">
        <v>59</v>
      </c>
      <c r="I101">
        <v>240</v>
      </c>
      <c r="J101">
        <v>0</v>
      </c>
      <c r="K101">
        <v>1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>
        <v>1</v>
      </c>
      <c r="R101" t="s">
        <v>60</v>
      </c>
      <c r="S101" t="s">
        <v>61</v>
      </c>
      <c r="T101" t="s">
        <v>62</v>
      </c>
      <c r="U101">
        <v>75</v>
      </c>
      <c r="V101" t="s">
        <v>337</v>
      </c>
      <c r="W101" t="s">
        <v>64</v>
      </c>
      <c r="X101">
        <v>0.745977</v>
      </c>
      <c r="Y101" t="s">
        <v>65</v>
      </c>
      <c r="Z101">
        <v>60782.1</v>
      </c>
      <c r="AA101">
        <v>1263.71</v>
      </c>
      <c r="AB101">
        <v>499790</v>
      </c>
      <c r="AC101">
        <v>28</v>
      </c>
      <c r="AD101">
        <v>119.95</v>
      </c>
      <c r="AE101">
        <v>240</v>
      </c>
      <c r="AF101">
        <v>120.05</v>
      </c>
      <c r="AG101">
        <v>1</v>
      </c>
      <c r="AH101" t="s">
        <v>91</v>
      </c>
      <c r="AI101">
        <v>2</v>
      </c>
      <c r="AJ101" t="s">
        <v>57</v>
      </c>
      <c r="AK101">
        <v>0</v>
      </c>
      <c r="AL101">
        <v>0</v>
      </c>
      <c r="AM101" t="s">
        <v>57</v>
      </c>
      <c r="AN101" t="s">
        <v>57</v>
      </c>
      <c r="AO101" t="s">
        <v>57</v>
      </c>
      <c r="AP101" t="s">
        <v>57</v>
      </c>
      <c r="AQ101" t="s">
        <v>57</v>
      </c>
      <c r="AR101" t="s">
        <v>57</v>
      </c>
      <c r="AS101" t="s">
        <v>57</v>
      </c>
      <c r="AT101" t="s">
        <v>57</v>
      </c>
      <c r="AU101" t="s">
        <v>57</v>
      </c>
      <c r="AV101">
        <v>1649.92046398716</v>
      </c>
      <c r="AW101">
        <v>2416</v>
      </c>
      <c r="AX101">
        <f t="shared" si="3"/>
        <v>-766.07953601283998</v>
      </c>
      <c r="AY101" t="s">
        <v>67</v>
      </c>
      <c r="AZ101" t="s">
        <v>68</v>
      </c>
    </row>
    <row r="102" spans="1:52" x14ac:dyDescent="0.25">
      <c r="A102" t="s">
        <v>679</v>
      </c>
      <c r="B102" t="s">
        <v>680</v>
      </c>
      <c r="C102" t="s">
        <v>54</v>
      </c>
      <c r="D102" t="s">
        <v>211</v>
      </c>
      <c r="E102" t="s">
        <v>56</v>
      </c>
      <c r="F102" t="s">
        <v>212</v>
      </c>
      <c r="G102" t="s">
        <v>213</v>
      </c>
      <c r="H102" t="s">
        <v>59</v>
      </c>
      <c r="I102">
        <v>0</v>
      </c>
      <c r="J102">
        <v>0</v>
      </c>
      <c r="K102">
        <v>1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>
        <v>1</v>
      </c>
      <c r="R102" t="s">
        <v>60</v>
      </c>
      <c r="S102" t="s">
        <v>61</v>
      </c>
      <c r="T102" t="s">
        <v>62</v>
      </c>
      <c r="U102">
        <v>190</v>
      </c>
      <c r="V102" t="s">
        <v>337</v>
      </c>
      <c r="W102" t="s">
        <v>214</v>
      </c>
      <c r="X102">
        <v>0.74066999999999905</v>
      </c>
      <c r="Y102" t="s">
        <v>215</v>
      </c>
      <c r="Z102">
        <v>31170</v>
      </c>
      <c r="AA102">
        <v>2777.26</v>
      </c>
      <c r="AB102" t="s">
        <v>417</v>
      </c>
      <c r="AC102">
        <v>13</v>
      </c>
      <c r="AD102">
        <v>57.043700000000001</v>
      </c>
      <c r="AE102">
        <v>0</v>
      </c>
      <c r="AF102">
        <v>57.043700000000001</v>
      </c>
      <c r="AG102">
        <v>1</v>
      </c>
      <c r="AH102" t="s">
        <v>424</v>
      </c>
      <c r="AI102">
        <v>3</v>
      </c>
      <c r="AJ102" t="s">
        <v>57</v>
      </c>
      <c r="AK102">
        <v>0</v>
      </c>
      <c r="AL102">
        <v>0</v>
      </c>
      <c r="AM102" t="s">
        <v>57</v>
      </c>
      <c r="AN102" t="s">
        <v>57</v>
      </c>
      <c r="AO102" t="s">
        <v>57</v>
      </c>
      <c r="AP102" t="s">
        <v>57</v>
      </c>
      <c r="AQ102" t="s">
        <v>57</v>
      </c>
      <c r="AR102" t="s">
        <v>57</v>
      </c>
      <c r="AS102" t="s">
        <v>57</v>
      </c>
      <c r="AT102" t="s">
        <v>57</v>
      </c>
      <c r="AU102" t="s">
        <v>57</v>
      </c>
      <c r="AV102">
        <v>2598.7681381235602</v>
      </c>
      <c r="AX102">
        <f t="shared" si="3"/>
        <v>2598.7681381235602</v>
      </c>
      <c r="AY102" t="s">
        <v>67</v>
      </c>
    </row>
    <row r="103" spans="1:52" x14ac:dyDescent="0.25">
      <c r="A103" t="s">
        <v>681</v>
      </c>
      <c r="B103" t="s">
        <v>682</v>
      </c>
      <c r="C103" t="s">
        <v>54</v>
      </c>
      <c r="D103" t="s">
        <v>75</v>
      </c>
      <c r="E103" t="s">
        <v>76</v>
      </c>
      <c r="F103" t="s">
        <v>683</v>
      </c>
      <c r="G103" t="s">
        <v>683</v>
      </c>
      <c r="H103" t="s">
        <v>59</v>
      </c>
      <c r="I103">
        <v>214.17500000000001</v>
      </c>
      <c r="J103">
        <v>214.17500000000001</v>
      </c>
      <c r="K103">
        <v>1</v>
      </c>
      <c r="L103" t="s">
        <v>57</v>
      </c>
      <c r="M103" t="s">
        <v>57</v>
      </c>
      <c r="N103" t="s">
        <v>684</v>
      </c>
      <c r="O103" t="s">
        <v>685</v>
      </c>
      <c r="P103" t="s">
        <v>57</v>
      </c>
      <c r="Q103">
        <v>1</v>
      </c>
      <c r="R103" t="s">
        <v>80</v>
      </c>
      <c r="S103" t="s">
        <v>61</v>
      </c>
      <c r="T103" t="s">
        <v>62</v>
      </c>
      <c r="U103">
        <v>125</v>
      </c>
      <c r="V103" t="s">
        <v>337</v>
      </c>
      <c r="W103" t="s">
        <v>81</v>
      </c>
      <c r="X103">
        <v>0.74022699999999997</v>
      </c>
      <c r="Y103" t="s">
        <v>82</v>
      </c>
      <c r="Z103">
        <v>3317.01</v>
      </c>
      <c r="AA103">
        <v>1499.27</v>
      </c>
      <c r="AB103">
        <v>658961</v>
      </c>
      <c r="AC103">
        <v>7</v>
      </c>
      <c r="AD103">
        <v>141.13299999999899</v>
      </c>
      <c r="AE103">
        <v>214.17500000000001</v>
      </c>
      <c r="AF103">
        <v>73.042000000000002</v>
      </c>
      <c r="AG103">
        <v>1</v>
      </c>
      <c r="AH103" t="s">
        <v>686</v>
      </c>
      <c r="AI103">
        <v>2</v>
      </c>
      <c r="AJ103" t="s">
        <v>57</v>
      </c>
      <c r="AK103">
        <v>0</v>
      </c>
      <c r="AL103">
        <v>0</v>
      </c>
      <c r="AM103" t="s">
        <v>687</v>
      </c>
      <c r="AN103" t="s">
        <v>688</v>
      </c>
      <c r="AO103" t="s">
        <v>689</v>
      </c>
      <c r="AP103" t="s">
        <v>57</v>
      </c>
      <c r="AQ103" t="s">
        <v>57</v>
      </c>
      <c r="AR103" t="s">
        <v>57</v>
      </c>
      <c r="AS103" t="s">
        <v>57</v>
      </c>
      <c r="AT103" t="s">
        <v>57</v>
      </c>
      <c r="AU103" t="s">
        <v>297</v>
      </c>
      <c r="AV103">
        <v>1831.53379800572</v>
      </c>
      <c r="AW103">
        <v>1213</v>
      </c>
      <c r="AX103">
        <f t="shared" si="3"/>
        <v>618.53379800571997</v>
      </c>
      <c r="AY103" t="s">
        <v>67</v>
      </c>
      <c r="AZ103" t="s">
        <v>72</v>
      </c>
    </row>
    <row r="104" spans="1:52" x14ac:dyDescent="0.25">
      <c r="A104" t="s">
        <v>690</v>
      </c>
      <c r="B104" t="s">
        <v>691</v>
      </c>
      <c r="C104" t="s">
        <v>54</v>
      </c>
      <c r="D104" t="s">
        <v>75</v>
      </c>
      <c r="E104" t="s">
        <v>76</v>
      </c>
      <c r="F104" t="s">
        <v>435</v>
      </c>
      <c r="G104" t="s">
        <v>435</v>
      </c>
      <c r="H104" t="s">
        <v>59</v>
      </c>
      <c r="I104">
        <v>168.15099999999899</v>
      </c>
      <c r="J104">
        <v>168.15099999999899</v>
      </c>
      <c r="K104">
        <v>1</v>
      </c>
      <c r="L104" t="s">
        <v>692</v>
      </c>
      <c r="M104" t="s">
        <v>57</v>
      </c>
      <c r="N104" t="s">
        <v>693</v>
      </c>
      <c r="O104" t="s">
        <v>694</v>
      </c>
      <c r="P104" t="s">
        <v>57</v>
      </c>
      <c r="Q104">
        <v>1</v>
      </c>
      <c r="R104" t="s">
        <v>80</v>
      </c>
      <c r="S104" t="s">
        <v>61</v>
      </c>
      <c r="T104" t="s">
        <v>62</v>
      </c>
      <c r="U104">
        <v>94</v>
      </c>
      <c r="V104" t="s">
        <v>337</v>
      </c>
      <c r="W104" t="s">
        <v>81</v>
      </c>
      <c r="X104">
        <v>0.74007699999999998</v>
      </c>
      <c r="Y104" t="s">
        <v>82</v>
      </c>
      <c r="Z104">
        <v>37112.9</v>
      </c>
      <c r="AA104">
        <v>1339.36</v>
      </c>
      <c r="AB104">
        <v>357145</v>
      </c>
      <c r="AC104">
        <v>25</v>
      </c>
      <c r="AD104">
        <v>60.054299999999998</v>
      </c>
      <c r="AE104">
        <v>168.15099999999899</v>
      </c>
      <c r="AF104">
        <v>108.09699999999999</v>
      </c>
      <c r="AG104">
        <v>1</v>
      </c>
      <c r="AH104" t="s">
        <v>695</v>
      </c>
      <c r="AI104">
        <v>2</v>
      </c>
      <c r="AJ104" t="s">
        <v>57</v>
      </c>
      <c r="AK104">
        <v>0</v>
      </c>
      <c r="AL104">
        <v>0</v>
      </c>
      <c r="AM104" t="s">
        <v>696</v>
      </c>
      <c r="AN104" t="s">
        <v>697</v>
      </c>
      <c r="AO104" t="s">
        <v>698</v>
      </c>
      <c r="AP104" t="s">
        <v>57</v>
      </c>
      <c r="AQ104" t="s">
        <v>57</v>
      </c>
      <c r="AR104" t="s">
        <v>57</v>
      </c>
      <c r="AS104" t="s">
        <v>57</v>
      </c>
      <c r="AT104" t="s">
        <v>57</v>
      </c>
      <c r="AU104" t="s">
        <v>57</v>
      </c>
      <c r="AV104">
        <v>1706.1762688426099</v>
      </c>
      <c r="AW104">
        <v>1399</v>
      </c>
      <c r="AX104">
        <f t="shared" si="3"/>
        <v>307.17626884260994</v>
      </c>
      <c r="AY104" t="s">
        <v>67</v>
      </c>
      <c r="AZ104" t="s">
        <v>72</v>
      </c>
    </row>
    <row r="105" spans="1:52" x14ac:dyDescent="0.25">
      <c r="A105" t="s">
        <v>699</v>
      </c>
      <c r="B105" t="s">
        <v>700</v>
      </c>
      <c r="C105" t="s">
        <v>54</v>
      </c>
      <c r="D105" t="s">
        <v>55</v>
      </c>
      <c r="E105" t="s">
        <v>56</v>
      </c>
      <c r="F105" t="s">
        <v>57</v>
      </c>
      <c r="G105" t="s">
        <v>58</v>
      </c>
      <c r="H105" t="s">
        <v>59</v>
      </c>
      <c r="I105">
        <v>430</v>
      </c>
      <c r="J105">
        <v>0</v>
      </c>
      <c r="K105">
        <v>1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>
        <v>1</v>
      </c>
      <c r="R105" t="s">
        <v>60</v>
      </c>
      <c r="S105" t="s">
        <v>61</v>
      </c>
      <c r="T105" t="s">
        <v>62</v>
      </c>
      <c r="U105">
        <v>206</v>
      </c>
      <c r="V105" t="s">
        <v>337</v>
      </c>
      <c r="W105" t="s">
        <v>64</v>
      </c>
      <c r="X105">
        <v>0.73938400000000004</v>
      </c>
      <c r="Y105" t="s">
        <v>65</v>
      </c>
      <c r="Z105">
        <v>6780</v>
      </c>
      <c r="AA105">
        <v>3207.87</v>
      </c>
      <c r="AB105">
        <v>451.37599999999998</v>
      </c>
      <c r="AC105">
        <v>6</v>
      </c>
      <c r="AD105">
        <v>0.19409199999999999</v>
      </c>
      <c r="AE105">
        <v>430</v>
      </c>
      <c r="AF105">
        <v>430.19400000000002</v>
      </c>
      <c r="AG105">
        <v>1</v>
      </c>
      <c r="AH105" t="s">
        <v>701</v>
      </c>
      <c r="AI105">
        <v>2</v>
      </c>
      <c r="AJ105" t="s">
        <v>57</v>
      </c>
      <c r="AK105">
        <v>0</v>
      </c>
      <c r="AL105">
        <v>0</v>
      </c>
      <c r="AM105" t="s">
        <v>57</v>
      </c>
      <c r="AN105" t="s">
        <v>57</v>
      </c>
      <c r="AO105" t="s">
        <v>57</v>
      </c>
      <c r="AP105" t="s">
        <v>57</v>
      </c>
      <c r="AQ105" t="s">
        <v>57</v>
      </c>
      <c r="AR105" t="s">
        <v>57</v>
      </c>
      <c r="AS105" t="s">
        <v>57</v>
      </c>
      <c r="AT105" t="s">
        <v>57</v>
      </c>
      <c r="AU105" t="s">
        <v>57</v>
      </c>
      <c r="AV105">
        <v>3142.44741559166</v>
      </c>
      <c r="AX105">
        <f t="shared" si="3"/>
        <v>3142.44741559166</v>
      </c>
      <c r="AY105" t="s">
        <v>67</v>
      </c>
    </row>
    <row r="106" spans="1:52" x14ac:dyDescent="0.25">
      <c r="A106" t="s">
        <v>702</v>
      </c>
      <c r="B106" t="s">
        <v>703</v>
      </c>
      <c r="C106" t="s">
        <v>54</v>
      </c>
      <c r="D106" t="s">
        <v>704</v>
      </c>
      <c r="E106" t="s">
        <v>76</v>
      </c>
      <c r="F106" t="s">
        <v>705</v>
      </c>
      <c r="G106" t="s">
        <v>705</v>
      </c>
      <c r="H106" t="s">
        <v>59</v>
      </c>
      <c r="I106">
        <v>472.392</v>
      </c>
      <c r="J106">
        <v>472.392</v>
      </c>
      <c r="K106">
        <v>1</v>
      </c>
      <c r="L106" t="s">
        <v>706</v>
      </c>
      <c r="M106" t="s">
        <v>57</v>
      </c>
      <c r="N106" t="s">
        <v>707</v>
      </c>
      <c r="O106" t="s">
        <v>708</v>
      </c>
      <c r="P106" t="s">
        <v>57</v>
      </c>
      <c r="Q106">
        <v>1</v>
      </c>
      <c r="R106" t="s">
        <v>80</v>
      </c>
      <c r="S106" t="s">
        <v>61</v>
      </c>
      <c r="T106" t="s">
        <v>62</v>
      </c>
      <c r="U106">
        <v>206</v>
      </c>
      <c r="V106" t="s">
        <v>337</v>
      </c>
      <c r="W106" t="s">
        <v>81</v>
      </c>
      <c r="X106">
        <v>0.73799799999999904</v>
      </c>
      <c r="Y106" t="s">
        <v>82</v>
      </c>
      <c r="Z106">
        <v>6780</v>
      </c>
      <c r="AA106">
        <v>3207.87</v>
      </c>
      <c r="AB106">
        <v>89328.2</v>
      </c>
      <c r="AC106">
        <v>6</v>
      </c>
      <c r="AD106">
        <v>42.197899999999997</v>
      </c>
      <c r="AE106">
        <v>472.392</v>
      </c>
      <c r="AF106">
        <v>430.19400000000002</v>
      </c>
      <c r="AG106">
        <v>1</v>
      </c>
      <c r="AH106" t="s">
        <v>701</v>
      </c>
      <c r="AI106">
        <v>2</v>
      </c>
      <c r="AJ106" t="s">
        <v>57</v>
      </c>
      <c r="AK106">
        <v>0</v>
      </c>
      <c r="AL106">
        <v>0</v>
      </c>
      <c r="AM106" t="s">
        <v>709</v>
      </c>
      <c r="AN106" t="s">
        <v>710</v>
      </c>
      <c r="AO106" t="s">
        <v>711</v>
      </c>
      <c r="AP106" t="s">
        <v>57</v>
      </c>
      <c r="AQ106" t="s">
        <v>57</v>
      </c>
      <c r="AR106" t="s">
        <v>57</v>
      </c>
      <c r="AS106" t="s">
        <v>712</v>
      </c>
      <c r="AT106" t="s">
        <v>713</v>
      </c>
      <c r="AU106" t="s">
        <v>297</v>
      </c>
      <c r="AV106">
        <v>3142.44741559166</v>
      </c>
      <c r="AW106">
        <v>3132</v>
      </c>
      <c r="AX106">
        <f t="shared" si="3"/>
        <v>10.447415591660047</v>
      </c>
      <c r="AY106" t="s">
        <v>67</v>
      </c>
      <c r="AZ106" t="s">
        <v>143</v>
      </c>
    </row>
    <row r="107" spans="1:52" x14ac:dyDescent="0.25">
      <c r="A107" t="s">
        <v>714</v>
      </c>
      <c r="B107" t="s">
        <v>715</v>
      </c>
      <c r="C107" t="s">
        <v>54</v>
      </c>
      <c r="D107" t="s">
        <v>211</v>
      </c>
      <c r="E107" t="s">
        <v>56</v>
      </c>
      <c r="F107" t="s">
        <v>212</v>
      </c>
      <c r="G107" t="s">
        <v>213</v>
      </c>
      <c r="H107" t="s">
        <v>59</v>
      </c>
      <c r="I107">
        <v>0</v>
      </c>
      <c r="J107">
        <v>0</v>
      </c>
      <c r="K107">
        <v>1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>
        <v>1</v>
      </c>
      <c r="R107" t="s">
        <v>60</v>
      </c>
      <c r="S107" t="s">
        <v>61</v>
      </c>
      <c r="T107" t="s">
        <v>62</v>
      </c>
      <c r="U107">
        <v>125</v>
      </c>
      <c r="V107" t="s">
        <v>337</v>
      </c>
      <c r="W107" t="s">
        <v>214</v>
      </c>
      <c r="X107">
        <v>0.737765</v>
      </c>
      <c r="Y107" t="s">
        <v>215</v>
      </c>
      <c r="Z107">
        <v>3317.01</v>
      </c>
      <c r="AA107">
        <v>1499.27</v>
      </c>
      <c r="AB107" t="s">
        <v>417</v>
      </c>
      <c r="AC107">
        <v>56</v>
      </c>
      <c r="AD107">
        <v>73.042000000000002</v>
      </c>
      <c r="AE107">
        <v>0</v>
      </c>
      <c r="AF107">
        <v>73.042000000000002</v>
      </c>
      <c r="AG107">
        <v>1</v>
      </c>
      <c r="AH107" t="s">
        <v>686</v>
      </c>
      <c r="AI107">
        <v>2</v>
      </c>
      <c r="AJ107" t="s">
        <v>57</v>
      </c>
      <c r="AK107">
        <v>0</v>
      </c>
      <c r="AL107">
        <v>0</v>
      </c>
      <c r="AM107" t="s">
        <v>57</v>
      </c>
      <c r="AN107" t="s">
        <v>57</v>
      </c>
      <c r="AO107" t="s">
        <v>57</v>
      </c>
      <c r="AP107" t="s">
        <v>57</v>
      </c>
      <c r="AQ107" t="s">
        <v>57</v>
      </c>
      <c r="AR107" t="s">
        <v>57</v>
      </c>
      <c r="AS107" t="s">
        <v>57</v>
      </c>
      <c r="AT107" t="s">
        <v>57</v>
      </c>
      <c r="AU107" t="s">
        <v>57</v>
      </c>
      <c r="AV107">
        <v>1831.53379800572</v>
      </c>
      <c r="AX107">
        <f t="shared" si="3"/>
        <v>1831.53379800572</v>
      </c>
      <c r="AY107" t="s">
        <v>67</v>
      </c>
    </row>
    <row r="108" spans="1:52" x14ac:dyDescent="0.25">
      <c r="A108" t="s">
        <v>716</v>
      </c>
      <c r="B108" t="s">
        <v>717</v>
      </c>
      <c r="C108" t="s">
        <v>54</v>
      </c>
      <c r="D108" t="s">
        <v>211</v>
      </c>
      <c r="E108" t="s">
        <v>56</v>
      </c>
      <c r="F108" t="s">
        <v>212</v>
      </c>
      <c r="G108" t="s">
        <v>213</v>
      </c>
      <c r="H108" t="s">
        <v>59</v>
      </c>
      <c r="I108">
        <v>0</v>
      </c>
      <c r="J108">
        <v>0</v>
      </c>
      <c r="K108">
        <v>1</v>
      </c>
      <c r="L108" t="s">
        <v>57</v>
      </c>
      <c r="M108" t="s">
        <v>57</v>
      </c>
      <c r="N108" t="s">
        <v>57</v>
      </c>
      <c r="O108" t="s">
        <v>57</v>
      </c>
      <c r="P108" t="s">
        <v>57</v>
      </c>
      <c r="Q108">
        <v>1</v>
      </c>
      <c r="R108" t="s">
        <v>60</v>
      </c>
      <c r="S108" t="s">
        <v>61</v>
      </c>
      <c r="T108" t="s">
        <v>62</v>
      </c>
      <c r="U108">
        <v>195</v>
      </c>
      <c r="V108" t="s">
        <v>337</v>
      </c>
      <c r="W108" t="s">
        <v>214</v>
      </c>
      <c r="X108">
        <v>0.73717999999999995</v>
      </c>
      <c r="Y108" t="s">
        <v>215</v>
      </c>
      <c r="Z108">
        <v>29626.9</v>
      </c>
      <c r="AA108">
        <v>2936.91</v>
      </c>
      <c r="AB108" t="s">
        <v>417</v>
      </c>
      <c r="AC108">
        <v>48</v>
      </c>
      <c r="AD108">
        <v>59.0169</v>
      </c>
      <c r="AE108">
        <v>0</v>
      </c>
      <c r="AF108">
        <v>59.0169</v>
      </c>
      <c r="AG108">
        <v>1</v>
      </c>
      <c r="AH108" t="s">
        <v>633</v>
      </c>
      <c r="AI108">
        <v>3</v>
      </c>
      <c r="AJ108" t="s">
        <v>57</v>
      </c>
      <c r="AK108">
        <v>0</v>
      </c>
      <c r="AL108">
        <v>0</v>
      </c>
      <c r="AM108" t="s">
        <v>57</v>
      </c>
      <c r="AN108" t="s">
        <v>57</v>
      </c>
      <c r="AO108" t="s">
        <v>57</v>
      </c>
      <c r="AP108" t="s">
        <v>57</v>
      </c>
      <c r="AQ108" t="s">
        <v>57</v>
      </c>
      <c r="AR108" t="s">
        <v>57</v>
      </c>
      <c r="AS108" t="s">
        <v>57</v>
      </c>
      <c r="AT108" t="s">
        <v>57</v>
      </c>
      <c r="AU108" t="s">
        <v>57</v>
      </c>
      <c r="AV108">
        <v>2778.0248542542099</v>
      </c>
      <c r="AX108">
        <f t="shared" si="3"/>
        <v>2778.0248542542099</v>
      </c>
      <c r="AY108" t="s">
        <v>67</v>
      </c>
    </row>
    <row r="109" spans="1:52" x14ac:dyDescent="0.25">
      <c r="A109" t="s">
        <v>718</v>
      </c>
      <c r="B109" t="s">
        <v>719</v>
      </c>
      <c r="C109" t="s">
        <v>54</v>
      </c>
      <c r="D109" t="s">
        <v>75</v>
      </c>
      <c r="E109" t="s">
        <v>76</v>
      </c>
      <c r="F109" t="s">
        <v>188</v>
      </c>
      <c r="G109" t="s">
        <v>188</v>
      </c>
      <c r="H109" t="s">
        <v>59</v>
      </c>
      <c r="I109">
        <v>193.11</v>
      </c>
      <c r="J109">
        <v>193.11</v>
      </c>
      <c r="K109">
        <v>1</v>
      </c>
      <c r="L109" t="s">
        <v>720</v>
      </c>
      <c r="M109" t="s">
        <v>57</v>
      </c>
      <c r="N109" t="s">
        <v>721</v>
      </c>
      <c r="O109" t="s">
        <v>722</v>
      </c>
      <c r="P109" t="s">
        <v>57</v>
      </c>
      <c r="Q109">
        <v>1</v>
      </c>
      <c r="R109" t="s">
        <v>80</v>
      </c>
      <c r="S109" t="s">
        <v>61</v>
      </c>
      <c r="T109" t="s">
        <v>62</v>
      </c>
      <c r="U109">
        <v>74</v>
      </c>
      <c r="V109" t="s">
        <v>337</v>
      </c>
      <c r="W109" t="s">
        <v>81</v>
      </c>
      <c r="X109">
        <v>0.737008</v>
      </c>
      <c r="Y109" t="s">
        <v>82</v>
      </c>
      <c r="Z109">
        <v>28766</v>
      </c>
      <c r="AA109">
        <v>1263.71</v>
      </c>
      <c r="AB109">
        <v>378328</v>
      </c>
      <c r="AC109">
        <v>13</v>
      </c>
      <c r="AD109">
        <v>73.058899999999994</v>
      </c>
      <c r="AE109">
        <v>193.11</v>
      </c>
      <c r="AF109">
        <v>120.051</v>
      </c>
      <c r="AG109">
        <v>1</v>
      </c>
      <c r="AH109" t="s">
        <v>723</v>
      </c>
      <c r="AI109">
        <v>2</v>
      </c>
      <c r="AJ109" t="s">
        <v>57</v>
      </c>
      <c r="AK109">
        <v>0</v>
      </c>
      <c r="AL109">
        <v>0</v>
      </c>
      <c r="AM109" t="s">
        <v>724</v>
      </c>
      <c r="AN109" t="s">
        <v>725</v>
      </c>
      <c r="AO109" t="s">
        <v>726</v>
      </c>
      <c r="AP109" t="s">
        <v>57</v>
      </c>
      <c r="AQ109" t="s">
        <v>57</v>
      </c>
      <c r="AR109" t="s">
        <v>57</v>
      </c>
      <c r="AS109" t="s">
        <v>101</v>
      </c>
      <c r="AT109" t="s">
        <v>727</v>
      </c>
      <c r="AU109" t="s">
        <v>103</v>
      </c>
      <c r="AV109">
        <v>1649.92046398716</v>
      </c>
      <c r="AW109">
        <v>1670</v>
      </c>
      <c r="AX109">
        <f t="shared" si="3"/>
        <v>-20.079536012839981</v>
      </c>
      <c r="AY109" t="s">
        <v>67</v>
      </c>
      <c r="AZ109" t="s">
        <v>68</v>
      </c>
    </row>
    <row r="110" spans="1:52" x14ac:dyDescent="0.25">
      <c r="A110" t="s">
        <v>728</v>
      </c>
      <c r="B110" t="s">
        <v>729</v>
      </c>
      <c r="C110" t="s">
        <v>54</v>
      </c>
      <c r="D110" t="s">
        <v>211</v>
      </c>
      <c r="E110" t="s">
        <v>56</v>
      </c>
      <c r="F110" t="s">
        <v>212</v>
      </c>
      <c r="G110" t="s">
        <v>213</v>
      </c>
      <c r="H110" t="s">
        <v>59</v>
      </c>
      <c r="I110">
        <v>0</v>
      </c>
      <c r="J110">
        <v>0</v>
      </c>
      <c r="K110">
        <v>1</v>
      </c>
      <c r="L110" t="s">
        <v>57</v>
      </c>
      <c r="M110" t="s">
        <v>57</v>
      </c>
      <c r="N110" t="s">
        <v>57</v>
      </c>
      <c r="O110" t="s">
        <v>57</v>
      </c>
      <c r="P110" t="s">
        <v>57</v>
      </c>
      <c r="Q110">
        <v>1</v>
      </c>
      <c r="R110" t="s">
        <v>60</v>
      </c>
      <c r="S110" t="s">
        <v>61</v>
      </c>
      <c r="T110" t="s">
        <v>62</v>
      </c>
      <c r="U110">
        <v>138</v>
      </c>
      <c r="V110" t="s">
        <v>337</v>
      </c>
      <c r="W110" t="s">
        <v>214</v>
      </c>
      <c r="X110">
        <v>0.73667299999999902</v>
      </c>
      <c r="Y110" t="s">
        <v>215</v>
      </c>
      <c r="Z110">
        <v>127959</v>
      </c>
      <c r="AA110">
        <v>1550.59</v>
      </c>
      <c r="AB110" t="s">
        <v>417</v>
      </c>
      <c r="AC110">
        <v>24</v>
      </c>
      <c r="AD110">
        <v>137.05000000000001</v>
      </c>
      <c r="AE110">
        <v>0</v>
      </c>
      <c r="AF110">
        <v>137.05000000000001</v>
      </c>
      <c r="AG110">
        <v>1</v>
      </c>
      <c r="AH110" t="s">
        <v>534</v>
      </c>
      <c r="AI110">
        <v>2</v>
      </c>
      <c r="AJ110" t="s">
        <v>57</v>
      </c>
      <c r="AK110">
        <v>0</v>
      </c>
      <c r="AL110">
        <v>0</v>
      </c>
      <c r="AM110" t="s">
        <v>57</v>
      </c>
      <c r="AN110" t="s">
        <v>57</v>
      </c>
      <c r="AO110" t="s">
        <v>57</v>
      </c>
      <c r="AP110" t="s">
        <v>57</v>
      </c>
      <c r="AQ110" t="s">
        <v>57</v>
      </c>
      <c r="AR110" t="s">
        <v>57</v>
      </c>
      <c r="AS110" t="s">
        <v>57</v>
      </c>
      <c r="AT110" t="s">
        <v>57</v>
      </c>
      <c r="AU110" t="s">
        <v>57</v>
      </c>
      <c r="AV110">
        <v>1873.03971566788</v>
      </c>
      <c r="AX110">
        <f t="shared" si="3"/>
        <v>1873.03971566788</v>
      </c>
      <c r="AY110" t="s">
        <v>67</v>
      </c>
    </row>
    <row r="111" spans="1:52" x14ac:dyDescent="0.25">
      <c r="A111" t="s">
        <v>669</v>
      </c>
      <c r="B111" t="s">
        <v>670</v>
      </c>
      <c r="C111" t="s">
        <v>54</v>
      </c>
      <c r="D111" t="s">
        <v>55</v>
      </c>
      <c r="E111" t="s">
        <v>56</v>
      </c>
      <c r="F111" t="s">
        <v>57</v>
      </c>
      <c r="G111" t="s">
        <v>58</v>
      </c>
      <c r="H111" t="s">
        <v>59</v>
      </c>
      <c r="I111">
        <v>194</v>
      </c>
      <c r="J111">
        <v>0</v>
      </c>
      <c r="K111">
        <v>1</v>
      </c>
      <c r="L111" t="s">
        <v>57</v>
      </c>
      <c r="M111" t="s">
        <v>57</v>
      </c>
      <c r="N111" t="s">
        <v>57</v>
      </c>
      <c r="O111" t="s">
        <v>57</v>
      </c>
      <c r="P111" t="s">
        <v>57</v>
      </c>
      <c r="Q111">
        <v>1</v>
      </c>
      <c r="R111" t="s">
        <v>60</v>
      </c>
      <c r="S111" t="s">
        <v>61</v>
      </c>
      <c r="T111" t="s">
        <v>62</v>
      </c>
      <c r="U111">
        <v>91</v>
      </c>
      <c r="V111" t="s">
        <v>337</v>
      </c>
      <c r="W111" t="s">
        <v>64</v>
      </c>
      <c r="X111">
        <v>0.73648800000000003</v>
      </c>
      <c r="Y111" t="s">
        <v>65</v>
      </c>
      <c r="Z111">
        <v>15311</v>
      </c>
      <c r="AA111">
        <v>1335.8</v>
      </c>
      <c r="AB111">
        <v>206.702</v>
      </c>
      <c r="AC111">
        <v>34</v>
      </c>
      <c r="AD111">
        <v>4.01001E-2</v>
      </c>
      <c r="AE111">
        <v>194</v>
      </c>
      <c r="AF111">
        <v>194.04</v>
      </c>
      <c r="AG111">
        <v>1</v>
      </c>
      <c r="AH111" t="s">
        <v>730</v>
      </c>
      <c r="AI111">
        <v>1</v>
      </c>
      <c r="AJ111" t="s">
        <v>57</v>
      </c>
      <c r="AK111">
        <v>0</v>
      </c>
      <c r="AL111">
        <v>0</v>
      </c>
      <c r="AM111" t="s">
        <v>57</v>
      </c>
      <c r="AN111" t="s">
        <v>57</v>
      </c>
      <c r="AO111" t="s">
        <v>57</v>
      </c>
      <c r="AP111" t="s">
        <v>57</v>
      </c>
      <c r="AQ111" t="s">
        <v>57</v>
      </c>
      <c r="AR111" t="s">
        <v>57</v>
      </c>
      <c r="AS111" t="s">
        <v>57</v>
      </c>
      <c r="AT111" t="s">
        <v>57</v>
      </c>
      <c r="AU111" t="s">
        <v>57</v>
      </c>
      <c r="AV111">
        <v>1703.41400948109</v>
      </c>
      <c r="AW111">
        <v>1697</v>
      </c>
      <c r="AX111">
        <f t="shared" si="3"/>
        <v>6.4140094810900337</v>
      </c>
      <c r="AY111" t="s">
        <v>67</v>
      </c>
    </row>
    <row r="112" spans="1:52" x14ac:dyDescent="0.25">
      <c r="A112" t="s">
        <v>690</v>
      </c>
      <c r="B112" t="s">
        <v>691</v>
      </c>
      <c r="C112" t="s">
        <v>54</v>
      </c>
      <c r="D112" t="s">
        <v>75</v>
      </c>
      <c r="E112" t="s">
        <v>76</v>
      </c>
      <c r="F112" t="s">
        <v>435</v>
      </c>
      <c r="G112" t="s">
        <v>435</v>
      </c>
      <c r="H112" t="s">
        <v>59</v>
      </c>
      <c r="I112">
        <v>168.15099999999899</v>
      </c>
      <c r="J112">
        <v>168.15099999999899</v>
      </c>
      <c r="K112">
        <v>1</v>
      </c>
      <c r="L112" t="s">
        <v>692</v>
      </c>
      <c r="M112" t="s">
        <v>57</v>
      </c>
      <c r="N112" t="s">
        <v>693</v>
      </c>
      <c r="O112" t="s">
        <v>694</v>
      </c>
      <c r="P112" t="s">
        <v>57</v>
      </c>
      <c r="Q112">
        <v>1</v>
      </c>
      <c r="R112" t="s">
        <v>80</v>
      </c>
      <c r="S112" t="s">
        <v>61</v>
      </c>
      <c r="T112" t="s">
        <v>62</v>
      </c>
      <c r="U112">
        <v>93</v>
      </c>
      <c r="V112" t="s">
        <v>337</v>
      </c>
      <c r="W112" t="s">
        <v>81</v>
      </c>
      <c r="X112">
        <v>0.73519999999999996</v>
      </c>
      <c r="Y112" t="s">
        <v>82</v>
      </c>
      <c r="Z112">
        <v>28167</v>
      </c>
      <c r="AA112">
        <v>1339.42</v>
      </c>
      <c r="AB112">
        <v>446463</v>
      </c>
      <c r="AC112">
        <v>24</v>
      </c>
      <c r="AD112">
        <v>75.0732</v>
      </c>
      <c r="AE112">
        <v>168.15099999999899</v>
      </c>
      <c r="AF112">
        <v>93.077799999999996</v>
      </c>
      <c r="AG112">
        <v>1</v>
      </c>
      <c r="AH112" t="s">
        <v>117</v>
      </c>
      <c r="AI112">
        <v>1</v>
      </c>
      <c r="AJ112" t="s">
        <v>57</v>
      </c>
      <c r="AK112">
        <v>0</v>
      </c>
      <c r="AL112">
        <v>0</v>
      </c>
      <c r="AM112" t="s">
        <v>696</v>
      </c>
      <c r="AN112" t="s">
        <v>697</v>
      </c>
      <c r="AO112" t="s">
        <v>698</v>
      </c>
      <c r="AP112" t="s">
        <v>57</v>
      </c>
      <c r="AQ112" t="s">
        <v>57</v>
      </c>
      <c r="AR112" t="s">
        <v>57</v>
      </c>
      <c r="AS112" t="s">
        <v>57</v>
      </c>
      <c r="AT112" t="s">
        <v>57</v>
      </c>
      <c r="AU112" t="s">
        <v>57</v>
      </c>
      <c r="AV112">
        <v>1706.2228237756699</v>
      </c>
      <c r="AW112">
        <v>1399</v>
      </c>
      <c r="AX112">
        <f t="shared" si="3"/>
        <v>307.22282377566989</v>
      </c>
      <c r="AY112" t="s">
        <v>67</v>
      </c>
      <c r="AZ112" t="s">
        <v>72</v>
      </c>
    </row>
    <row r="113" spans="1:52" x14ac:dyDescent="0.25">
      <c r="A113" t="s">
        <v>530</v>
      </c>
      <c r="B113" t="s">
        <v>531</v>
      </c>
      <c r="C113" t="s">
        <v>54</v>
      </c>
      <c r="D113" t="s">
        <v>55</v>
      </c>
      <c r="E113" t="s">
        <v>56</v>
      </c>
      <c r="F113" t="s">
        <v>57</v>
      </c>
      <c r="G113" t="s">
        <v>58</v>
      </c>
      <c r="H113" t="s">
        <v>59</v>
      </c>
      <c r="I113">
        <v>294</v>
      </c>
      <c r="J113">
        <v>0</v>
      </c>
      <c r="K113">
        <v>1</v>
      </c>
      <c r="L113" t="s">
        <v>57</v>
      </c>
      <c r="M113" t="s">
        <v>57</v>
      </c>
      <c r="N113" t="s">
        <v>57</v>
      </c>
      <c r="O113" t="s">
        <v>57</v>
      </c>
      <c r="P113" t="s">
        <v>57</v>
      </c>
      <c r="Q113">
        <v>1</v>
      </c>
      <c r="R113" t="s">
        <v>60</v>
      </c>
      <c r="S113" t="s">
        <v>61</v>
      </c>
      <c r="T113" t="s">
        <v>62</v>
      </c>
      <c r="U113">
        <v>46</v>
      </c>
      <c r="V113" t="s">
        <v>337</v>
      </c>
      <c r="W113" t="s">
        <v>64</v>
      </c>
      <c r="X113">
        <v>0.73502699999999999</v>
      </c>
      <c r="Y113" t="s">
        <v>65</v>
      </c>
      <c r="Z113">
        <v>62970</v>
      </c>
      <c r="AA113">
        <v>1101.1500000000001</v>
      </c>
      <c r="AB113">
        <v>591666</v>
      </c>
      <c r="AC113">
        <v>23</v>
      </c>
      <c r="AD113">
        <v>173.95</v>
      </c>
      <c r="AE113">
        <v>294</v>
      </c>
      <c r="AF113">
        <v>120.05</v>
      </c>
      <c r="AG113">
        <v>1</v>
      </c>
      <c r="AH113" t="s">
        <v>497</v>
      </c>
      <c r="AI113">
        <v>2</v>
      </c>
      <c r="AJ113" t="s">
        <v>57</v>
      </c>
      <c r="AK113">
        <v>0</v>
      </c>
      <c r="AL113">
        <v>0</v>
      </c>
      <c r="AM113" t="s">
        <v>57</v>
      </c>
      <c r="AN113" t="s">
        <v>57</v>
      </c>
      <c r="AO113" t="s">
        <v>57</v>
      </c>
      <c r="AP113" t="s">
        <v>57</v>
      </c>
      <c r="AQ113" t="s">
        <v>57</v>
      </c>
      <c r="AR113" t="s">
        <v>57</v>
      </c>
      <c r="AS113" t="s">
        <v>57</v>
      </c>
      <c r="AT113" t="s">
        <v>57</v>
      </c>
      <c r="AU113" t="s">
        <v>57</v>
      </c>
      <c r="AV113">
        <v>1532.75699893818</v>
      </c>
      <c r="AW113">
        <v>2682</v>
      </c>
      <c r="AX113">
        <f t="shared" si="3"/>
        <v>-1149.24300106182</v>
      </c>
      <c r="AY113" t="s">
        <v>67</v>
      </c>
      <c r="AZ113" t="s">
        <v>68</v>
      </c>
    </row>
    <row r="114" spans="1:52" x14ac:dyDescent="0.25">
      <c r="A114" t="s">
        <v>731</v>
      </c>
      <c r="B114" t="s">
        <v>732</v>
      </c>
      <c r="C114" t="s">
        <v>54</v>
      </c>
      <c r="D114" t="s">
        <v>211</v>
      </c>
      <c r="E114" t="s">
        <v>56</v>
      </c>
      <c r="F114" t="s">
        <v>212</v>
      </c>
      <c r="G114" t="s">
        <v>213</v>
      </c>
      <c r="H114" t="s">
        <v>59</v>
      </c>
      <c r="I114">
        <v>0</v>
      </c>
      <c r="J114">
        <v>0</v>
      </c>
      <c r="K114">
        <v>1</v>
      </c>
      <c r="L114" t="s">
        <v>57</v>
      </c>
      <c r="M114" t="s">
        <v>57</v>
      </c>
      <c r="N114" t="s">
        <v>57</v>
      </c>
      <c r="O114" t="s">
        <v>57</v>
      </c>
      <c r="P114" t="s">
        <v>57</v>
      </c>
      <c r="Q114">
        <v>1</v>
      </c>
      <c r="R114" t="s">
        <v>60</v>
      </c>
      <c r="S114" t="s">
        <v>61</v>
      </c>
      <c r="T114" t="s">
        <v>62</v>
      </c>
      <c r="U114">
        <v>83</v>
      </c>
      <c r="V114" t="s">
        <v>337</v>
      </c>
      <c r="W114" t="s">
        <v>214</v>
      </c>
      <c r="X114">
        <v>0.733931</v>
      </c>
      <c r="Y114" t="s">
        <v>215</v>
      </c>
      <c r="Z114">
        <v>8080.32</v>
      </c>
      <c r="AA114">
        <v>1292.02</v>
      </c>
      <c r="AB114" t="s">
        <v>417</v>
      </c>
      <c r="AC114">
        <v>43</v>
      </c>
      <c r="AD114">
        <v>73.043899999999994</v>
      </c>
      <c r="AE114">
        <v>0</v>
      </c>
      <c r="AF114">
        <v>73.043899999999994</v>
      </c>
      <c r="AG114">
        <v>1</v>
      </c>
      <c r="AH114" t="s">
        <v>733</v>
      </c>
      <c r="AI114">
        <v>3</v>
      </c>
      <c r="AJ114" t="s">
        <v>57</v>
      </c>
      <c r="AK114">
        <v>0</v>
      </c>
      <c r="AL114">
        <v>0</v>
      </c>
      <c r="AM114" t="s">
        <v>57</v>
      </c>
      <c r="AN114" t="s">
        <v>57</v>
      </c>
      <c r="AO114" t="s">
        <v>57</v>
      </c>
      <c r="AP114" t="s">
        <v>57</v>
      </c>
      <c r="AQ114" t="s">
        <v>57</v>
      </c>
      <c r="AR114" t="s">
        <v>57</v>
      </c>
      <c r="AS114" t="s">
        <v>57</v>
      </c>
      <c r="AT114" t="s">
        <v>57</v>
      </c>
      <c r="AU114" t="s">
        <v>57</v>
      </c>
      <c r="AV114">
        <v>1670.86522913972</v>
      </c>
      <c r="AX114">
        <f t="shared" si="3"/>
        <v>1670.86522913972</v>
      </c>
      <c r="AY114" t="s">
        <v>67</v>
      </c>
    </row>
    <row r="115" spans="1:52" x14ac:dyDescent="0.25">
      <c r="A115" t="s">
        <v>734</v>
      </c>
      <c r="B115" t="s">
        <v>735</v>
      </c>
      <c r="C115" t="s">
        <v>54</v>
      </c>
      <c r="D115" t="s">
        <v>55</v>
      </c>
      <c r="E115" t="s">
        <v>56</v>
      </c>
      <c r="F115" t="s">
        <v>57</v>
      </c>
      <c r="G115" t="s">
        <v>58</v>
      </c>
      <c r="H115" t="s">
        <v>59</v>
      </c>
      <c r="I115">
        <v>242</v>
      </c>
      <c r="J115">
        <v>0</v>
      </c>
      <c r="K115">
        <v>1</v>
      </c>
      <c r="L115" t="s">
        <v>57</v>
      </c>
      <c r="M115" t="s">
        <v>57</v>
      </c>
      <c r="N115" t="s">
        <v>57</v>
      </c>
      <c r="O115" t="s">
        <v>57</v>
      </c>
      <c r="P115" t="s">
        <v>57</v>
      </c>
      <c r="Q115">
        <v>1</v>
      </c>
      <c r="R115" t="s">
        <v>60</v>
      </c>
      <c r="S115" t="s">
        <v>61</v>
      </c>
      <c r="T115" t="s">
        <v>62</v>
      </c>
      <c r="U115">
        <v>149</v>
      </c>
      <c r="V115" t="s">
        <v>337</v>
      </c>
      <c r="W115" t="s">
        <v>64</v>
      </c>
      <c r="X115">
        <v>0.73376699999999995</v>
      </c>
      <c r="Y115" t="s">
        <v>65</v>
      </c>
      <c r="Z115">
        <v>36874</v>
      </c>
      <c r="AA115">
        <v>1617.54</v>
      </c>
      <c r="AB115">
        <v>694052</v>
      </c>
      <c r="AC115">
        <v>45</v>
      </c>
      <c r="AD115">
        <v>167.96099999999899</v>
      </c>
      <c r="AE115">
        <v>242</v>
      </c>
      <c r="AF115">
        <v>74.039500000000004</v>
      </c>
      <c r="AG115">
        <v>1</v>
      </c>
      <c r="AH115" t="s">
        <v>150</v>
      </c>
      <c r="AI115">
        <v>3</v>
      </c>
      <c r="AJ115" t="s">
        <v>57</v>
      </c>
      <c r="AK115">
        <v>6</v>
      </c>
      <c r="AL115">
        <v>246</v>
      </c>
      <c r="AM115" t="s">
        <v>57</v>
      </c>
      <c r="AN115" t="s">
        <v>57</v>
      </c>
      <c r="AO115" t="s">
        <v>57</v>
      </c>
      <c r="AP115" t="s">
        <v>57</v>
      </c>
      <c r="AQ115" t="s">
        <v>57</v>
      </c>
      <c r="AR115" t="s">
        <v>57</v>
      </c>
      <c r="AS115" t="s">
        <v>57</v>
      </c>
      <c r="AT115" t="s">
        <v>57</v>
      </c>
      <c r="AU115" t="s">
        <v>57</v>
      </c>
      <c r="AV115">
        <v>1923.20352889132</v>
      </c>
      <c r="AW115">
        <v>1725</v>
      </c>
      <c r="AX115">
        <f t="shared" si="3"/>
        <v>198.20352889132005</v>
      </c>
      <c r="AY115" t="s">
        <v>67</v>
      </c>
    </row>
    <row r="116" spans="1:52" x14ac:dyDescent="0.25">
      <c r="A116" t="s">
        <v>736</v>
      </c>
      <c r="B116" t="s">
        <v>737</v>
      </c>
      <c r="C116" t="s">
        <v>54</v>
      </c>
      <c r="D116" t="s">
        <v>55</v>
      </c>
      <c r="E116" t="s">
        <v>56</v>
      </c>
      <c r="F116" t="s">
        <v>57</v>
      </c>
      <c r="G116" t="s">
        <v>58</v>
      </c>
      <c r="H116" t="s">
        <v>59</v>
      </c>
      <c r="I116">
        <v>386</v>
      </c>
      <c r="J116">
        <v>0</v>
      </c>
      <c r="K116">
        <v>1</v>
      </c>
      <c r="L116" t="s">
        <v>57</v>
      </c>
      <c r="M116" t="s">
        <v>57</v>
      </c>
      <c r="N116" t="s">
        <v>57</v>
      </c>
      <c r="O116" t="s">
        <v>57</v>
      </c>
      <c r="P116" t="s">
        <v>57</v>
      </c>
      <c r="Q116">
        <v>1</v>
      </c>
      <c r="R116" t="s">
        <v>60</v>
      </c>
      <c r="S116" t="s">
        <v>61</v>
      </c>
      <c r="T116" t="s">
        <v>62</v>
      </c>
      <c r="U116">
        <v>81</v>
      </c>
      <c r="V116" t="s">
        <v>337</v>
      </c>
      <c r="W116" t="s">
        <v>64</v>
      </c>
      <c r="X116">
        <v>0.73267499999999997</v>
      </c>
      <c r="Y116" t="s">
        <v>65</v>
      </c>
      <c r="Z116">
        <v>7764.05</v>
      </c>
      <c r="AA116">
        <v>1279.92</v>
      </c>
      <c r="AB116">
        <v>691453</v>
      </c>
      <c r="AC116">
        <v>23</v>
      </c>
      <c r="AD116">
        <v>266.90100000000001</v>
      </c>
      <c r="AE116">
        <v>386</v>
      </c>
      <c r="AF116">
        <v>119.09899999999899</v>
      </c>
      <c r="AG116">
        <v>1</v>
      </c>
      <c r="AH116" t="s">
        <v>738</v>
      </c>
      <c r="AI116">
        <v>2</v>
      </c>
      <c r="AJ116" t="s">
        <v>57</v>
      </c>
      <c r="AK116">
        <v>0</v>
      </c>
      <c r="AL116">
        <v>0</v>
      </c>
      <c r="AM116" t="s">
        <v>57</v>
      </c>
      <c r="AN116" t="s">
        <v>57</v>
      </c>
      <c r="AO116" t="s">
        <v>57</v>
      </c>
      <c r="AP116" t="s">
        <v>57</v>
      </c>
      <c r="AQ116" t="s">
        <v>57</v>
      </c>
      <c r="AR116" t="s">
        <v>57</v>
      </c>
      <c r="AS116" t="s">
        <v>57</v>
      </c>
      <c r="AT116" t="s">
        <v>57</v>
      </c>
      <c r="AU116" t="s">
        <v>57</v>
      </c>
      <c r="AV116">
        <v>1661.91321012361</v>
      </c>
      <c r="AW116">
        <v>3109</v>
      </c>
      <c r="AX116">
        <f t="shared" si="3"/>
        <v>-1447.08678987639</v>
      </c>
      <c r="AY116" t="s">
        <v>67</v>
      </c>
      <c r="AZ116" t="s">
        <v>68</v>
      </c>
    </row>
    <row r="117" spans="1:52" x14ac:dyDescent="0.25">
      <c r="A117" t="s">
        <v>566</v>
      </c>
      <c r="B117" t="s">
        <v>567</v>
      </c>
      <c r="C117" t="s">
        <v>54</v>
      </c>
      <c r="D117" t="s">
        <v>211</v>
      </c>
      <c r="E117" t="s">
        <v>56</v>
      </c>
      <c r="F117" t="s">
        <v>212</v>
      </c>
      <c r="G117" t="s">
        <v>213</v>
      </c>
      <c r="H117" t="s">
        <v>59</v>
      </c>
      <c r="I117">
        <v>0</v>
      </c>
      <c r="J117">
        <v>0</v>
      </c>
      <c r="K117">
        <v>1</v>
      </c>
      <c r="L117" t="s">
        <v>57</v>
      </c>
      <c r="M117" t="s">
        <v>57</v>
      </c>
      <c r="N117" t="s">
        <v>57</v>
      </c>
      <c r="O117" t="s">
        <v>57</v>
      </c>
      <c r="P117" t="s">
        <v>57</v>
      </c>
      <c r="Q117">
        <v>1</v>
      </c>
      <c r="R117" t="s">
        <v>60</v>
      </c>
      <c r="S117" t="s">
        <v>61</v>
      </c>
      <c r="T117" t="s">
        <v>62</v>
      </c>
      <c r="U117">
        <v>181</v>
      </c>
      <c r="V117" t="s">
        <v>337</v>
      </c>
      <c r="W117" t="s">
        <v>214</v>
      </c>
      <c r="X117">
        <v>0.73256699999999997</v>
      </c>
      <c r="Y117" t="s">
        <v>215</v>
      </c>
      <c r="Z117">
        <v>56630</v>
      </c>
      <c r="AA117">
        <v>2549.0700000000002</v>
      </c>
      <c r="AB117" t="s">
        <v>417</v>
      </c>
      <c r="AC117">
        <v>26</v>
      </c>
      <c r="AD117">
        <v>71.076499999999996</v>
      </c>
      <c r="AE117">
        <v>0</v>
      </c>
      <c r="AF117">
        <v>71.076499999999996</v>
      </c>
      <c r="AG117">
        <v>1</v>
      </c>
      <c r="AH117" t="s">
        <v>473</v>
      </c>
      <c r="AI117">
        <v>3</v>
      </c>
      <c r="AJ117" t="s">
        <v>57</v>
      </c>
      <c r="AK117">
        <v>0</v>
      </c>
      <c r="AL117">
        <v>0</v>
      </c>
      <c r="AM117" t="s">
        <v>57</v>
      </c>
      <c r="AN117" t="s">
        <v>57</v>
      </c>
      <c r="AO117" t="s">
        <v>57</v>
      </c>
      <c r="AP117" t="s">
        <v>57</v>
      </c>
      <c r="AQ117" t="s">
        <v>57</v>
      </c>
      <c r="AR117" t="s">
        <v>57</v>
      </c>
      <c r="AS117" t="s">
        <v>57</v>
      </c>
      <c r="AT117" t="s">
        <v>57</v>
      </c>
      <c r="AU117" t="s">
        <v>57</v>
      </c>
      <c r="AV117">
        <v>2399.1690486419302</v>
      </c>
      <c r="AX117">
        <f t="shared" si="3"/>
        <v>2399.1690486419302</v>
      </c>
      <c r="AY117" t="s">
        <v>67</v>
      </c>
    </row>
    <row r="118" spans="1:52" x14ac:dyDescent="0.25">
      <c r="A118" t="s">
        <v>739</v>
      </c>
      <c r="B118" t="s">
        <v>740</v>
      </c>
      <c r="C118" t="s">
        <v>54</v>
      </c>
      <c r="D118" t="s">
        <v>225</v>
      </c>
      <c r="E118" t="s">
        <v>76</v>
      </c>
      <c r="F118" t="s">
        <v>520</v>
      </c>
      <c r="G118" t="s">
        <v>520</v>
      </c>
      <c r="H118" t="s">
        <v>59</v>
      </c>
      <c r="I118">
        <v>58.082000000000001</v>
      </c>
      <c r="J118">
        <v>0</v>
      </c>
      <c r="K118">
        <v>1</v>
      </c>
      <c r="L118" t="s">
        <v>57</v>
      </c>
      <c r="M118" t="s">
        <v>57</v>
      </c>
      <c r="N118" t="s">
        <v>741</v>
      </c>
      <c r="O118" t="s">
        <v>742</v>
      </c>
      <c r="P118" t="s">
        <v>57</v>
      </c>
      <c r="Q118">
        <v>1</v>
      </c>
      <c r="R118" t="s">
        <v>60</v>
      </c>
      <c r="S118" t="s">
        <v>61</v>
      </c>
      <c r="T118" t="s">
        <v>62</v>
      </c>
      <c r="U118">
        <v>3</v>
      </c>
      <c r="V118" t="s">
        <v>337</v>
      </c>
      <c r="W118" t="s">
        <v>349</v>
      </c>
      <c r="X118">
        <v>0.73021599999999998</v>
      </c>
      <c r="Y118" t="s">
        <v>350</v>
      </c>
      <c r="Z118">
        <v>27694</v>
      </c>
      <c r="AA118">
        <v>188.40899999999999</v>
      </c>
      <c r="AB118">
        <v>18628.8</v>
      </c>
      <c r="AC118">
        <v>6</v>
      </c>
      <c r="AD118">
        <v>1.0820000000000001</v>
      </c>
      <c r="AE118">
        <v>58.082000000000001</v>
      </c>
      <c r="AF118">
        <v>57</v>
      </c>
      <c r="AG118">
        <v>1</v>
      </c>
      <c r="AH118" t="s">
        <v>743</v>
      </c>
      <c r="AI118">
        <v>1</v>
      </c>
      <c r="AJ118" t="s">
        <v>57</v>
      </c>
      <c r="AK118">
        <v>0</v>
      </c>
      <c r="AL118">
        <v>0</v>
      </c>
      <c r="AM118" t="s">
        <v>744</v>
      </c>
      <c r="AN118" t="s">
        <v>745</v>
      </c>
      <c r="AO118" t="s">
        <v>746</v>
      </c>
      <c r="AP118" t="s">
        <v>57</v>
      </c>
      <c r="AQ118" t="s">
        <v>57</v>
      </c>
      <c r="AR118" t="s">
        <v>57</v>
      </c>
      <c r="AS118" t="s">
        <v>57</v>
      </c>
      <c r="AT118" t="s">
        <v>57</v>
      </c>
      <c r="AU118" t="s">
        <v>57</v>
      </c>
      <c r="AV118">
        <v>0</v>
      </c>
      <c r="AX118">
        <f t="shared" si="3"/>
        <v>0</v>
      </c>
      <c r="AY118" t="s">
        <v>67</v>
      </c>
    </row>
    <row r="119" spans="1:52" x14ac:dyDescent="0.25">
      <c r="A119" t="s">
        <v>747</v>
      </c>
      <c r="B119" t="s">
        <v>748</v>
      </c>
      <c r="C119" t="s">
        <v>54</v>
      </c>
      <c r="D119" t="s">
        <v>704</v>
      </c>
      <c r="E119" t="s">
        <v>76</v>
      </c>
      <c r="F119" t="s">
        <v>749</v>
      </c>
      <c r="G119" t="s">
        <v>749</v>
      </c>
      <c r="H119" t="s">
        <v>59</v>
      </c>
      <c r="I119">
        <v>108.069</v>
      </c>
      <c r="J119">
        <v>108.069</v>
      </c>
      <c r="K119">
        <v>1</v>
      </c>
      <c r="L119" t="s">
        <v>750</v>
      </c>
      <c r="M119" t="s">
        <v>57</v>
      </c>
      <c r="N119" t="s">
        <v>751</v>
      </c>
      <c r="O119" t="s">
        <v>752</v>
      </c>
      <c r="P119" t="s">
        <v>57</v>
      </c>
      <c r="Q119">
        <v>1</v>
      </c>
      <c r="R119" t="s">
        <v>80</v>
      </c>
      <c r="S119" t="s">
        <v>61</v>
      </c>
      <c r="T119" t="s">
        <v>62</v>
      </c>
      <c r="U119">
        <v>83</v>
      </c>
      <c r="V119" t="s">
        <v>337</v>
      </c>
      <c r="W119" t="s">
        <v>81</v>
      </c>
      <c r="X119">
        <v>0.72878299999999996</v>
      </c>
      <c r="Y119" t="s">
        <v>82</v>
      </c>
      <c r="Z119">
        <v>8080.32</v>
      </c>
      <c r="AA119">
        <v>1292.02</v>
      </c>
      <c r="AB119">
        <v>324099</v>
      </c>
      <c r="AC119">
        <v>14</v>
      </c>
      <c r="AD119">
        <v>35.025100000000002</v>
      </c>
      <c r="AE119">
        <v>108.069</v>
      </c>
      <c r="AF119">
        <v>73.043899999999994</v>
      </c>
      <c r="AG119">
        <v>1</v>
      </c>
      <c r="AH119" t="s">
        <v>733</v>
      </c>
      <c r="AI119">
        <v>3</v>
      </c>
      <c r="AJ119" t="s">
        <v>57</v>
      </c>
      <c r="AK119">
        <v>0</v>
      </c>
      <c r="AL119">
        <v>0</v>
      </c>
      <c r="AM119" t="s">
        <v>753</v>
      </c>
      <c r="AN119" t="s">
        <v>754</v>
      </c>
      <c r="AO119" t="s">
        <v>755</v>
      </c>
      <c r="AP119" t="s">
        <v>57</v>
      </c>
      <c r="AQ119" t="s">
        <v>57</v>
      </c>
      <c r="AR119" t="s">
        <v>57</v>
      </c>
      <c r="AS119" t="s">
        <v>57</v>
      </c>
      <c r="AT119" t="s">
        <v>57</v>
      </c>
      <c r="AU119" t="s">
        <v>142</v>
      </c>
      <c r="AV119">
        <v>1670.86522913972</v>
      </c>
      <c r="AW119">
        <v>1217</v>
      </c>
      <c r="AX119">
        <f t="shared" si="3"/>
        <v>453.86522913971999</v>
      </c>
      <c r="AY119" t="s">
        <v>67</v>
      </c>
      <c r="AZ119" t="s">
        <v>72</v>
      </c>
    </row>
    <row r="120" spans="1:52" x14ac:dyDescent="0.25">
      <c r="A120" t="s">
        <v>756</v>
      </c>
      <c r="B120" t="s">
        <v>757</v>
      </c>
      <c r="C120" t="s">
        <v>54</v>
      </c>
      <c r="D120" t="s">
        <v>55</v>
      </c>
      <c r="E120" t="s">
        <v>56</v>
      </c>
      <c r="F120" t="s">
        <v>57</v>
      </c>
      <c r="G120" t="s">
        <v>58</v>
      </c>
      <c r="H120" t="s">
        <v>59</v>
      </c>
      <c r="I120">
        <v>193</v>
      </c>
      <c r="J120">
        <v>0</v>
      </c>
      <c r="K120">
        <v>1</v>
      </c>
      <c r="L120" t="s">
        <v>57</v>
      </c>
      <c r="M120" t="s">
        <v>57</v>
      </c>
      <c r="N120" t="s">
        <v>57</v>
      </c>
      <c r="O120" t="s">
        <v>57</v>
      </c>
      <c r="P120" t="s">
        <v>57</v>
      </c>
      <c r="Q120">
        <v>1</v>
      </c>
      <c r="R120" t="s">
        <v>60</v>
      </c>
      <c r="S120" t="s">
        <v>61</v>
      </c>
      <c r="T120" t="s">
        <v>62</v>
      </c>
      <c r="U120">
        <v>74</v>
      </c>
      <c r="V120" t="s">
        <v>337</v>
      </c>
      <c r="W120" t="s">
        <v>64</v>
      </c>
      <c r="X120">
        <v>0.72736599999999996</v>
      </c>
      <c r="Y120" t="s">
        <v>65</v>
      </c>
      <c r="Z120">
        <v>28766</v>
      </c>
      <c r="AA120">
        <v>1263.71</v>
      </c>
      <c r="AB120">
        <v>377974</v>
      </c>
      <c r="AC120">
        <v>28</v>
      </c>
      <c r="AD120">
        <v>72.948899999999995</v>
      </c>
      <c r="AE120">
        <v>193</v>
      </c>
      <c r="AF120">
        <v>120.051</v>
      </c>
      <c r="AG120">
        <v>1</v>
      </c>
      <c r="AH120" t="s">
        <v>723</v>
      </c>
      <c r="AI120">
        <v>2</v>
      </c>
      <c r="AJ120" t="s">
        <v>57</v>
      </c>
      <c r="AK120">
        <v>0</v>
      </c>
      <c r="AL120">
        <v>0</v>
      </c>
      <c r="AM120" t="s">
        <v>57</v>
      </c>
      <c r="AN120" t="s">
        <v>57</v>
      </c>
      <c r="AO120" t="s">
        <v>57</v>
      </c>
      <c r="AP120" t="s">
        <v>57</v>
      </c>
      <c r="AQ120" t="s">
        <v>57</v>
      </c>
      <c r="AR120" t="s">
        <v>57</v>
      </c>
      <c r="AS120" t="s">
        <v>57</v>
      </c>
      <c r="AT120" t="s">
        <v>57</v>
      </c>
      <c r="AU120" t="s">
        <v>57</v>
      </c>
      <c r="AV120">
        <v>1649.92046398716</v>
      </c>
      <c r="AW120">
        <v>1606</v>
      </c>
      <c r="AX120">
        <f t="shared" si="3"/>
        <v>43.920463987160019</v>
      </c>
      <c r="AY120" t="s">
        <v>67</v>
      </c>
      <c r="AZ120" t="s">
        <v>68</v>
      </c>
    </row>
    <row r="121" spans="1:52" x14ac:dyDescent="0.25">
      <c r="A121" t="s">
        <v>758</v>
      </c>
      <c r="B121" t="s">
        <v>759</v>
      </c>
      <c r="C121" t="s">
        <v>54</v>
      </c>
      <c r="D121" t="s">
        <v>211</v>
      </c>
      <c r="E121" t="s">
        <v>56</v>
      </c>
      <c r="F121" t="s">
        <v>212</v>
      </c>
      <c r="G121" t="s">
        <v>213</v>
      </c>
      <c r="H121" t="s">
        <v>59</v>
      </c>
      <c r="I121">
        <v>0</v>
      </c>
      <c r="J121">
        <v>0</v>
      </c>
      <c r="K121">
        <v>1</v>
      </c>
      <c r="L121" t="s">
        <v>57</v>
      </c>
      <c r="M121" t="s">
        <v>57</v>
      </c>
      <c r="N121" t="s">
        <v>57</v>
      </c>
      <c r="O121" t="s">
        <v>57</v>
      </c>
      <c r="P121" t="s">
        <v>57</v>
      </c>
      <c r="Q121">
        <v>1</v>
      </c>
      <c r="R121" t="s">
        <v>60</v>
      </c>
      <c r="S121" t="s">
        <v>61</v>
      </c>
      <c r="T121" t="s">
        <v>62</v>
      </c>
      <c r="U121">
        <v>7</v>
      </c>
      <c r="V121" t="s">
        <v>337</v>
      </c>
      <c r="W121" t="s">
        <v>214</v>
      </c>
      <c r="X121">
        <v>0.72724500000000003</v>
      </c>
      <c r="Y121" t="s">
        <v>215</v>
      </c>
      <c r="Z121">
        <v>4510</v>
      </c>
      <c r="AA121">
        <v>527.18600000000004</v>
      </c>
      <c r="AB121" t="s">
        <v>417</v>
      </c>
      <c r="AC121">
        <v>6</v>
      </c>
      <c r="AD121">
        <v>73.039199999999994</v>
      </c>
      <c r="AE121">
        <v>0</v>
      </c>
      <c r="AF121">
        <v>73.039199999999994</v>
      </c>
      <c r="AG121">
        <v>1</v>
      </c>
      <c r="AH121" t="s">
        <v>400</v>
      </c>
      <c r="AI121">
        <v>2</v>
      </c>
      <c r="AJ121" t="s">
        <v>57</v>
      </c>
      <c r="AK121">
        <v>0</v>
      </c>
      <c r="AL121">
        <v>0</v>
      </c>
      <c r="AM121" t="s">
        <v>57</v>
      </c>
      <c r="AN121" t="s">
        <v>57</v>
      </c>
      <c r="AO121" t="s">
        <v>57</v>
      </c>
      <c r="AP121" t="s">
        <v>57</v>
      </c>
      <c r="AQ121" t="s">
        <v>57</v>
      </c>
      <c r="AR121" t="s">
        <v>57</v>
      </c>
      <c r="AS121" t="s">
        <v>57</v>
      </c>
      <c r="AT121" t="s">
        <v>57</v>
      </c>
      <c r="AU121" t="s">
        <v>57</v>
      </c>
      <c r="AV121">
        <v>1150.2065312254099</v>
      </c>
      <c r="AX121">
        <f t="shared" si="3"/>
        <v>1150.2065312254099</v>
      </c>
      <c r="AY121" t="s">
        <v>67</v>
      </c>
    </row>
    <row r="122" spans="1:52" x14ac:dyDescent="0.25">
      <c r="A122" t="s">
        <v>760</v>
      </c>
      <c r="B122" t="s">
        <v>761</v>
      </c>
      <c r="C122" t="s">
        <v>54</v>
      </c>
      <c r="D122" t="s">
        <v>75</v>
      </c>
      <c r="E122" t="s">
        <v>76</v>
      </c>
      <c r="F122" t="s">
        <v>762</v>
      </c>
      <c r="G122" t="s">
        <v>762</v>
      </c>
      <c r="H122" t="s">
        <v>59</v>
      </c>
      <c r="I122">
        <v>164.084</v>
      </c>
      <c r="J122">
        <v>164.084</v>
      </c>
      <c r="K122">
        <v>1</v>
      </c>
      <c r="L122" t="s">
        <v>763</v>
      </c>
      <c r="M122" t="s">
        <v>57</v>
      </c>
      <c r="N122" t="s">
        <v>764</v>
      </c>
      <c r="O122" t="s">
        <v>765</v>
      </c>
      <c r="P122" t="s">
        <v>57</v>
      </c>
      <c r="Q122">
        <v>1</v>
      </c>
      <c r="R122" t="s">
        <v>80</v>
      </c>
      <c r="S122" t="s">
        <v>61</v>
      </c>
      <c r="T122" t="s">
        <v>62</v>
      </c>
      <c r="U122">
        <v>81</v>
      </c>
      <c r="V122" t="s">
        <v>337</v>
      </c>
      <c r="W122" t="s">
        <v>81</v>
      </c>
      <c r="X122">
        <v>0.72543899999999994</v>
      </c>
      <c r="Y122" t="s">
        <v>82</v>
      </c>
      <c r="Z122">
        <v>7764.05</v>
      </c>
      <c r="AA122">
        <v>1279.92</v>
      </c>
      <c r="AB122">
        <v>274157</v>
      </c>
      <c r="AC122">
        <v>7</v>
      </c>
      <c r="AD122">
        <v>44.984699999999997</v>
      </c>
      <c r="AE122">
        <v>164.084</v>
      </c>
      <c r="AF122">
        <v>119.09899999999899</v>
      </c>
      <c r="AG122">
        <v>1</v>
      </c>
      <c r="AH122" t="s">
        <v>738</v>
      </c>
      <c r="AI122">
        <v>2</v>
      </c>
      <c r="AJ122" t="s">
        <v>57</v>
      </c>
      <c r="AK122">
        <v>0</v>
      </c>
      <c r="AL122">
        <v>0</v>
      </c>
      <c r="AM122" t="s">
        <v>766</v>
      </c>
      <c r="AN122" t="s">
        <v>767</v>
      </c>
      <c r="AO122" t="s">
        <v>768</v>
      </c>
      <c r="AP122" t="s">
        <v>57</v>
      </c>
      <c r="AQ122" t="s">
        <v>57</v>
      </c>
      <c r="AR122" t="s">
        <v>57</v>
      </c>
      <c r="AS122" t="s">
        <v>101</v>
      </c>
      <c r="AT122" t="s">
        <v>727</v>
      </c>
      <c r="AU122" t="s">
        <v>103</v>
      </c>
      <c r="AV122">
        <v>1661.91321012361</v>
      </c>
      <c r="AW122">
        <v>1297</v>
      </c>
      <c r="AX122">
        <f t="shared" si="3"/>
        <v>364.91321012361004</v>
      </c>
      <c r="AY122" t="s">
        <v>67</v>
      </c>
    </row>
    <row r="123" spans="1:52" x14ac:dyDescent="0.25">
      <c r="A123" t="s">
        <v>769</v>
      </c>
      <c r="B123" t="s">
        <v>770</v>
      </c>
      <c r="C123" t="s">
        <v>54</v>
      </c>
      <c r="D123" t="s">
        <v>55</v>
      </c>
      <c r="E123" t="s">
        <v>56</v>
      </c>
      <c r="F123" t="s">
        <v>57</v>
      </c>
      <c r="G123" t="s">
        <v>58</v>
      </c>
      <c r="H123" t="s">
        <v>59</v>
      </c>
      <c r="I123">
        <v>214</v>
      </c>
      <c r="J123">
        <v>0</v>
      </c>
      <c r="K123">
        <v>1</v>
      </c>
      <c r="L123" t="s">
        <v>57</v>
      </c>
      <c r="M123" t="s">
        <v>57</v>
      </c>
      <c r="N123" t="s">
        <v>57</v>
      </c>
      <c r="O123" t="s">
        <v>57</v>
      </c>
      <c r="P123" t="s">
        <v>57</v>
      </c>
      <c r="Q123">
        <v>1</v>
      </c>
      <c r="R123" t="s">
        <v>60</v>
      </c>
      <c r="S123" t="s">
        <v>61</v>
      </c>
      <c r="T123" t="s">
        <v>62</v>
      </c>
      <c r="U123">
        <v>156</v>
      </c>
      <c r="V123" t="s">
        <v>337</v>
      </c>
      <c r="W123" t="s">
        <v>64</v>
      </c>
      <c r="X123">
        <v>0.72521099999999905</v>
      </c>
      <c r="Y123" t="s">
        <v>65</v>
      </c>
      <c r="Z123">
        <v>24711</v>
      </c>
      <c r="AA123">
        <v>1664.6</v>
      </c>
      <c r="AB123">
        <v>658755</v>
      </c>
      <c r="AC123">
        <v>37</v>
      </c>
      <c r="AD123">
        <v>140.97399999999999</v>
      </c>
      <c r="AE123">
        <v>214</v>
      </c>
      <c r="AF123">
        <v>73.026399999999995</v>
      </c>
      <c r="AG123">
        <v>1</v>
      </c>
      <c r="AH123" t="s">
        <v>626</v>
      </c>
      <c r="AI123">
        <v>2</v>
      </c>
      <c r="AJ123" t="s">
        <v>57</v>
      </c>
      <c r="AK123">
        <v>7</v>
      </c>
      <c r="AL123">
        <v>195</v>
      </c>
      <c r="AM123" t="s">
        <v>57</v>
      </c>
      <c r="AN123" t="s">
        <v>57</v>
      </c>
      <c r="AO123" t="s">
        <v>57</v>
      </c>
      <c r="AP123" t="s">
        <v>57</v>
      </c>
      <c r="AQ123" t="s">
        <v>57</v>
      </c>
      <c r="AR123" t="s">
        <v>57</v>
      </c>
      <c r="AS123" t="s">
        <v>57</v>
      </c>
      <c r="AT123" t="s">
        <v>57</v>
      </c>
      <c r="AU123" t="s">
        <v>57</v>
      </c>
      <c r="AV123">
        <v>1955.6878262518101</v>
      </c>
      <c r="AW123">
        <v>1664</v>
      </c>
      <c r="AX123">
        <f t="shared" si="3"/>
        <v>291.68782625181007</v>
      </c>
      <c r="AY123" t="s">
        <v>67</v>
      </c>
    </row>
    <row r="124" spans="1:52" x14ac:dyDescent="0.25">
      <c r="A124" t="s">
        <v>771</v>
      </c>
      <c r="B124" t="s">
        <v>772</v>
      </c>
      <c r="C124" t="s">
        <v>54</v>
      </c>
      <c r="D124" t="s">
        <v>225</v>
      </c>
      <c r="E124" t="s">
        <v>76</v>
      </c>
      <c r="F124" t="s">
        <v>520</v>
      </c>
      <c r="G124" t="s">
        <v>520</v>
      </c>
      <c r="H124" t="s">
        <v>59</v>
      </c>
      <c r="I124">
        <v>166.13099999999901</v>
      </c>
      <c r="J124">
        <v>0</v>
      </c>
      <c r="K124">
        <v>1</v>
      </c>
      <c r="L124" t="s">
        <v>57</v>
      </c>
      <c r="M124" t="s">
        <v>57</v>
      </c>
      <c r="N124" t="s">
        <v>773</v>
      </c>
      <c r="O124" t="s">
        <v>774</v>
      </c>
      <c r="P124" t="s">
        <v>57</v>
      </c>
      <c r="Q124">
        <v>1</v>
      </c>
      <c r="R124" t="s">
        <v>60</v>
      </c>
      <c r="S124" t="s">
        <v>61</v>
      </c>
      <c r="T124" t="s">
        <v>62</v>
      </c>
      <c r="U124">
        <v>104</v>
      </c>
      <c r="V124" t="s">
        <v>337</v>
      </c>
      <c r="W124" t="s">
        <v>349</v>
      </c>
      <c r="X124">
        <v>0.72403600000000001</v>
      </c>
      <c r="Y124" t="s">
        <v>350</v>
      </c>
      <c r="Z124">
        <v>48342.1</v>
      </c>
      <c r="AA124">
        <v>1384.42</v>
      </c>
      <c r="AB124">
        <v>277360</v>
      </c>
      <c r="AC124">
        <v>6</v>
      </c>
      <c r="AD124">
        <v>46.078099999999999</v>
      </c>
      <c r="AE124">
        <v>166.13099999999901</v>
      </c>
      <c r="AF124">
        <v>120.053</v>
      </c>
      <c r="AG124">
        <v>1</v>
      </c>
      <c r="AH124" t="s">
        <v>527</v>
      </c>
      <c r="AI124">
        <v>3</v>
      </c>
      <c r="AJ124" t="s">
        <v>57</v>
      </c>
      <c r="AK124">
        <v>0</v>
      </c>
      <c r="AL124">
        <v>0</v>
      </c>
      <c r="AM124" t="s">
        <v>775</v>
      </c>
      <c r="AN124" t="s">
        <v>776</v>
      </c>
      <c r="AO124" t="s">
        <v>777</v>
      </c>
      <c r="AP124" t="s">
        <v>57</v>
      </c>
      <c r="AQ124" t="s">
        <v>57</v>
      </c>
      <c r="AR124" t="s">
        <v>57</v>
      </c>
      <c r="AS124" t="s">
        <v>101</v>
      </c>
      <c r="AT124" t="s">
        <v>102</v>
      </c>
      <c r="AU124" t="s">
        <v>103</v>
      </c>
      <c r="AV124">
        <v>1741.1390235701299</v>
      </c>
      <c r="AW124">
        <v>1629</v>
      </c>
      <c r="AX124">
        <f t="shared" si="3"/>
        <v>112.13902357012989</v>
      </c>
      <c r="AY124" t="s">
        <v>67</v>
      </c>
      <c r="AZ124" t="s">
        <v>72</v>
      </c>
    </row>
    <row r="125" spans="1:52" x14ac:dyDescent="0.25">
      <c r="A125" t="s">
        <v>778</v>
      </c>
      <c r="B125" t="s">
        <v>779</v>
      </c>
      <c r="C125" t="s">
        <v>54</v>
      </c>
      <c r="D125" t="s">
        <v>225</v>
      </c>
      <c r="E125" t="s">
        <v>76</v>
      </c>
      <c r="F125" t="s">
        <v>520</v>
      </c>
      <c r="G125" t="s">
        <v>520</v>
      </c>
      <c r="H125" t="s">
        <v>59</v>
      </c>
      <c r="I125">
        <v>150.21799999999999</v>
      </c>
      <c r="J125">
        <v>0</v>
      </c>
      <c r="K125">
        <v>1</v>
      </c>
      <c r="L125" t="s">
        <v>57</v>
      </c>
      <c r="M125" t="s">
        <v>57</v>
      </c>
      <c r="N125" t="s">
        <v>780</v>
      </c>
      <c r="O125" t="s">
        <v>781</v>
      </c>
      <c r="P125" t="s">
        <v>57</v>
      </c>
      <c r="Q125">
        <v>1</v>
      </c>
      <c r="R125" t="s">
        <v>60</v>
      </c>
      <c r="S125" t="s">
        <v>61</v>
      </c>
      <c r="T125" t="s">
        <v>62</v>
      </c>
      <c r="U125">
        <v>94</v>
      </c>
      <c r="V125" t="s">
        <v>337</v>
      </c>
      <c r="W125" t="s">
        <v>349</v>
      </c>
      <c r="X125">
        <v>0.72377199999999997</v>
      </c>
      <c r="Y125" t="s">
        <v>350</v>
      </c>
      <c r="Z125">
        <v>37112.9</v>
      </c>
      <c r="AA125">
        <v>1339.36</v>
      </c>
      <c r="AB125">
        <v>280401</v>
      </c>
      <c r="AC125">
        <v>22</v>
      </c>
      <c r="AD125">
        <v>42.121299999999998</v>
      </c>
      <c r="AE125">
        <v>150.21799999999999</v>
      </c>
      <c r="AF125">
        <v>108.09699999999999</v>
      </c>
      <c r="AG125">
        <v>1</v>
      </c>
      <c r="AH125" t="s">
        <v>695</v>
      </c>
      <c r="AI125">
        <v>2</v>
      </c>
      <c r="AJ125" t="s">
        <v>57</v>
      </c>
      <c r="AK125">
        <v>0</v>
      </c>
      <c r="AL125">
        <v>0</v>
      </c>
      <c r="AM125" t="s">
        <v>782</v>
      </c>
      <c r="AN125" t="s">
        <v>783</v>
      </c>
      <c r="AO125" t="s">
        <v>784</v>
      </c>
      <c r="AP125" t="s">
        <v>57</v>
      </c>
      <c r="AQ125" t="s">
        <v>57</v>
      </c>
      <c r="AR125" t="s">
        <v>57</v>
      </c>
      <c r="AS125" t="s">
        <v>785</v>
      </c>
      <c r="AT125" t="s">
        <v>786</v>
      </c>
      <c r="AU125" t="s">
        <v>297</v>
      </c>
      <c r="AV125">
        <v>1706.1762688426099</v>
      </c>
      <c r="AW125">
        <v>1246</v>
      </c>
      <c r="AX125">
        <f t="shared" si="3"/>
        <v>460.17626884260994</v>
      </c>
      <c r="AY125" t="s">
        <v>67</v>
      </c>
    </row>
    <row r="126" spans="1:52" x14ac:dyDescent="0.25">
      <c r="A126" t="s">
        <v>787</v>
      </c>
      <c r="B126" t="s">
        <v>788</v>
      </c>
      <c r="C126" t="s">
        <v>54</v>
      </c>
      <c r="D126" t="s">
        <v>75</v>
      </c>
      <c r="E126" t="s">
        <v>76</v>
      </c>
      <c r="F126" t="s">
        <v>789</v>
      </c>
      <c r="G126" t="s">
        <v>789</v>
      </c>
      <c r="H126" t="s">
        <v>59</v>
      </c>
      <c r="I126">
        <v>283.28800000000001</v>
      </c>
      <c r="J126">
        <v>283.28800000000001</v>
      </c>
      <c r="K126">
        <v>1</v>
      </c>
      <c r="L126" t="s">
        <v>790</v>
      </c>
      <c r="M126" t="s">
        <v>57</v>
      </c>
      <c r="N126" t="s">
        <v>791</v>
      </c>
      <c r="O126" t="s">
        <v>792</v>
      </c>
      <c r="P126" t="s">
        <v>57</v>
      </c>
      <c r="Q126">
        <v>1</v>
      </c>
      <c r="R126" t="s">
        <v>80</v>
      </c>
      <c r="S126" t="s">
        <v>61</v>
      </c>
      <c r="T126" t="s">
        <v>62</v>
      </c>
      <c r="U126">
        <v>195</v>
      </c>
      <c r="V126" t="s">
        <v>337</v>
      </c>
      <c r="W126" t="s">
        <v>81</v>
      </c>
      <c r="X126">
        <v>0.72340199999999999</v>
      </c>
      <c r="Y126" t="s">
        <v>82</v>
      </c>
      <c r="Z126">
        <v>29626.9</v>
      </c>
      <c r="AA126">
        <v>2936.91</v>
      </c>
      <c r="AB126">
        <v>791672</v>
      </c>
      <c r="AC126">
        <v>28</v>
      </c>
      <c r="AD126">
        <v>224.27099999999999</v>
      </c>
      <c r="AE126">
        <v>283.28800000000001</v>
      </c>
      <c r="AF126">
        <v>59.0169</v>
      </c>
      <c r="AG126">
        <v>1</v>
      </c>
      <c r="AH126" t="s">
        <v>633</v>
      </c>
      <c r="AI126">
        <v>3</v>
      </c>
      <c r="AJ126" t="s">
        <v>57</v>
      </c>
      <c r="AK126">
        <v>0</v>
      </c>
      <c r="AL126">
        <v>0</v>
      </c>
      <c r="AM126" t="s">
        <v>793</v>
      </c>
      <c r="AN126" t="s">
        <v>794</v>
      </c>
      <c r="AO126" t="s">
        <v>795</v>
      </c>
      <c r="AP126" t="s">
        <v>57</v>
      </c>
      <c r="AQ126" t="s">
        <v>57</v>
      </c>
      <c r="AR126" t="s">
        <v>57</v>
      </c>
      <c r="AS126" t="s">
        <v>57</v>
      </c>
      <c r="AT126" t="s">
        <v>57</v>
      </c>
      <c r="AU126" t="s">
        <v>277</v>
      </c>
      <c r="AV126">
        <v>2778.0248542542099</v>
      </c>
      <c r="AW126">
        <v>2374</v>
      </c>
      <c r="AX126">
        <f t="shared" si="3"/>
        <v>404.02485425420991</v>
      </c>
      <c r="AY126" t="s">
        <v>67</v>
      </c>
    </row>
    <row r="127" spans="1:52" x14ac:dyDescent="0.25">
      <c r="A127" t="s">
        <v>578</v>
      </c>
      <c r="B127" t="s">
        <v>579</v>
      </c>
      <c r="C127" t="s">
        <v>54</v>
      </c>
      <c r="D127" t="s">
        <v>75</v>
      </c>
      <c r="E127" t="s">
        <v>76</v>
      </c>
      <c r="F127" t="s">
        <v>580</v>
      </c>
      <c r="G127" t="s">
        <v>580</v>
      </c>
      <c r="H127" t="s">
        <v>59</v>
      </c>
      <c r="I127">
        <v>196.11</v>
      </c>
      <c r="J127">
        <v>196.11</v>
      </c>
      <c r="K127">
        <v>1</v>
      </c>
      <c r="L127" t="s">
        <v>57</v>
      </c>
      <c r="M127" t="s">
        <v>57</v>
      </c>
      <c r="N127" t="s">
        <v>581</v>
      </c>
      <c r="O127" t="s">
        <v>582</v>
      </c>
      <c r="P127" t="s">
        <v>57</v>
      </c>
      <c r="Q127">
        <v>1</v>
      </c>
      <c r="R127" t="s">
        <v>80</v>
      </c>
      <c r="S127" t="s">
        <v>61</v>
      </c>
      <c r="T127" t="s">
        <v>62</v>
      </c>
      <c r="U127">
        <v>98</v>
      </c>
      <c r="V127" t="s">
        <v>337</v>
      </c>
      <c r="W127" t="s">
        <v>81</v>
      </c>
      <c r="X127">
        <v>0.72248699999999999</v>
      </c>
      <c r="Y127" t="s">
        <v>82</v>
      </c>
      <c r="Z127">
        <v>10933</v>
      </c>
      <c r="AA127">
        <v>1366.41</v>
      </c>
      <c r="AB127">
        <v>301126</v>
      </c>
      <c r="AC127">
        <v>8</v>
      </c>
      <c r="AD127">
        <v>59.053800000000003</v>
      </c>
      <c r="AE127">
        <v>196.11</v>
      </c>
      <c r="AF127">
        <v>137.05600000000001</v>
      </c>
      <c r="AG127">
        <v>1</v>
      </c>
      <c r="AH127" t="s">
        <v>666</v>
      </c>
      <c r="AI127">
        <v>2</v>
      </c>
      <c r="AJ127" t="s">
        <v>57</v>
      </c>
      <c r="AK127">
        <v>0</v>
      </c>
      <c r="AL127">
        <v>0</v>
      </c>
      <c r="AM127" t="s">
        <v>584</v>
      </c>
      <c r="AN127" t="s">
        <v>585</v>
      </c>
      <c r="AO127" t="s">
        <v>586</v>
      </c>
      <c r="AP127" t="s">
        <v>57</v>
      </c>
      <c r="AQ127" t="s">
        <v>57</v>
      </c>
      <c r="AR127" t="s">
        <v>57</v>
      </c>
      <c r="AS127" t="s">
        <v>57</v>
      </c>
      <c r="AT127" t="s">
        <v>57</v>
      </c>
      <c r="AU127" t="s">
        <v>57</v>
      </c>
      <c r="AV127">
        <v>1727.16478449684</v>
      </c>
      <c r="AW127">
        <v>1692</v>
      </c>
      <c r="AX127">
        <f t="shared" si="3"/>
        <v>35.164784496839957</v>
      </c>
      <c r="AY127" t="s">
        <v>67</v>
      </c>
      <c r="AZ127" t="s">
        <v>72</v>
      </c>
    </row>
    <row r="128" spans="1:52" x14ac:dyDescent="0.25">
      <c r="A128" t="s">
        <v>249</v>
      </c>
      <c r="B128" t="s">
        <v>250</v>
      </c>
      <c r="C128" t="s">
        <v>54</v>
      </c>
      <c r="D128" t="s">
        <v>211</v>
      </c>
      <c r="E128" t="s">
        <v>56</v>
      </c>
      <c r="F128" t="s">
        <v>212</v>
      </c>
      <c r="G128" t="s">
        <v>213</v>
      </c>
      <c r="H128" t="s">
        <v>59</v>
      </c>
      <c r="I128">
        <v>0</v>
      </c>
      <c r="J128">
        <v>0</v>
      </c>
      <c r="K128">
        <v>1</v>
      </c>
      <c r="L128" t="s">
        <v>57</v>
      </c>
      <c r="M128" t="s">
        <v>57</v>
      </c>
      <c r="N128" t="s">
        <v>57</v>
      </c>
      <c r="O128" t="s">
        <v>57</v>
      </c>
      <c r="P128" t="s">
        <v>57</v>
      </c>
      <c r="Q128">
        <v>1</v>
      </c>
      <c r="R128" t="s">
        <v>60</v>
      </c>
      <c r="S128" t="s">
        <v>61</v>
      </c>
      <c r="T128" t="s">
        <v>62</v>
      </c>
      <c r="U128">
        <v>128</v>
      </c>
      <c r="V128" t="s">
        <v>337</v>
      </c>
      <c r="W128" t="s">
        <v>214</v>
      </c>
      <c r="X128">
        <v>0.72244299999999995</v>
      </c>
      <c r="Y128" t="s">
        <v>215</v>
      </c>
      <c r="Z128">
        <v>643980</v>
      </c>
      <c r="AA128">
        <v>1521.6</v>
      </c>
      <c r="AB128" t="s">
        <v>417</v>
      </c>
      <c r="AC128">
        <v>35</v>
      </c>
      <c r="AD128">
        <v>94.703800000000001</v>
      </c>
      <c r="AE128">
        <v>0</v>
      </c>
      <c r="AF128">
        <v>94.703800000000001</v>
      </c>
      <c r="AG128">
        <v>1</v>
      </c>
      <c r="AH128" t="s">
        <v>569</v>
      </c>
      <c r="AI128">
        <v>3</v>
      </c>
      <c r="AJ128" t="s">
        <v>57</v>
      </c>
      <c r="AK128">
        <v>0</v>
      </c>
      <c r="AL128">
        <v>0</v>
      </c>
      <c r="AM128" t="s">
        <v>57</v>
      </c>
      <c r="AN128" t="s">
        <v>57</v>
      </c>
      <c r="AO128" t="s">
        <v>57</v>
      </c>
      <c r="AP128" t="s">
        <v>57</v>
      </c>
      <c r="AQ128" t="s">
        <v>57</v>
      </c>
      <c r="AR128" t="s">
        <v>57</v>
      </c>
      <c r="AS128" t="s">
        <v>57</v>
      </c>
      <c r="AT128" t="s">
        <v>57</v>
      </c>
      <c r="AU128" t="s">
        <v>57</v>
      </c>
      <c r="AV128">
        <v>1849.5935630368199</v>
      </c>
      <c r="AX128">
        <f t="shared" si="3"/>
        <v>1849.5935630368199</v>
      </c>
      <c r="AY128" t="s">
        <v>67</v>
      </c>
    </row>
    <row r="129" spans="1:52" x14ac:dyDescent="0.25">
      <c r="A129" t="s">
        <v>796</v>
      </c>
      <c r="B129" t="s">
        <v>797</v>
      </c>
      <c r="C129" t="s">
        <v>54</v>
      </c>
      <c r="D129" t="s">
        <v>55</v>
      </c>
      <c r="E129" t="s">
        <v>56</v>
      </c>
      <c r="F129" t="s">
        <v>57</v>
      </c>
      <c r="G129" t="s">
        <v>58</v>
      </c>
      <c r="H129" t="s">
        <v>59</v>
      </c>
      <c r="I129">
        <v>212</v>
      </c>
      <c r="J129">
        <v>0</v>
      </c>
      <c r="K129">
        <v>1</v>
      </c>
      <c r="L129" t="s">
        <v>57</v>
      </c>
      <c r="M129" t="s">
        <v>57</v>
      </c>
      <c r="N129" t="s">
        <v>57</v>
      </c>
      <c r="O129" t="s">
        <v>57</v>
      </c>
      <c r="P129" t="s">
        <v>57</v>
      </c>
      <c r="Q129">
        <v>1</v>
      </c>
      <c r="R129" t="s">
        <v>60</v>
      </c>
      <c r="S129" t="s">
        <v>61</v>
      </c>
      <c r="T129" t="s">
        <v>62</v>
      </c>
      <c r="U129">
        <v>142</v>
      </c>
      <c r="V129" t="s">
        <v>337</v>
      </c>
      <c r="W129" t="s">
        <v>64</v>
      </c>
      <c r="X129">
        <v>0.72125799999999995</v>
      </c>
      <c r="Y129" t="s">
        <v>65</v>
      </c>
      <c r="Z129">
        <v>17229.3</v>
      </c>
      <c r="AA129">
        <v>1577.31</v>
      </c>
      <c r="AB129">
        <v>207325</v>
      </c>
      <c r="AC129">
        <v>25</v>
      </c>
      <c r="AD129">
        <v>43.9529</v>
      </c>
      <c r="AE129">
        <v>212</v>
      </c>
      <c r="AF129">
        <v>168.047</v>
      </c>
      <c r="AG129">
        <v>1</v>
      </c>
      <c r="AH129" t="s">
        <v>798</v>
      </c>
      <c r="AI129">
        <v>2</v>
      </c>
      <c r="AJ129" t="s">
        <v>57</v>
      </c>
      <c r="AK129">
        <v>0</v>
      </c>
      <c r="AL129">
        <v>0</v>
      </c>
      <c r="AM129" t="s">
        <v>57</v>
      </c>
      <c r="AN129" t="s">
        <v>57</v>
      </c>
      <c r="AO129" t="s">
        <v>57</v>
      </c>
      <c r="AP129" t="s">
        <v>57</v>
      </c>
      <c r="AQ129" t="s">
        <v>57</v>
      </c>
      <c r="AR129" t="s">
        <v>57</v>
      </c>
      <c r="AS129" t="s">
        <v>57</v>
      </c>
      <c r="AT129" t="s">
        <v>57</v>
      </c>
      <c r="AU129" t="s">
        <v>57</v>
      </c>
      <c r="AV129">
        <v>1894.6499674202701</v>
      </c>
      <c r="AW129">
        <v>1936</v>
      </c>
      <c r="AX129">
        <f t="shared" si="3"/>
        <v>-41.350032579729941</v>
      </c>
      <c r="AY129" t="s">
        <v>67</v>
      </c>
      <c r="AZ129" t="s">
        <v>68</v>
      </c>
    </row>
    <row r="130" spans="1:52" x14ac:dyDescent="0.25">
      <c r="A130" t="s">
        <v>799</v>
      </c>
      <c r="B130" t="s">
        <v>800</v>
      </c>
      <c r="C130" t="s">
        <v>54</v>
      </c>
      <c r="D130" t="s">
        <v>75</v>
      </c>
      <c r="E130" t="s">
        <v>76</v>
      </c>
      <c r="F130" t="s">
        <v>268</v>
      </c>
      <c r="G130" t="s">
        <v>268</v>
      </c>
      <c r="H130" t="s">
        <v>59</v>
      </c>
      <c r="I130">
        <v>296.12599999999998</v>
      </c>
      <c r="J130">
        <v>296.12599999999998</v>
      </c>
      <c r="K130">
        <v>1</v>
      </c>
      <c r="L130" t="s">
        <v>57</v>
      </c>
      <c r="M130" t="s">
        <v>57</v>
      </c>
      <c r="N130" t="s">
        <v>801</v>
      </c>
      <c r="O130" t="s">
        <v>802</v>
      </c>
      <c r="P130" t="s">
        <v>57</v>
      </c>
      <c r="Q130">
        <v>1</v>
      </c>
      <c r="R130" t="s">
        <v>80</v>
      </c>
      <c r="S130" t="s">
        <v>61</v>
      </c>
      <c r="T130" t="s">
        <v>62</v>
      </c>
      <c r="U130">
        <v>183</v>
      </c>
      <c r="V130" t="s">
        <v>337</v>
      </c>
      <c r="W130" t="s">
        <v>81</v>
      </c>
      <c r="X130">
        <v>0.72070000000000001</v>
      </c>
      <c r="Y130" t="s">
        <v>82</v>
      </c>
      <c r="Z130">
        <v>8126.31</v>
      </c>
      <c r="AA130">
        <v>2593.52</v>
      </c>
      <c r="AB130">
        <v>753338</v>
      </c>
      <c r="AC130">
        <v>11</v>
      </c>
      <c r="AD130">
        <v>223.083</v>
      </c>
      <c r="AE130">
        <v>296.12599999999998</v>
      </c>
      <c r="AF130">
        <v>73.043099999999995</v>
      </c>
      <c r="AG130">
        <v>1</v>
      </c>
      <c r="AH130" t="s">
        <v>496</v>
      </c>
      <c r="AI130">
        <v>2</v>
      </c>
      <c r="AJ130" t="s">
        <v>57</v>
      </c>
      <c r="AK130">
        <v>0</v>
      </c>
      <c r="AL130">
        <v>0</v>
      </c>
      <c r="AM130" t="s">
        <v>803</v>
      </c>
      <c r="AN130" t="s">
        <v>804</v>
      </c>
      <c r="AO130" t="s">
        <v>805</v>
      </c>
      <c r="AP130" t="s">
        <v>57</v>
      </c>
      <c r="AQ130" t="s">
        <v>57</v>
      </c>
      <c r="AR130" t="s">
        <v>57</v>
      </c>
      <c r="AS130" t="s">
        <v>57</v>
      </c>
      <c r="AT130" t="s">
        <v>57</v>
      </c>
      <c r="AU130" t="s">
        <v>57</v>
      </c>
      <c r="AV130">
        <v>2435.0759594348801</v>
      </c>
      <c r="AX130">
        <f t="shared" ref="AX130:AX161" si="4">AV130-AW130</f>
        <v>2435.0759594348801</v>
      </c>
      <c r="AY130" t="s">
        <v>67</v>
      </c>
    </row>
    <row r="131" spans="1:52" x14ac:dyDescent="0.25">
      <c r="A131" t="s">
        <v>806</v>
      </c>
      <c r="B131" t="s">
        <v>807</v>
      </c>
      <c r="C131" t="s">
        <v>54</v>
      </c>
      <c r="D131" t="s">
        <v>75</v>
      </c>
      <c r="E131" t="s">
        <v>76</v>
      </c>
      <c r="F131" t="s">
        <v>808</v>
      </c>
      <c r="G131" t="s">
        <v>808</v>
      </c>
      <c r="H131" t="s">
        <v>59</v>
      </c>
      <c r="I131">
        <v>196.07400000000001</v>
      </c>
      <c r="J131">
        <v>196.07400000000001</v>
      </c>
      <c r="K131">
        <v>1</v>
      </c>
      <c r="L131" t="s">
        <v>809</v>
      </c>
      <c r="M131" t="s">
        <v>57</v>
      </c>
      <c r="N131" t="s">
        <v>810</v>
      </c>
      <c r="O131" t="s">
        <v>811</v>
      </c>
      <c r="P131" t="s">
        <v>57</v>
      </c>
      <c r="Q131">
        <v>1</v>
      </c>
      <c r="R131" t="s">
        <v>80</v>
      </c>
      <c r="S131" t="s">
        <v>61</v>
      </c>
      <c r="T131" t="s">
        <v>62</v>
      </c>
      <c r="U131">
        <v>100</v>
      </c>
      <c r="V131" t="s">
        <v>337</v>
      </c>
      <c r="W131" t="s">
        <v>81</v>
      </c>
      <c r="X131">
        <v>0.71962700000000002</v>
      </c>
      <c r="Y131" t="s">
        <v>82</v>
      </c>
      <c r="Z131">
        <v>3162.01</v>
      </c>
      <c r="AA131">
        <v>1378.3</v>
      </c>
      <c r="AB131">
        <v>360.625</v>
      </c>
      <c r="AC131">
        <v>6</v>
      </c>
      <c r="AD131">
        <v>7.07092E-2</v>
      </c>
      <c r="AE131">
        <v>196.07400000000001</v>
      </c>
      <c r="AF131">
        <v>196.00299999999999</v>
      </c>
      <c r="AG131">
        <v>1</v>
      </c>
      <c r="AH131" t="s">
        <v>812</v>
      </c>
      <c r="AI131">
        <v>2</v>
      </c>
      <c r="AJ131" t="s">
        <v>57</v>
      </c>
      <c r="AK131">
        <v>0</v>
      </c>
      <c r="AL131">
        <v>0</v>
      </c>
      <c r="AM131" t="s">
        <v>813</v>
      </c>
      <c r="AN131" t="s">
        <v>814</v>
      </c>
      <c r="AO131" t="s">
        <v>815</v>
      </c>
      <c r="AP131" t="s">
        <v>57</v>
      </c>
      <c r="AQ131" t="s">
        <v>57</v>
      </c>
      <c r="AR131" t="s">
        <v>57</v>
      </c>
      <c r="AS131" t="s">
        <v>57</v>
      </c>
      <c r="AT131" t="s">
        <v>57</v>
      </c>
      <c r="AU131" t="s">
        <v>103</v>
      </c>
      <c r="AV131">
        <v>1736.3904203980901</v>
      </c>
      <c r="AW131">
        <v>1642</v>
      </c>
      <c r="AX131">
        <f t="shared" si="4"/>
        <v>94.3904203980901</v>
      </c>
      <c r="AY131" t="s">
        <v>67</v>
      </c>
      <c r="AZ131" t="s">
        <v>72</v>
      </c>
    </row>
    <row r="132" spans="1:52" x14ac:dyDescent="0.25">
      <c r="A132" t="s">
        <v>816</v>
      </c>
      <c r="B132" t="s">
        <v>817</v>
      </c>
      <c r="C132" t="s">
        <v>54</v>
      </c>
      <c r="D132" t="s">
        <v>75</v>
      </c>
      <c r="E132" t="s">
        <v>76</v>
      </c>
      <c r="F132" t="s">
        <v>818</v>
      </c>
      <c r="G132" t="s">
        <v>818</v>
      </c>
      <c r="H132" t="s">
        <v>59</v>
      </c>
      <c r="I132">
        <v>194.07900000000001</v>
      </c>
      <c r="J132">
        <v>194.07900000000001</v>
      </c>
      <c r="K132">
        <v>1</v>
      </c>
      <c r="L132" t="s">
        <v>57</v>
      </c>
      <c r="M132" t="s">
        <v>57</v>
      </c>
      <c r="N132" t="s">
        <v>819</v>
      </c>
      <c r="O132" t="s">
        <v>820</v>
      </c>
      <c r="P132" t="s">
        <v>57</v>
      </c>
      <c r="Q132">
        <v>1</v>
      </c>
      <c r="R132" t="s">
        <v>80</v>
      </c>
      <c r="S132" t="s">
        <v>61</v>
      </c>
      <c r="T132" t="s">
        <v>62</v>
      </c>
      <c r="U132">
        <v>39</v>
      </c>
      <c r="V132" t="s">
        <v>337</v>
      </c>
      <c r="W132" t="s">
        <v>81</v>
      </c>
      <c r="X132">
        <v>0.71883599999999903</v>
      </c>
      <c r="Y132" t="s">
        <v>82</v>
      </c>
      <c r="Z132">
        <v>14600</v>
      </c>
      <c r="AA132">
        <v>1016.52</v>
      </c>
      <c r="AB132">
        <v>690848</v>
      </c>
      <c r="AC132">
        <v>7</v>
      </c>
      <c r="AD132">
        <v>134.07900000000001</v>
      </c>
      <c r="AE132">
        <v>194.07900000000001</v>
      </c>
      <c r="AF132">
        <v>59.999899999999997</v>
      </c>
      <c r="AG132">
        <v>1</v>
      </c>
      <c r="AH132" t="s">
        <v>821</v>
      </c>
      <c r="AI132">
        <v>1</v>
      </c>
      <c r="AJ132" t="s">
        <v>57</v>
      </c>
      <c r="AK132">
        <v>0</v>
      </c>
      <c r="AL132">
        <v>0</v>
      </c>
      <c r="AM132" t="s">
        <v>822</v>
      </c>
      <c r="AN132" t="s">
        <v>823</v>
      </c>
      <c r="AO132" t="s">
        <v>824</v>
      </c>
      <c r="AP132" t="s">
        <v>57</v>
      </c>
      <c r="AQ132" t="s">
        <v>57</v>
      </c>
      <c r="AR132" t="s">
        <v>57</v>
      </c>
      <c r="AS132" t="s">
        <v>825</v>
      </c>
      <c r="AT132" t="s">
        <v>826</v>
      </c>
      <c r="AU132" t="s">
        <v>827</v>
      </c>
      <c r="AV132">
        <v>1474.1498187065799</v>
      </c>
      <c r="AW132">
        <v>1693</v>
      </c>
      <c r="AX132">
        <f t="shared" si="4"/>
        <v>-218.85018129342006</v>
      </c>
      <c r="AY132" t="s">
        <v>67</v>
      </c>
      <c r="AZ132" t="s">
        <v>72</v>
      </c>
    </row>
    <row r="133" spans="1:52" x14ac:dyDescent="0.25">
      <c r="A133" t="s">
        <v>322</v>
      </c>
      <c r="B133" t="s">
        <v>323</v>
      </c>
      <c r="C133" t="s">
        <v>54</v>
      </c>
      <c r="D133" t="s">
        <v>211</v>
      </c>
      <c r="E133" t="s">
        <v>56</v>
      </c>
      <c r="F133" t="s">
        <v>212</v>
      </c>
      <c r="G133" t="s">
        <v>213</v>
      </c>
      <c r="H133" t="s">
        <v>59</v>
      </c>
      <c r="I133">
        <v>0</v>
      </c>
      <c r="J133">
        <v>0</v>
      </c>
      <c r="K133">
        <v>1</v>
      </c>
      <c r="L133" t="s">
        <v>57</v>
      </c>
      <c r="M133" t="s">
        <v>57</v>
      </c>
      <c r="N133" t="s">
        <v>57</v>
      </c>
      <c r="O133" t="s">
        <v>57</v>
      </c>
      <c r="P133" t="s">
        <v>57</v>
      </c>
      <c r="Q133">
        <v>1</v>
      </c>
      <c r="R133" t="s">
        <v>60</v>
      </c>
      <c r="S133" t="s">
        <v>61</v>
      </c>
      <c r="T133" t="s">
        <v>62</v>
      </c>
      <c r="U133">
        <v>196</v>
      </c>
      <c r="V133" t="s">
        <v>337</v>
      </c>
      <c r="W133" t="s">
        <v>214</v>
      </c>
      <c r="X133">
        <v>0.71879499999999996</v>
      </c>
      <c r="Y133" t="s">
        <v>215</v>
      </c>
      <c r="Z133">
        <v>57880.1</v>
      </c>
      <c r="AA133">
        <v>2979.88</v>
      </c>
      <c r="AB133" t="s">
        <v>417</v>
      </c>
      <c r="AC133">
        <v>57</v>
      </c>
      <c r="AD133">
        <v>69.049700000000001</v>
      </c>
      <c r="AE133">
        <v>0</v>
      </c>
      <c r="AF133">
        <v>69.049700000000001</v>
      </c>
      <c r="AG133">
        <v>1</v>
      </c>
      <c r="AH133" t="s">
        <v>460</v>
      </c>
      <c r="AI133">
        <v>2</v>
      </c>
      <c r="AJ133" t="s">
        <v>57</v>
      </c>
      <c r="AK133">
        <v>0</v>
      </c>
      <c r="AL133">
        <v>0</v>
      </c>
      <c r="AM133" t="s">
        <v>57</v>
      </c>
      <c r="AN133" t="s">
        <v>57</v>
      </c>
      <c r="AO133" t="s">
        <v>57</v>
      </c>
      <c r="AP133" t="s">
        <v>57</v>
      </c>
      <c r="AQ133" t="s">
        <v>57</v>
      </c>
      <c r="AR133" t="s">
        <v>57</v>
      </c>
      <c r="AS133" t="s">
        <v>57</v>
      </c>
      <c r="AT133" t="s">
        <v>57</v>
      </c>
      <c r="AU133" t="s">
        <v>57</v>
      </c>
      <c r="AV133">
        <v>2831.4242564997398</v>
      </c>
      <c r="AX133">
        <f t="shared" si="4"/>
        <v>2831.4242564997398</v>
      </c>
      <c r="AY133" t="s">
        <v>67</v>
      </c>
    </row>
    <row r="134" spans="1:52" x14ac:dyDescent="0.25">
      <c r="A134" t="s">
        <v>828</v>
      </c>
      <c r="B134" t="s">
        <v>829</v>
      </c>
      <c r="C134" t="s">
        <v>54</v>
      </c>
      <c r="D134" t="s">
        <v>55</v>
      </c>
      <c r="E134" t="s">
        <v>56</v>
      </c>
      <c r="F134" t="s">
        <v>57</v>
      </c>
      <c r="G134" t="s">
        <v>58</v>
      </c>
      <c r="H134" t="s">
        <v>59</v>
      </c>
      <c r="I134">
        <v>167</v>
      </c>
      <c r="J134">
        <v>0</v>
      </c>
      <c r="K134">
        <v>1</v>
      </c>
      <c r="L134" t="s">
        <v>57</v>
      </c>
      <c r="M134" t="s">
        <v>57</v>
      </c>
      <c r="N134" t="s">
        <v>57</v>
      </c>
      <c r="O134" t="s">
        <v>57</v>
      </c>
      <c r="P134" t="s">
        <v>57</v>
      </c>
      <c r="Q134">
        <v>1</v>
      </c>
      <c r="R134" t="s">
        <v>60</v>
      </c>
      <c r="S134" t="s">
        <v>61</v>
      </c>
      <c r="T134" t="s">
        <v>62</v>
      </c>
      <c r="U134">
        <v>110</v>
      </c>
      <c r="V134" t="s">
        <v>337</v>
      </c>
      <c r="W134" t="s">
        <v>64</v>
      </c>
      <c r="X134">
        <v>0.718746</v>
      </c>
      <c r="Y134" t="s">
        <v>65</v>
      </c>
      <c r="Z134">
        <v>21355.9</v>
      </c>
      <c r="AA134">
        <v>1426.88</v>
      </c>
      <c r="AB134">
        <v>269035</v>
      </c>
      <c r="AC134">
        <v>33</v>
      </c>
      <c r="AD134">
        <v>44.928800000000003</v>
      </c>
      <c r="AE134">
        <v>167</v>
      </c>
      <c r="AF134">
        <v>122.071</v>
      </c>
      <c r="AG134">
        <v>1</v>
      </c>
      <c r="AH134" t="s">
        <v>830</v>
      </c>
      <c r="AI134">
        <v>1</v>
      </c>
      <c r="AJ134" t="s">
        <v>57</v>
      </c>
      <c r="AK134">
        <v>0</v>
      </c>
      <c r="AL134">
        <v>0</v>
      </c>
      <c r="AM134" t="s">
        <v>57</v>
      </c>
      <c r="AN134" t="s">
        <v>57</v>
      </c>
      <c r="AO134" t="s">
        <v>57</v>
      </c>
      <c r="AP134" t="s">
        <v>57</v>
      </c>
      <c r="AQ134" t="s">
        <v>57</v>
      </c>
      <c r="AR134" t="s">
        <v>57</v>
      </c>
      <c r="AS134" t="s">
        <v>57</v>
      </c>
      <c r="AT134" t="s">
        <v>57</v>
      </c>
      <c r="AU134" t="s">
        <v>57</v>
      </c>
      <c r="AV134">
        <v>1774.0843978650901</v>
      </c>
      <c r="AW134">
        <v>1649</v>
      </c>
      <c r="AX134">
        <f t="shared" si="4"/>
        <v>125.08439786509007</v>
      </c>
      <c r="AY134" t="s">
        <v>67</v>
      </c>
      <c r="AZ134" t="s">
        <v>68</v>
      </c>
    </row>
    <row r="135" spans="1:52" x14ac:dyDescent="0.25">
      <c r="A135" t="s">
        <v>831</v>
      </c>
      <c r="B135" t="s">
        <v>832</v>
      </c>
      <c r="C135" t="s">
        <v>54</v>
      </c>
      <c r="D135" t="s">
        <v>55</v>
      </c>
      <c r="E135" t="s">
        <v>56</v>
      </c>
      <c r="F135" t="s">
        <v>57</v>
      </c>
      <c r="G135" t="s">
        <v>58</v>
      </c>
      <c r="H135" t="s">
        <v>59</v>
      </c>
      <c r="I135">
        <v>154</v>
      </c>
      <c r="J135">
        <v>0</v>
      </c>
      <c r="K135">
        <v>1</v>
      </c>
      <c r="L135" t="s">
        <v>57</v>
      </c>
      <c r="M135" t="s">
        <v>57</v>
      </c>
      <c r="N135" t="s">
        <v>57</v>
      </c>
      <c r="O135" t="s">
        <v>57</v>
      </c>
      <c r="P135" t="s">
        <v>57</v>
      </c>
      <c r="Q135">
        <v>1</v>
      </c>
      <c r="R135" t="s">
        <v>60</v>
      </c>
      <c r="S135" t="s">
        <v>61</v>
      </c>
      <c r="T135" t="s">
        <v>62</v>
      </c>
      <c r="U135">
        <v>24</v>
      </c>
      <c r="V135" t="s">
        <v>337</v>
      </c>
      <c r="W135" t="s">
        <v>64</v>
      </c>
      <c r="X135">
        <v>0.71826699999999999</v>
      </c>
      <c r="Y135" t="s">
        <v>65</v>
      </c>
      <c r="Z135">
        <v>13020</v>
      </c>
      <c r="AA135">
        <v>835.10599999999999</v>
      </c>
      <c r="AB135">
        <v>300.61799999999999</v>
      </c>
      <c r="AC135">
        <v>7</v>
      </c>
      <c r="AD135">
        <v>4.6295200000000002E-2</v>
      </c>
      <c r="AE135">
        <v>154</v>
      </c>
      <c r="AF135">
        <v>154.04599999999999</v>
      </c>
      <c r="AG135">
        <v>1</v>
      </c>
      <c r="AH135" t="s">
        <v>833</v>
      </c>
      <c r="AI135">
        <v>1</v>
      </c>
      <c r="AJ135" t="s">
        <v>57</v>
      </c>
      <c r="AK135">
        <v>0</v>
      </c>
      <c r="AL135">
        <v>0</v>
      </c>
      <c r="AM135" t="s">
        <v>57</v>
      </c>
      <c r="AN135" t="s">
        <v>57</v>
      </c>
      <c r="AO135" t="s">
        <v>57</v>
      </c>
      <c r="AP135" t="s">
        <v>57</v>
      </c>
      <c r="AQ135" t="s">
        <v>57</v>
      </c>
      <c r="AR135" t="s">
        <v>57</v>
      </c>
      <c r="AS135" t="s">
        <v>57</v>
      </c>
      <c r="AT135" t="s">
        <v>57</v>
      </c>
      <c r="AU135" t="s">
        <v>57</v>
      </c>
      <c r="AV135">
        <v>1353.10055238005</v>
      </c>
      <c r="AW135">
        <v>1355</v>
      </c>
      <c r="AX135">
        <f t="shared" si="4"/>
        <v>-1.8994476199500241</v>
      </c>
      <c r="AY135" t="s">
        <v>67</v>
      </c>
    </row>
    <row r="136" spans="1:52" x14ac:dyDescent="0.25">
      <c r="A136" t="s">
        <v>834</v>
      </c>
      <c r="B136" t="s">
        <v>835</v>
      </c>
      <c r="C136" t="s">
        <v>54</v>
      </c>
      <c r="D136" t="s">
        <v>55</v>
      </c>
      <c r="E136" t="s">
        <v>56</v>
      </c>
      <c r="F136" t="s">
        <v>57</v>
      </c>
      <c r="G136" t="s">
        <v>58</v>
      </c>
      <c r="H136" t="s">
        <v>59</v>
      </c>
      <c r="I136">
        <v>135</v>
      </c>
      <c r="J136">
        <v>0</v>
      </c>
      <c r="K136">
        <v>1</v>
      </c>
      <c r="L136" t="s">
        <v>57</v>
      </c>
      <c r="M136" t="s">
        <v>57</v>
      </c>
      <c r="N136" t="s">
        <v>57</v>
      </c>
      <c r="O136" t="s">
        <v>57</v>
      </c>
      <c r="P136" t="s">
        <v>57</v>
      </c>
      <c r="Q136">
        <v>1</v>
      </c>
      <c r="R136" t="s">
        <v>60</v>
      </c>
      <c r="S136" t="s">
        <v>61</v>
      </c>
      <c r="T136" t="s">
        <v>62</v>
      </c>
      <c r="U136">
        <v>47</v>
      </c>
      <c r="V136" t="s">
        <v>337</v>
      </c>
      <c r="W136" t="s">
        <v>64</v>
      </c>
      <c r="X136">
        <v>0.718163</v>
      </c>
      <c r="Y136" t="s">
        <v>65</v>
      </c>
      <c r="Z136">
        <v>30670</v>
      </c>
      <c r="AA136">
        <v>1101.1500000000001</v>
      </c>
      <c r="AB136">
        <v>110734</v>
      </c>
      <c r="AC136">
        <v>20</v>
      </c>
      <c r="AD136">
        <v>14.9491</v>
      </c>
      <c r="AE136">
        <v>135</v>
      </c>
      <c r="AF136">
        <v>120.051</v>
      </c>
      <c r="AG136">
        <v>1</v>
      </c>
      <c r="AH136" t="s">
        <v>836</v>
      </c>
      <c r="AI136">
        <v>1</v>
      </c>
      <c r="AJ136" t="s">
        <v>57</v>
      </c>
      <c r="AK136">
        <v>0</v>
      </c>
      <c r="AL136">
        <v>0</v>
      </c>
      <c r="AM136" t="s">
        <v>57</v>
      </c>
      <c r="AN136" t="s">
        <v>57</v>
      </c>
      <c r="AO136" t="s">
        <v>57</v>
      </c>
      <c r="AP136" t="s">
        <v>57</v>
      </c>
      <c r="AQ136" t="s">
        <v>57</v>
      </c>
      <c r="AR136" t="s">
        <v>57</v>
      </c>
      <c r="AS136" t="s">
        <v>57</v>
      </c>
      <c r="AT136" t="s">
        <v>57</v>
      </c>
      <c r="AU136" t="s">
        <v>57</v>
      </c>
      <c r="AV136">
        <v>1532.75699893818</v>
      </c>
      <c r="AW136">
        <v>1172</v>
      </c>
      <c r="AX136">
        <f t="shared" si="4"/>
        <v>360.75699893818</v>
      </c>
      <c r="AY136" t="s">
        <v>67</v>
      </c>
      <c r="AZ136" t="s">
        <v>72</v>
      </c>
    </row>
    <row r="137" spans="1:52" x14ac:dyDescent="0.25">
      <c r="A137" t="s">
        <v>837</v>
      </c>
      <c r="B137" t="s">
        <v>838</v>
      </c>
      <c r="C137" t="s">
        <v>54</v>
      </c>
      <c r="D137" t="s">
        <v>55</v>
      </c>
      <c r="E137" t="s">
        <v>56</v>
      </c>
      <c r="F137" t="s">
        <v>57</v>
      </c>
      <c r="G137" t="s">
        <v>58</v>
      </c>
      <c r="H137" t="s">
        <v>59</v>
      </c>
      <c r="I137">
        <v>194</v>
      </c>
      <c r="J137">
        <v>0</v>
      </c>
      <c r="K137">
        <v>1</v>
      </c>
      <c r="L137" t="s">
        <v>57</v>
      </c>
      <c r="M137" t="s">
        <v>57</v>
      </c>
      <c r="N137" t="s">
        <v>57</v>
      </c>
      <c r="O137" t="s">
        <v>57</v>
      </c>
      <c r="P137" t="s">
        <v>57</v>
      </c>
      <c r="Q137">
        <v>1</v>
      </c>
      <c r="R137" t="s">
        <v>60</v>
      </c>
      <c r="S137" t="s">
        <v>61</v>
      </c>
      <c r="T137" t="s">
        <v>62</v>
      </c>
      <c r="U137">
        <v>136</v>
      </c>
      <c r="V137" t="s">
        <v>337</v>
      </c>
      <c r="W137" t="s">
        <v>64</v>
      </c>
      <c r="X137">
        <v>0.71552899999999997</v>
      </c>
      <c r="Y137" t="s">
        <v>65</v>
      </c>
      <c r="Z137">
        <v>53574.1</v>
      </c>
      <c r="AA137">
        <v>1548.53</v>
      </c>
      <c r="AB137">
        <v>231949</v>
      </c>
      <c r="AC137">
        <v>27</v>
      </c>
      <c r="AD137">
        <v>44.998199999999997</v>
      </c>
      <c r="AE137">
        <v>194</v>
      </c>
      <c r="AF137">
        <v>149.00200000000001</v>
      </c>
      <c r="AG137">
        <v>1</v>
      </c>
      <c r="AH137" t="s">
        <v>517</v>
      </c>
      <c r="AI137">
        <v>2</v>
      </c>
      <c r="AJ137" t="s">
        <v>57</v>
      </c>
      <c r="AK137">
        <v>0</v>
      </c>
      <c r="AL137">
        <v>0</v>
      </c>
      <c r="AM137" t="s">
        <v>57</v>
      </c>
      <c r="AN137" t="s">
        <v>57</v>
      </c>
      <c r="AO137" t="s">
        <v>57</v>
      </c>
      <c r="AP137" t="s">
        <v>57</v>
      </c>
      <c r="AQ137" t="s">
        <v>57</v>
      </c>
      <c r="AR137" t="s">
        <v>57</v>
      </c>
      <c r="AS137" t="s">
        <v>57</v>
      </c>
      <c r="AT137" t="s">
        <v>57</v>
      </c>
      <c r="AU137" t="s">
        <v>57</v>
      </c>
      <c r="AV137">
        <v>1871.3736558396599</v>
      </c>
      <c r="AW137">
        <v>1493</v>
      </c>
      <c r="AX137">
        <f t="shared" si="4"/>
        <v>378.37365583965993</v>
      </c>
      <c r="AY137" t="s">
        <v>67</v>
      </c>
      <c r="AZ137" t="s">
        <v>72</v>
      </c>
    </row>
    <row r="138" spans="1:52" x14ac:dyDescent="0.25">
      <c r="A138" t="s">
        <v>839</v>
      </c>
      <c r="B138" t="s">
        <v>840</v>
      </c>
      <c r="C138" t="s">
        <v>54</v>
      </c>
      <c r="D138" t="s">
        <v>75</v>
      </c>
      <c r="E138" t="s">
        <v>76</v>
      </c>
      <c r="F138" t="s">
        <v>268</v>
      </c>
      <c r="G138" t="s">
        <v>268</v>
      </c>
      <c r="H138" t="s">
        <v>59</v>
      </c>
      <c r="I138">
        <v>98.0732</v>
      </c>
      <c r="J138">
        <v>98.0732</v>
      </c>
      <c r="K138">
        <v>1</v>
      </c>
      <c r="L138" t="s">
        <v>841</v>
      </c>
      <c r="M138" t="s">
        <v>57</v>
      </c>
      <c r="N138" t="s">
        <v>842</v>
      </c>
      <c r="O138" t="s">
        <v>843</v>
      </c>
      <c r="P138" t="s">
        <v>57</v>
      </c>
      <c r="Q138">
        <v>1</v>
      </c>
      <c r="R138" t="s">
        <v>80</v>
      </c>
      <c r="S138" t="s">
        <v>61</v>
      </c>
      <c r="T138" t="s">
        <v>62</v>
      </c>
      <c r="U138">
        <v>146</v>
      </c>
      <c r="V138" t="s">
        <v>337</v>
      </c>
      <c r="W138" t="s">
        <v>81</v>
      </c>
      <c r="X138">
        <v>0.71524600000000005</v>
      </c>
      <c r="Y138" t="s">
        <v>82</v>
      </c>
      <c r="Z138">
        <v>21484.9</v>
      </c>
      <c r="AA138">
        <v>1617.43</v>
      </c>
      <c r="AB138">
        <v>295999</v>
      </c>
      <c r="AC138">
        <v>16</v>
      </c>
      <c r="AD138">
        <v>29.029599999999999</v>
      </c>
      <c r="AE138">
        <v>98.0732</v>
      </c>
      <c r="AF138">
        <v>69.043599999999998</v>
      </c>
      <c r="AG138">
        <v>1</v>
      </c>
      <c r="AH138" t="s">
        <v>844</v>
      </c>
      <c r="AI138">
        <v>2</v>
      </c>
      <c r="AJ138" t="s">
        <v>57</v>
      </c>
      <c r="AK138">
        <v>0</v>
      </c>
      <c r="AL138">
        <v>0</v>
      </c>
      <c r="AM138" t="s">
        <v>845</v>
      </c>
      <c r="AN138" t="s">
        <v>846</v>
      </c>
      <c r="AO138" t="s">
        <v>847</v>
      </c>
      <c r="AP138" t="s">
        <v>57</v>
      </c>
      <c r="AQ138" t="s">
        <v>57</v>
      </c>
      <c r="AR138" t="s">
        <v>57</v>
      </c>
      <c r="AS138" t="s">
        <v>57</v>
      </c>
      <c r="AT138" t="s">
        <v>57</v>
      </c>
      <c r="AU138" t="s">
        <v>57</v>
      </c>
      <c r="AV138">
        <v>1923.1275987444899</v>
      </c>
      <c r="AW138">
        <v>894</v>
      </c>
      <c r="AX138">
        <f t="shared" si="4"/>
        <v>1029.1275987444899</v>
      </c>
      <c r="AY138" t="s">
        <v>67</v>
      </c>
    </row>
    <row r="139" spans="1:52" x14ac:dyDescent="0.25">
      <c r="A139" t="s">
        <v>848</v>
      </c>
      <c r="B139" t="s">
        <v>849</v>
      </c>
      <c r="C139" t="s">
        <v>54</v>
      </c>
      <c r="D139" t="s">
        <v>704</v>
      </c>
      <c r="E139" t="s">
        <v>76</v>
      </c>
      <c r="F139" t="s">
        <v>705</v>
      </c>
      <c r="G139" t="s">
        <v>705</v>
      </c>
      <c r="H139" t="s">
        <v>59</v>
      </c>
      <c r="I139">
        <v>188.11600000000001</v>
      </c>
      <c r="J139">
        <v>188.11600000000001</v>
      </c>
      <c r="K139">
        <v>1</v>
      </c>
      <c r="L139" t="s">
        <v>57</v>
      </c>
      <c r="M139" t="s">
        <v>57</v>
      </c>
      <c r="N139" t="s">
        <v>850</v>
      </c>
      <c r="O139" t="s">
        <v>851</v>
      </c>
      <c r="P139" t="s">
        <v>57</v>
      </c>
      <c r="Q139">
        <v>1</v>
      </c>
      <c r="R139" t="s">
        <v>80</v>
      </c>
      <c r="S139" t="s">
        <v>61</v>
      </c>
      <c r="T139" t="s">
        <v>62</v>
      </c>
      <c r="U139">
        <v>155</v>
      </c>
      <c r="V139" t="s">
        <v>337</v>
      </c>
      <c r="W139" t="s">
        <v>81</v>
      </c>
      <c r="X139">
        <v>0.71355299999999999</v>
      </c>
      <c r="Y139" t="s">
        <v>82</v>
      </c>
      <c r="Z139">
        <v>3146</v>
      </c>
      <c r="AA139">
        <v>1660.4</v>
      </c>
      <c r="AB139">
        <v>478691</v>
      </c>
      <c r="AC139">
        <v>7</v>
      </c>
      <c r="AD139">
        <v>90.049499999999995</v>
      </c>
      <c r="AE139">
        <v>188.11600000000001</v>
      </c>
      <c r="AF139">
        <v>98.066500000000005</v>
      </c>
      <c r="AG139">
        <v>1</v>
      </c>
      <c r="AH139" t="s">
        <v>852</v>
      </c>
      <c r="AI139">
        <v>1</v>
      </c>
      <c r="AJ139" t="s">
        <v>57</v>
      </c>
      <c r="AK139">
        <v>0</v>
      </c>
      <c r="AL139">
        <v>0</v>
      </c>
      <c r="AM139" t="s">
        <v>853</v>
      </c>
      <c r="AN139" t="s">
        <v>854</v>
      </c>
      <c r="AO139" t="s">
        <v>855</v>
      </c>
      <c r="AP139" t="s">
        <v>57</v>
      </c>
      <c r="AQ139" t="s">
        <v>57</v>
      </c>
      <c r="AR139" t="s">
        <v>57</v>
      </c>
      <c r="AS139" t="s">
        <v>127</v>
      </c>
      <c r="AT139" t="s">
        <v>128</v>
      </c>
      <c r="AU139" t="s">
        <v>565</v>
      </c>
      <c r="AV139">
        <v>1952.7886751911601</v>
      </c>
      <c r="AW139">
        <v>1489</v>
      </c>
      <c r="AX139">
        <f t="shared" si="4"/>
        <v>463.78867519116011</v>
      </c>
      <c r="AY139" t="s">
        <v>67</v>
      </c>
    </row>
    <row r="140" spans="1:52" x14ac:dyDescent="0.25">
      <c r="A140" t="s">
        <v>856</v>
      </c>
      <c r="B140" t="s">
        <v>857</v>
      </c>
      <c r="C140" t="s">
        <v>54</v>
      </c>
      <c r="D140" t="s">
        <v>225</v>
      </c>
      <c r="E140" t="s">
        <v>76</v>
      </c>
      <c r="F140" t="s">
        <v>346</v>
      </c>
      <c r="G140" t="s">
        <v>346</v>
      </c>
      <c r="H140" t="s">
        <v>59</v>
      </c>
      <c r="I140">
        <v>226.18600000000001</v>
      </c>
      <c r="J140">
        <v>0</v>
      </c>
      <c r="K140">
        <v>1</v>
      </c>
      <c r="L140" t="s">
        <v>57</v>
      </c>
      <c r="M140" t="s">
        <v>57</v>
      </c>
      <c r="N140" t="s">
        <v>858</v>
      </c>
      <c r="O140" t="s">
        <v>859</v>
      </c>
      <c r="P140" t="s">
        <v>57</v>
      </c>
      <c r="Q140">
        <v>1</v>
      </c>
      <c r="R140" t="s">
        <v>60</v>
      </c>
      <c r="S140" t="s">
        <v>61</v>
      </c>
      <c r="T140" t="s">
        <v>62</v>
      </c>
      <c r="U140">
        <v>140</v>
      </c>
      <c r="V140" t="s">
        <v>337</v>
      </c>
      <c r="W140" t="s">
        <v>349</v>
      </c>
      <c r="X140">
        <v>0.71318700000000002</v>
      </c>
      <c r="Y140" t="s">
        <v>350</v>
      </c>
      <c r="Z140">
        <v>84205.1</v>
      </c>
      <c r="AA140">
        <v>1550.66</v>
      </c>
      <c r="AB140">
        <v>204134</v>
      </c>
      <c r="AC140">
        <v>9</v>
      </c>
      <c r="AD140">
        <v>46.1723</v>
      </c>
      <c r="AE140">
        <v>226.18600000000001</v>
      </c>
      <c r="AF140">
        <v>180.01400000000001</v>
      </c>
      <c r="AG140">
        <v>1</v>
      </c>
      <c r="AH140" t="s">
        <v>428</v>
      </c>
      <c r="AI140">
        <v>3</v>
      </c>
      <c r="AJ140" t="s">
        <v>57</v>
      </c>
      <c r="AK140">
        <v>0</v>
      </c>
      <c r="AL140">
        <v>0</v>
      </c>
      <c r="AM140" t="s">
        <v>57</v>
      </c>
      <c r="AN140" t="s">
        <v>860</v>
      </c>
      <c r="AO140" t="s">
        <v>861</v>
      </c>
      <c r="AP140" t="s">
        <v>57</v>
      </c>
      <c r="AQ140" t="s">
        <v>57</v>
      </c>
      <c r="AR140" t="s">
        <v>57</v>
      </c>
      <c r="AS140" t="s">
        <v>57</v>
      </c>
      <c r="AT140" t="s">
        <v>57</v>
      </c>
      <c r="AU140" t="s">
        <v>57</v>
      </c>
      <c r="AV140">
        <v>1873.0963293513601</v>
      </c>
      <c r="AW140">
        <v>2144</v>
      </c>
      <c r="AX140">
        <f t="shared" si="4"/>
        <v>-270.90367064863995</v>
      </c>
      <c r="AY140" t="s">
        <v>67</v>
      </c>
      <c r="AZ140" t="s">
        <v>68</v>
      </c>
    </row>
    <row r="141" spans="1:52" x14ac:dyDescent="0.25">
      <c r="A141" t="s">
        <v>862</v>
      </c>
      <c r="B141" t="s">
        <v>863</v>
      </c>
      <c r="C141" t="s">
        <v>54</v>
      </c>
      <c r="D141" t="s">
        <v>225</v>
      </c>
      <c r="E141" t="s">
        <v>76</v>
      </c>
      <c r="F141" t="s">
        <v>559</v>
      </c>
      <c r="G141" t="s">
        <v>559</v>
      </c>
      <c r="H141" t="s">
        <v>59</v>
      </c>
      <c r="I141">
        <v>141.17099999999999</v>
      </c>
      <c r="J141">
        <v>0</v>
      </c>
      <c r="K141">
        <v>1</v>
      </c>
      <c r="L141" t="s">
        <v>57</v>
      </c>
      <c r="M141" t="s">
        <v>57</v>
      </c>
      <c r="N141" t="s">
        <v>864</v>
      </c>
      <c r="O141" t="s">
        <v>865</v>
      </c>
      <c r="P141" t="s">
        <v>57</v>
      </c>
      <c r="Q141">
        <v>1</v>
      </c>
      <c r="R141" t="s">
        <v>60</v>
      </c>
      <c r="S141" t="s">
        <v>61</v>
      </c>
      <c r="T141" t="s">
        <v>62</v>
      </c>
      <c r="U141">
        <v>77</v>
      </c>
      <c r="V141" t="s">
        <v>337</v>
      </c>
      <c r="W141" t="s">
        <v>349</v>
      </c>
      <c r="X141">
        <v>0.71288999999999902</v>
      </c>
      <c r="Y141" t="s">
        <v>350</v>
      </c>
      <c r="Z141">
        <v>14921</v>
      </c>
      <c r="AA141">
        <v>1268.97</v>
      </c>
      <c r="AB141">
        <v>425869</v>
      </c>
      <c r="AC141">
        <v>9</v>
      </c>
      <c r="AD141">
        <v>60.1203</v>
      </c>
      <c r="AE141">
        <v>141.17099999999999</v>
      </c>
      <c r="AF141">
        <v>81.050700000000006</v>
      </c>
      <c r="AG141">
        <v>1</v>
      </c>
      <c r="AH141" t="s">
        <v>866</v>
      </c>
      <c r="AI141">
        <v>3</v>
      </c>
      <c r="AJ141" t="s">
        <v>57</v>
      </c>
      <c r="AK141">
        <v>0</v>
      </c>
      <c r="AL141">
        <v>0</v>
      </c>
      <c r="AM141" t="s">
        <v>867</v>
      </c>
      <c r="AN141" t="s">
        <v>868</v>
      </c>
      <c r="AO141" t="s">
        <v>869</v>
      </c>
      <c r="AP141" t="s">
        <v>57</v>
      </c>
      <c r="AQ141" t="s">
        <v>57</v>
      </c>
      <c r="AR141" t="s">
        <v>57</v>
      </c>
      <c r="AS141" t="s">
        <v>127</v>
      </c>
      <c r="AT141" t="s">
        <v>128</v>
      </c>
      <c r="AU141" t="s">
        <v>870</v>
      </c>
      <c r="AV141">
        <v>1653.81200283218</v>
      </c>
      <c r="AW141">
        <v>1811</v>
      </c>
      <c r="AX141">
        <f t="shared" si="4"/>
        <v>-157.18799716781996</v>
      </c>
      <c r="AY141" t="s">
        <v>67</v>
      </c>
      <c r="AZ141" t="s">
        <v>72</v>
      </c>
    </row>
    <row r="142" spans="1:52" x14ac:dyDescent="0.25">
      <c r="A142" t="s">
        <v>530</v>
      </c>
      <c r="B142" t="s">
        <v>531</v>
      </c>
      <c r="C142" t="s">
        <v>54</v>
      </c>
      <c r="D142" t="s">
        <v>55</v>
      </c>
      <c r="E142" t="s">
        <v>56</v>
      </c>
      <c r="F142" t="s">
        <v>57</v>
      </c>
      <c r="G142" t="s">
        <v>58</v>
      </c>
      <c r="H142" t="s">
        <v>59</v>
      </c>
      <c r="I142">
        <v>294</v>
      </c>
      <c r="J142">
        <v>0</v>
      </c>
      <c r="K142">
        <v>1</v>
      </c>
      <c r="L142" t="s">
        <v>57</v>
      </c>
      <c r="M142" t="s">
        <v>57</v>
      </c>
      <c r="N142" t="s">
        <v>57</v>
      </c>
      <c r="O142" t="s">
        <v>57</v>
      </c>
      <c r="P142" t="s">
        <v>57</v>
      </c>
      <c r="Q142">
        <v>1</v>
      </c>
      <c r="R142" t="s">
        <v>60</v>
      </c>
      <c r="S142" t="s">
        <v>61</v>
      </c>
      <c r="T142" t="s">
        <v>62</v>
      </c>
      <c r="U142">
        <v>151</v>
      </c>
      <c r="V142" t="s">
        <v>337</v>
      </c>
      <c r="W142" t="s">
        <v>64</v>
      </c>
      <c r="X142">
        <v>0.71270199999999995</v>
      </c>
      <c r="Y142" t="s">
        <v>65</v>
      </c>
      <c r="Z142">
        <v>26950</v>
      </c>
      <c r="AA142">
        <v>1621.54</v>
      </c>
      <c r="AB142">
        <v>591651</v>
      </c>
      <c r="AC142">
        <v>15</v>
      </c>
      <c r="AD142">
        <v>173.94499999999999</v>
      </c>
      <c r="AE142">
        <v>294</v>
      </c>
      <c r="AF142">
        <v>120.054</v>
      </c>
      <c r="AG142">
        <v>1</v>
      </c>
      <c r="AH142" t="s">
        <v>871</v>
      </c>
      <c r="AI142">
        <v>2</v>
      </c>
      <c r="AJ142" t="s">
        <v>57</v>
      </c>
      <c r="AK142">
        <v>0</v>
      </c>
      <c r="AL142">
        <v>0</v>
      </c>
      <c r="AM142" t="s">
        <v>57</v>
      </c>
      <c r="AN142" t="s">
        <v>57</v>
      </c>
      <c r="AO142" t="s">
        <v>57</v>
      </c>
      <c r="AP142" t="s">
        <v>57</v>
      </c>
      <c r="AQ142" t="s">
        <v>57</v>
      </c>
      <c r="AR142" t="s">
        <v>57</v>
      </c>
      <c r="AS142" t="s">
        <v>57</v>
      </c>
      <c r="AT142" t="s">
        <v>57</v>
      </c>
      <c r="AU142" t="s">
        <v>57</v>
      </c>
      <c r="AV142">
        <v>1925.96462513955</v>
      </c>
      <c r="AW142">
        <v>2682</v>
      </c>
      <c r="AX142">
        <f t="shared" si="4"/>
        <v>-756.03537486045002</v>
      </c>
      <c r="AY142" t="s">
        <v>67</v>
      </c>
      <c r="AZ142" t="s">
        <v>68</v>
      </c>
    </row>
    <row r="143" spans="1:52" x14ac:dyDescent="0.25">
      <c r="A143" t="s">
        <v>872</v>
      </c>
      <c r="B143" t="s">
        <v>873</v>
      </c>
      <c r="C143" t="s">
        <v>54</v>
      </c>
      <c r="D143" t="s">
        <v>75</v>
      </c>
      <c r="E143" t="s">
        <v>76</v>
      </c>
      <c r="F143" t="s">
        <v>268</v>
      </c>
      <c r="G143" t="s">
        <v>268</v>
      </c>
      <c r="H143" t="s">
        <v>59</v>
      </c>
      <c r="I143">
        <v>472.19499999999999</v>
      </c>
      <c r="J143">
        <v>472.19499999999999</v>
      </c>
      <c r="K143">
        <v>1</v>
      </c>
      <c r="L143" t="s">
        <v>57</v>
      </c>
      <c r="M143" t="s">
        <v>57</v>
      </c>
      <c r="N143" t="s">
        <v>874</v>
      </c>
      <c r="O143" t="s">
        <v>875</v>
      </c>
      <c r="P143" t="s">
        <v>57</v>
      </c>
      <c r="Q143">
        <v>1</v>
      </c>
      <c r="R143" t="s">
        <v>80</v>
      </c>
      <c r="S143" t="s">
        <v>61</v>
      </c>
      <c r="T143" t="s">
        <v>62</v>
      </c>
      <c r="U143">
        <v>199</v>
      </c>
      <c r="V143" t="s">
        <v>337</v>
      </c>
      <c r="W143" t="s">
        <v>81</v>
      </c>
      <c r="X143">
        <v>0.71230099999999996</v>
      </c>
      <c r="Y143" t="s">
        <v>82</v>
      </c>
      <c r="Z143">
        <v>12415</v>
      </c>
      <c r="AA143">
        <v>2997.2</v>
      </c>
      <c r="AB143">
        <v>531939</v>
      </c>
      <c r="AC143">
        <v>7</v>
      </c>
      <c r="AD143">
        <v>251.179</v>
      </c>
      <c r="AE143">
        <v>472.19499999999999</v>
      </c>
      <c r="AF143">
        <v>221.01599999999999</v>
      </c>
      <c r="AG143">
        <v>1</v>
      </c>
      <c r="AH143" t="s">
        <v>501</v>
      </c>
      <c r="AI143">
        <v>2</v>
      </c>
      <c r="AJ143" t="s">
        <v>57</v>
      </c>
      <c r="AK143">
        <v>0</v>
      </c>
      <c r="AL143">
        <v>0</v>
      </c>
      <c r="AM143" t="s">
        <v>876</v>
      </c>
      <c r="AN143" t="s">
        <v>877</v>
      </c>
      <c r="AO143" t="s">
        <v>878</v>
      </c>
      <c r="AP143" t="s">
        <v>57</v>
      </c>
      <c r="AQ143" t="s">
        <v>57</v>
      </c>
      <c r="AR143" t="s">
        <v>57</v>
      </c>
      <c r="AS143" t="s">
        <v>879</v>
      </c>
      <c r="AT143" t="s">
        <v>880</v>
      </c>
      <c r="AU143" t="s">
        <v>142</v>
      </c>
      <c r="AV143">
        <v>2853.6893179507101</v>
      </c>
      <c r="AW143">
        <v>1950</v>
      </c>
      <c r="AX143">
        <f t="shared" si="4"/>
        <v>903.68931795071012</v>
      </c>
      <c r="AY143" t="s">
        <v>67</v>
      </c>
      <c r="AZ143" t="s">
        <v>143</v>
      </c>
    </row>
    <row r="144" spans="1:52" x14ac:dyDescent="0.25">
      <c r="A144" t="s">
        <v>881</v>
      </c>
      <c r="B144" t="s">
        <v>882</v>
      </c>
      <c r="C144" t="s">
        <v>54</v>
      </c>
      <c r="D144" t="s">
        <v>75</v>
      </c>
      <c r="E144" t="s">
        <v>76</v>
      </c>
      <c r="F144" t="s">
        <v>883</v>
      </c>
      <c r="G144" t="s">
        <v>883</v>
      </c>
      <c r="H144" t="s">
        <v>59</v>
      </c>
      <c r="I144">
        <v>141.07900000000001</v>
      </c>
      <c r="J144">
        <v>141.07900000000001</v>
      </c>
      <c r="K144">
        <v>1</v>
      </c>
      <c r="L144" t="s">
        <v>884</v>
      </c>
      <c r="M144" t="s">
        <v>57</v>
      </c>
      <c r="N144" t="s">
        <v>885</v>
      </c>
      <c r="O144" t="s">
        <v>886</v>
      </c>
      <c r="P144" t="s">
        <v>57</v>
      </c>
      <c r="Q144">
        <v>1</v>
      </c>
      <c r="R144" t="s">
        <v>80</v>
      </c>
      <c r="S144" t="s">
        <v>61</v>
      </c>
      <c r="T144" t="s">
        <v>62</v>
      </c>
      <c r="U144">
        <v>66</v>
      </c>
      <c r="V144" t="s">
        <v>337</v>
      </c>
      <c r="W144" t="s">
        <v>81</v>
      </c>
      <c r="X144">
        <v>0.71178900000000001</v>
      </c>
      <c r="Y144" t="s">
        <v>82</v>
      </c>
      <c r="Z144">
        <v>12244</v>
      </c>
      <c r="AA144">
        <v>1221.3499999999999</v>
      </c>
      <c r="AB144">
        <v>297815</v>
      </c>
      <c r="AC144">
        <v>6</v>
      </c>
      <c r="AD144">
        <v>42.015500000000003</v>
      </c>
      <c r="AE144">
        <v>141.07900000000001</v>
      </c>
      <c r="AF144">
        <v>99.063500000000005</v>
      </c>
      <c r="AG144">
        <v>1</v>
      </c>
      <c r="AH144" t="s">
        <v>887</v>
      </c>
      <c r="AI144">
        <v>1</v>
      </c>
      <c r="AJ144" t="s">
        <v>57</v>
      </c>
      <c r="AK144">
        <v>0</v>
      </c>
      <c r="AL144">
        <v>0</v>
      </c>
      <c r="AM144" t="s">
        <v>888</v>
      </c>
      <c r="AN144" t="s">
        <v>889</v>
      </c>
      <c r="AO144" t="s">
        <v>890</v>
      </c>
      <c r="AP144" t="s">
        <v>57</v>
      </c>
      <c r="AQ144" t="s">
        <v>57</v>
      </c>
      <c r="AR144" t="s">
        <v>57</v>
      </c>
      <c r="AS144" t="s">
        <v>57</v>
      </c>
      <c r="AT144" t="s">
        <v>57</v>
      </c>
      <c r="AU144" t="s">
        <v>57</v>
      </c>
      <c r="AV144">
        <v>1618.58099906797</v>
      </c>
      <c r="AW144">
        <v>1272</v>
      </c>
      <c r="AX144">
        <f t="shared" si="4"/>
        <v>346.58099906796997</v>
      </c>
      <c r="AY144" t="s">
        <v>67</v>
      </c>
      <c r="AZ144" t="s">
        <v>72</v>
      </c>
    </row>
    <row r="145" spans="1:52" x14ac:dyDescent="0.25">
      <c r="A145" t="s">
        <v>891</v>
      </c>
      <c r="B145" t="s">
        <v>892</v>
      </c>
      <c r="C145" t="s">
        <v>54</v>
      </c>
      <c r="D145" t="s">
        <v>359</v>
      </c>
      <c r="E145" t="s">
        <v>76</v>
      </c>
      <c r="F145" t="s">
        <v>360</v>
      </c>
      <c r="G145" t="s">
        <v>360</v>
      </c>
      <c r="H145" t="s">
        <v>59</v>
      </c>
      <c r="I145">
        <v>168.18799999999999</v>
      </c>
      <c r="J145">
        <v>168.18799999999999</v>
      </c>
      <c r="K145">
        <v>1</v>
      </c>
      <c r="L145" t="s">
        <v>893</v>
      </c>
      <c r="M145" t="s">
        <v>57</v>
      </c>
      <c r="N145" t="s">
        <v>894</v>
      </c>
      <c r="O145" t="s">
        <v>895</v>
      </c>
      <c r="P145" t="s">
        <v>57</v>
      </c>
      <c r="Q145">
        <v>1</v>
      </c>
      <c r="R145" t="s">
        <v>80</v>
      </c>
      <c r="S145" t="s">
        <v>61</v>
      </c>
      <c r="T145" t="s">
        <v>62</v>
      </c>
      <c r="U145">
        <v>112</v>
      </c>
      <c r="V145" t="s">
        <v>337</v>
      </c>
      <c r="W145" t="s">
        <v>81</v>
      </c>
      <c r="X145">
        <v>0.71092</v>
      </c>
      <c r="Y145" t="s">
        <v>82</v>
      </c>
      <c r="Z145">
        <v>2084</v>
      </c>
      <c r="AA145">
        <v>1437.16</v>
      </c>
      <c r="AB145">
        <v>6784.11</v>
      </c>
      <c r="AC145">
        <v>6</v>
      </c>
      <c r="AD145">
        <v>1.1410100000000001</v>
      </c>
      <c r="AE145">
        <v>168.18799999999999</v>
      </c>
      <c r="AF145">
        <v>167.047</v>
      </c>
      <c r="AG145">
        <v>1</v>
      </c>
      <c r="AH145" t="s">
        <v>896</v>
      </c>
      <c r="AI145">
        <v>1</v>
      </c>
      <c r="AJ145" t="s">
        <v>57</v>
      </c>
      <c r="AK145">
        <v>0</v>
      </c>
      <c r="AL145">
        <v>0</v>
      </c>
      <c r="AM145" t="s">
        <v>897</v>
      </c>
      <c r="AN145" t="s">
        <v>898</v>
      </c>
      <c r="AO145" t="s">
        <v>899</v>
      </c>
      <c r="AP145" t="s">
        <v>57</v>
      </c>
      <c r="AQ145" t="s">
        <v>57</v>
      </c>
      <c r="AR145" t="s">
        <v>57</v>
      </c>
      <c r="AS145" t="s">
        <v>368</v>
      </c>
      <c r="AT145" t="s">
        <v>369</v>
      </c>
      <c r="AU145" t="s">
        <v>277</v>
      </c>
      <c r="AV145">
        <v>1782.06080972925</v>
      </c>
      <c r="AW145">
        <v>1237</v>
      </c>
      <c r="AX145">
        <f t="shared" si="4"/>
        <v>545.06080972924997</v>
      </c>
      <c r="AY145" t="s">
        <v>67</v>
      </c>
    </row>
    <row r="146" spans="1:52" x14ac:dyDescent="0.25">
      <c r="A146" t="s">
        <v>816</v>
      </c>
      <c r="B146" t="s">
        <v>817</v>
      </c>
      <c r="C146" t="s">
        <v>54</v>
      </c>
      <c r="D146" t="s">
        <v>75</v>
      </c>
      <c r="E146" t="s">
        <v>76</v>
      </c>
      <c r="F146" t="s">
        <v>818</v>
      </c>
      <c r="G146" t="s">
        <v>818</v>
      </c>
      <c r="H146" t="s">
        <v>59</v>
      </c>
      <c r="I146">
        <v>194.07900000000001</v>
      </c>
      <c r="J146">
        <v>194.07900000000001</v>
      </c>
      <c r="K146">
        <v>1</v>
      </c>
      <c r="L146" t="s">
        <v>57</v>
      </c>
      <c r="M146" t="s">
        <v>57</v>
      </c>
      <c r="N146" t="s">
        <v>819</v>
      </c>
      <c r="O146" t="s">
        <v>820</v>
      </c>
      <c r="P146" t="s">
        <v>57</v>
      </c>
      <c r="Q146">
        <v>1</v>
      </c>
      <c r="R146" t="s">
        <v>80</v>
      </c>
      <c r="S146" t="s">
        <v>61</v>
      </c>
      <c r="T146" t="s">
        <v>62</v>
      </c>
      <c r="U146">
        <v>37</v>
      </c>
      <c r="V146" t="s">
        <v>337</v>
      </c>
      <c r="W146" t="s">
        <v>81</v>
      </c>
      <c r="X146">
        <v>0.71022099999999999</v>
      </c>
      <c r="Y146" t="s">
        <v>82</v>
      </c>
      <c r="Z146">
        <v>15710</v>
      </c>
      <c r="AA146">
        <v>1013.28</v>
      </c>
      <c r="AB146">
        <v>690848</v>
      </c>
      <c r="AC146">
        <v>8</v>
      </c>
      <c r="AD146">
        <v>134.07900000000001</v>
      </c>
      <c r="AE146">
        <v>194.07900000000001</v>
      </c>
      <c r="AF146">
        <v>60</v>
      </c>
      <c r="AG146">
        <v>1</v>
      </c>
      <c r="AH146" t="s">
        <v>900</v>
      </c>
      <c r="AI146">
        <v>1</v>
      </c>
      <c r="AJ146" t="s">
        <v>57</v>
      </c>
      <c r="AK146">
        <v>0</v>
      </c>
      <c r="AL146">
        <v>0</v>
      </c>
      <c r="AM146" t="s">
        <v>822</v>
      </c>
      <c r="AN146" t="s">
        <v>823</v>
      </c>
      <c r="AO146" t="s">
        <v>824</v>
      </c>
      <c r="AP146" t="s">
        <v>57</v>
      </c>
      <c r="AQ146" t="s">
        <v>57</v>
      </c>
      <c r="AR146" t="s">
        <v>57</v>
      </c>
      <c r="AS146" t="s">
        <v>825</v>
      </c>
      <c r="AT146" t="s">
        <v>826</v>
      </c>
      <c r="AU146" t="s">
        <v>827</v>
      </c>
      <c r="AV146">
        <v>1471.96358316845</v>
      </c>
      <c r="AW146">
        <v>1693</v>
      </c>
      <c r="AX146">
        <f t="shared" si="4"/>
        <v>-221.03641683155001</v>
      </c>
      <c r="AY146" t="s">
        <v>67</v>
      </c>
      <c r="AZ146" t="s">
        <v>72</v>
      </c>
    </row>
    <row r="147" spans="1:52" x14ac:dyDescent="0.25">
      <c r="A147" t="s">
        <v>247</v>
      </c>
      <c r="B147" t="s">
        <v>248</v>
      </c>
      <c r="C147" t="s">
        <v>54</v>
      </c>
      <c r="D147" t="s">
        <v>55</v>
      </c>
      <c r="E147" t="s">
        <v>56</v>
      </c>
      <c r="F147" t="s">
        <v>57</v>
      </c>
      <c r="G147" t="s">
        <v>58</v>
      </c>
      <c r="H147" t="s">
        <v>59</v>
      </c>
      <c r="I147">
        <v>194</v>
      </c>
      <c r="J147">
        <v>0</v>
      </c>
      <c r="K147">
        <v>1</v>
      </c>
      <c r="L147" t="s">
        <v>57</v>
      </c>
      <c r="M147" t="s">
        <v>57</v>
      </c>
      <c r="N147" t="s">
        <v>57</v>
      </c>
      <c r="O147" t="s">
        <v>57</v>
      </c>
      <c r="P147" t="s">
        <v>57</v>
      </c>
      <c r="Q147">
        <v>1</v>
      </c>
      <c r="R147" t="s">
        <v>60</v>
      </c>
      <c r="S147" t="s">
        <v>61</v>
      </c>
      <c r="T147" t="s">
        <v>62</v>
      </c>
      <c r="U147">
        <v>128</v>
      </c>
      <c r="V147" t="s">
        <v>337</v>
      </c>
      <c r="W147" t="s">
        <v>64</v>
      </c>
      <c r="X147">
        <v>0.70994000000000002</v>
      </c>
      <c r="Y147" t="s">
        <v>65</v>
      </c>
      <c r="Z147">
        <v>643980</v>
      </c>
      <c r="AA147">
        <v>1521.6</v>
      </c>
      <c r="AB147">
        <v>511836</v>
      </c>
      <c r="AC147">
        <v>31</v>
      </c>
      <c r="AD147">
        <v>99.296199999999999</v>
      </c>
      <c r="AE147">
        <v>194</v>
      </c>
      <c r="AF147">
        <v>94.703800000000001</v>
      </c>
      <c r="AG147">
        <v>1</v>
      </c>
      <c r="AH147" t="s">
        <v>569</v>
      </c>
      <c r="AI147">
        <v>3</v>
      </c>
      <c r="AJ147" t="s">
        <v>57</v>
      </c>
      <c r="AK147">
        <v>1</v>
      </c>
      <c r="AL147">
        <v>5</v>
      </c>
      <c r="AM147" t="s">
        <v>57</v>
      </c>
      <c r="AN147" t="s">
        <v>57</v>
      </c>
      <c r="AO147" t="s">
        <v>57</v>
      </c>
      <c r="AP147" t="s">
        <v>57</v>
      </c>
      <c r="AQ147" t="s">
        <v>57</v>
      </c>
      <c r="AR147" t="s">
        <v>57</v>
      </c>
      <c r="AS147" t="s">
        <v>57</v>
      </c>
      <c r="AT147" t="s">
        <v>57</v>
      </c>
      <c r="AU147" t="s">
        <v>57</v>
      </c>
      <c r="AV147">
        <v>1849.5935630368199</v>
      </c>
      <c r="AX147">
        <f t="shared" si="4"/>
        <v>1849.5935630368199</v>
      </c>
      <c r="AY147" t="s">
        <v>67</v>
      </c>
    </row>
    <row r="148" spans="1:52" x14ac:dyDescent="0.25">
      <c r="A148" t="s">
        <v>223</v>
      </c>
      <c r="B148" t="s">
        <v>224</v>
      </c>
      <c r="C148" t="s">
        <v>54</v>
      </c>
      <c r="D148" t="s">
        <v>225</v>
      </c>
      <c r="E148" t="s">
        <v>76</v>
      </c>
      <c r="F148" t="s">
        <v>226</v>
      </c>
      <c r="G148" t="s">
        <v>226</v>
      </c>
      <c r="H148" t="s">
        <v>59</v>
      </c>
      <c r="I148">
        <v>120.044</v>
      </c>
      <c r="J148">
        <v>120.044</v>
      </c>
      <c r="K148">
        <v>1</v>
      </c>
      <c r="L148" t="s">
        <v>227</v>
      </c>
      <c r="M148" t="s">
        <v>57</v>
      </c>
      <c r="N148" t="s">
        <v>228</v>
      </c>
      <c r="O148" t="s">
        <v>229</v>
      </c>
      <c r="P148" t="s">
        <v>57</v>
      </c>
      <c r="Q148">
        <v>1</v>
      </c>
      <c r="R148" t="s">
        <v>80</v>
      </c>
      <c r="S148" t="s">
        <v>61</v>
      </c>
      <c r="T148" t="s">
        <v>62</v>
      </c>
      <c r="U148">
        <v>151</v>
      </c>
      <c r="V148" t="s">
        <v>337</v>
      </c>
      <c r="W148" t="s">
        <v>81</v>
      </c>
      <c r="X148">
        <v>0.70817399999999997</v>
      </c>
      <c r="Y148" t="s">
        <v>82</v>
      </c>
      <c r="Z148">
        <v>26950</v>
      </c>
      <c r="AA148">
        <v>1621.54</v>
      </c>
      <c r="AB148">
        <v>87.451700000000002</v>
      </c>
      <c r="AC148">
        <v>7</v>
      </c>
      <c r="AD148">
        <v>1.0498E-2</v>
      </c>
      <c r="AE148">
        <v>120.044</v>
      </c>
      <c r="AF148">
        <v>120.054</v>
      </c>
      <c r="AG148">
        <v>1</v>
      </c>
      <c r="AH148" t="s">
        <v>871</v>
      </c>
      <c r="AI148">
        <v>2</v>
      </c>
      <c r="AJ148" t="s">
        <v>57</v>
      </c>
      <c r="AK148">
        <v>0</v>
      </c>
      <c r="AL148">
        <v>0</v>
      </c>
      <c r="AM148" t="s">
        <v>230</v>
      </c>
      <c r="AN148" t="s">
        <v>231</v>
      </c>
      <c r="AO148" t="s">
        <v>232</v>
      </c>
      <c r="AP148" t="s">
        <v>57</v>
      </c>
      <c r="AQ148" t="s">
        <v>57</v>
      </c>
      <c r="AR148" t="s">
        <v>57</v>
      </c>
      <c r="AS148" t="s">
        <v>86</v>
      </c>
      <c r="AT148" t="s">
        <v>233</v>
      </c>
      <c r="AU148" t="s">
        <v>142</v>
      </c>
      <c r="AV148">
        <v>1925.96462513955</v>
      </c>
      <c r="AW148">
        <v>1566</v>
      </c>
      <c r="AX148">
        <f t="shared" si="4"/>
        <v>359.96462513954998</v>
      </c>
      <c r="AY148" t="s">
        <v>67</v>
      </c>
      <c r="AZ148" t="s">
        <v>72</v>
      </c>
    </row>
    <row r="149" spans="1:52" x14ac:dyDescent="0.25">
      <c r="A149" t="s">
        <v>901</v>
      </c>
      <c r="B149" t="s">
        <v>902</v>
      </c>
      <c r="C149" t="s">
        <v>54</v>
      </c>
      <c r="D149" t="s">
        <v>55</v>
      </c>
      <c r="E149" t="s">
        <v>56</v>
      </c>
      <c r="F149" t="s">
        <v>57</v>
      </c>
      <c r="G149" t="s">
        <v>58</v>
      </c>
      <c r="H149" t="s">
        <v>59</v>
      </c>
      <c r="I149">
        <v>172</v>
      </c>
      <c r="J149">
        <v>0</v>
      </c>
      <c r="K149">
        <v>1</v>
      </c>
      <c r="L149" t="s">
        <v>57</v>
      </c>
      <c r="M149" t="s">
        <v>57</v>
      </c>
      <c r="N149" t="s">
        <v>57</v>
      </c>
      <c r="O149" t="s">
        <v>57</v>
      </c>
      <c r="P149" t="s">
        <v>57</v>
      </c>
      <c r="Q149">
        <v>1</v>
      </c>
      <c r="R149" t="s">
        <v>60</v>
      </c>
      <c r="S149" t="s">
        <v>61</v>
      </c>
      <c r="T149" t="s">
        <v>62</v>
      </c>
      <c r="U149">
        <v>146</v>
      </c>
      <c r="V149" t="s">
        <v>337</v>
      </c>
      <c r="W149" t="s">
        <v>64</v>
      </c>
      <c r="X149">
        <v>0.70791499999999996</v>
      </c>
      <c r="Y149" t="s">
        <v>65</v>
      </c>
      <c r="Z149">
        <v>21484.9</v>
      </c>
      <c r="AA149">
        <v>1617.43</v>
      </c>
      <c r="AB149">
        <v>598584</v>
      </c>
      <c r="AC149">
        <v>29</v>
      </c>
      <c r="AD149">
        <v>102.956</v>
      </c>
      <c r="AE149">
        <v>172</v>
      </c>
      <c r="AF149">
        <v>69.043599999999998</v>
      </c>
      <c r="AG149">
        <v>1</v>
      </c>
      <c r="AH149" t="s">
        <v>844</v>
      </c>
      <c r="AI149">
        <v>2</v>
      </c>
      <c r="AJ149" t="s">
        <v>57</v>
      </c>
      <c r="AK149">
        <v>0</v>
      </c>
      <c r="AL149">
        <v>0</v>
      </c>
      <c r="AM149" t="s">
        <v>57</v>
      </c>
      <c r="AN149" t="s">
        <v>57</v>
      </c>
      <c r="AO149" t="s">
        <v>57</v>
      </c>
      <c r="AP149" t="s">
        <v>57</v>
      </c>
      <c r="AQ149" t="s">
        <v>57</v>
      </c>
      <c r="AR149" t="s">
        <v>57</v>
      </c>
      <c r="AS149" t="s">
        <v>57</v>
      </c>
      <c r="AT149" t="s">
        <v>57</v>
      </c>
      <c r="AU149" t="s">
        <v>57</v>
      </c>
      <c r="AV149">
        <v>1923.1275987444899</v>
      </c>
      <c r="AW149">
        <v>1257</v>
      </c>
      <c r="AX149">
        <f t="shared" si="4"/>
        <v>666.12759874448989</v>
      </c>
      <c r="AY149" t="s">
        <v>67</v>
      </c>
      <c r="AZ149" t="s">
        <v>72</v>
      </c>
    </row>
    <row r="150" spans="1:52" x14ac:dyDescent="0.25">
      <c r="A150" t="s">
        <v>903</v>
      </c>
      <c r="B150" t="s">
        <v>904</v>
      </c>
      <c r="C150" t="s">
        <v>54</v>
      </c>
      <c r="D150" t="s">
        <v>55</v>
      </c>
      <c r="E150" t="s">
        <v>56</v>
      </c>
      <c r="F150" t="s">
        <v>57</v>
      </c>
      <c r="G150" t="s">
        <v>58</v>
      </c>
      <c r="H150" t="s">
        <v>59</v>
      </c>
      <c r="I150">
        <v>242</v>
      </c>
      <c r="J150">
        <v>0</v>
      </c>
      <c r="K150">
        <v>1</v>
      </c>
      <c r="L150" t="s">
        <v>57</v>
      </c>
      <c r="M150" t="s">
        <v>57</v>
      </c>
      <c r="N150" t="s">
        <v>57</v>
      </c>
      <c r="O150" t="s">
        <v>57</v>
      </c>
      <c r="P150" t="s">
        <v>57</v>
      </c>
      <c r="Q150">
        <v>1</v>
      </c>
      <c r="R150" t="s">
        <v>60</v>
      </c>
      <c r="S150" t="s">
        <v>61</v>
      </c>
      <c r="T150" t="s">
        <v>62</v>
      </c>
      <c r="U150">
        <v>86</v>
      </c>
      <c r="V150" t="s">
        <v>337</v>
      </c>
      <c r="W150" t="s">
        <v>64</v>
      </c>
      <c r="X150">
        <v>0.70757300000000001</v>
      </c>
      <c r="Y150" t="s">
        <v>65</v>
      </c>
      <c r="Z150">
        <v>5800.09</v>
      </c>
      <c r="AA150">
        <v>1306.8599999999999</v>
      </c>
      <c r="AB150">
        <v>648548</v>
      </c>
      <c r="AC150">
        <v>8</v>
      </c>
      <c r="AD150">
        <v>156.94899999999899</v>
      </c>
      <c r="AE150">
        <v>242</v>
      </c>
      <c r="AF150">
        <v>85.051400000000001</v>
      </c>
      <c r="AG150">
        <v>1</v>
      </c>
      <c r="AH150" t="s">
        <v>351</v>
      </c>
      <c r="AI150">
        <v>4</v>
      </c>
      <c r="AJ150" t="s">
        <v>57</v>
      </c>
      <c r="AK150">
        <v>0</v>
      </c>
      <c r="AL150">
        <v>0</v>
      </c>
      <c r="AM150" t="s">
        <v>57</v>
      </c>
      <c r="AN150" t="s">
        <v>57</v>
      </c>
      <c r="AO150" t="s">
        <v>57</v>
      </c>
      <c r="AP150" t="s">
        <v>57</v>
      </c>
      <c r="AQ150" t="s">
        <v>57</v>
      </c>
      <c r="AR150" t="s">
        <v>57</v>
      </c>
      <c r="AS150" t="s">
        <v>57</v>
      </c>
      <c r="AT150" t="s">
        <v>57</v>
      </c>
      <c r="AU150" t="s">
        <v>57</v>
      </c>
      <c r="AV150">
        <v>1681.8443995693899</v>
      </c>
      <c r="AW150">
        <v>759</v>
      </c>
      <c r="AX150">
        <f t="shared" si="4"/>
        <v>922.84439956938991</v>
      </c>
      <c r="AY150" t="s">
        <v>67</v>
      </c>
      <c r="AZ150" t="s">
        <v>68</v>
      </c>
    </row>
    <row r="151" spans="1:52" x14ac:dyDescent="0.25">
      <c r="A151" t="s">
        <v>905</v>
      </c>
      <c r="B151" t="s">
        <v>906</v>
      </c>
      <c r="C151" t="s">
        <v>54</v>
      </c>
      <c r="D151" t="s">
        <v>55</v>
      </c>
      <c r="E151" t="s">
        <v>56</v>
      </c>
      <c r="F151" t="s">
        <v>57</v>
      </c>
      <c r="G151" t="s">
        <v>58</v>
      </c>
      <c r="H151" t="s">
        <v>59</v>
      </c>
      <c r="I151">
        <v>280</v>
      </c>
      <c r="J151">
        <v>0</v>
      </c>
      <c r="K151">
        <v>1</v>
      </c>
      <c r="L151" t="s">
        <v>57</v>
      </c>
      <c r="M151" t="s">
        <v>57</v>
      </c>
      <c r="N151" t="s">
        <v>57</v>
      </c>
      <c r="O151" t="s">
        <v>57</v>
      </c>
      <c r="P151" t="s">
        <v>57</v>
      </c>
      <c r="Q151">
        <v>1</v>
      </c>
      <c r="R151" t="s">
        <v>60</v>
      </c>
      <c r="S151" t="s">
        <v>61</v>
      </c>
      <c r="T151" t="s">
        <v>62</v>
      </c>
      <c r="U151">
        <v>100</v>
      </c>
      <c r="V151" t="s">
        <v>337</v>
      </c>
      <c r="W151" t="s">
        <v>64</v>
      </c>
      <c r="X151">
        <v>0.70736599999999905</v>
      </c>
      <c r="Y151" t="s">
        <v>65</v>
      </c>
      <c r="Z151">
        <v>3162.01</v>
      </c>
      <c r="AA151">
        <v>1378.3</v>
      </c>
      <c r="AB151">
        <v>299988</v>
      </c>
      <c r="AC151">
        <v>8</v>
      </c>
      <c r="AD151">
        <v>83.996700000000004</v>
      </c>
      <c r="AE151">
        <v>280</v>
      </c>
      <c r="AF151">
        <v>196.00299999999999</v>
      </c>
      <c r="AG151">
        <v>1</v>
      </c>
      <c r="AH151" t="s">
        <v>812</v>
      </c>
      <c r="AI151">
        <v>2</v>
      </c>
      <c r="AJ151" t="s">
        <v>57</v>
      </c>
      <c r="AK151">
        <v>0</v>
      </c>
      <c r="AL151">
        <v>0</v>
      </c>
      <c r="AM151" t="s">
        <v>57</v>
      </c>
      <c r="AN151" t="s">
        <v>57</v>
      </c>
      <c r="AO151" t="s">
        <v>57</v>
      </c>
      <c r="AP151" t="s">
        <v>57</v>
      </c>
      <c r="AQ151" t="s">
        <v>57</v>
      </c>
      <c r="AR151" t="s">
        <v>57</v>
      </c>
      <c r="AS151" t="s">
        <v>57</v>
      </c>
      <c r="AT151" t="s">
        <v>57</v>
      </c>
      <c r="AU151" t="s">
        <v>57</v>
      </c>
      <c r="AV151">
        <v>1736.3904203980901</v>
      </c>
      <c r="AW151">
        <v>2312</v>
      </c>
      <c r="AX151">
        <f t="shared" si="4"/>
        <v>-575.6095796019099</v>
      </c>
      <c r="AY151" t="s">
        <v>67</v>
      </c>
      <c r="AZ151" t="s">
        <v>68</v>
      </c>
    </row>
    <row r="152" spans="1:52" x14ac:dyDescent="0.25">
      <c r="A152" t="s">
        <v>907</v>
      </c>
      <c r="B152" t="s">
        <v>908</v>
      </c>
      <c r="C152" t="s">
        <v>54</v>
      </c>
      <c r="D152" t="s">
        <v>75</v>
      </c>
      <c r="E152" t="s">
        <v>76</v>
      </c>
      <c r="F152" t="s">
        <v>435</v>
      </c>
      <c r="G152" t="s">
        <v>435</v>
      </c>
      <c r="H152" t="s">
        <v>59</v>
      </c>
      <c r="I152">
        <v>156.11500000000001</v>
      </c>
      <c r="J152">
        <v>156.11500000000001</v>
      </c>
      <c r="K152">
        <v>1</v>
      </c>
      <c r="L152" t="s">
        <v>57</v>
      </c>
      <c r="M152" t="s">
        <v>57</v>
      </c>
      <c r="N152" t="s">
        <v>909</v>
      </c>
      <c r="O152" t="s">
        <v>910</v>
      </c>
      <c r="P152" t="s">
        <v>57</v>
      </c>
      <c r="Q152">
        <v>1</v>
      </c>
      <c r="R152" t="s">
        <v>80</v>
      </c>
      <c r="S152" t="s">
        <v>61</v>
      </c>
      <c r="T152" t="s">
        <v>62</v>
      </c>
      <c r="U152">
        <v>78</v>
      </c>
      <c r="V152" t="s">
        <v>337</v>
      </c>
      <c r="W152" t="s">
        <v>81</v>
      </c>
      <c r="X152">
        <v>0.70716199999999996</v>
      </c>
      <c r="Y152" t="s">
        <v>82</v>
      </c>
      <c r="Z152">
        <v>10582</v>
      </c>
      <c r="AA152">
        <v>1268.96</v>
      </c>
      <c r="AB152">
        <v>480828</v>
      </c>
      <c r="AC152">
        <v>16</v>
      </c>
      <c r="AD152">
        <v>75.064400000000006</v>
      </c>
      <c r="AE152">
        <v>156.11500000000001</v>
      </c>
      <c r="AF152">
        <v>81.050600000000003</v>
      </c>
      <c r="AG152">
        <v>1</v>
      </c>
      <c r="AH152" t="s">
        <v>911</v>
      </c>
      <c r="AI152">
        <v>1</v>
      </c>
      <c r="AJ152" t="s">
        <v>57</v>
      </c>
      <c r="AK152">
        <v>0</v>
      </c>
      <c r="AL152">
        <v>0</v>
      </c>
      <c r="AM152" t="s">
        <v>912</v>
      </c>
      <c r="AN152" t="s">
        <v>913</v>
      </c>
      <c r="AO152" t="s">
        <v>914</v>
      </c>
      <c r="AP152" t="s">
        <v>57</v>
      </c>
      <c r="AQ152" t="s">
        <v>57</v>
      </c>
      <c r="AR152" t="s">
        <v>57</v>
      </c>
      <c r="AS152" t="s">
        <v>57</v>
      </c>
      <c r="AT152" t="s">
        <v>57</v>
      </c>
      <c r="AU152" t="s">
        <v>57</v>
      </c>
      <c r="AV152">
        <v>1653.8046044693599</v>
      </c>
      <c r="AW152">
        <v>1108</v>
      </c>
      <c r="AX152">
        <f t="shared" si="4"/>
        <v>545.8046044693599</v>
      </c>
      <c r="AY152" t="s">
        <v>67</v>
      </c>
      <c r="AZ152" t="s">
        <v>68</v>
      </c>
    </row>
    <row r="153" spans="1:52" x14ac:dyDescent="0.25">
      <c r="A153" t="s">
        <v>915</v>
      </c>
      <c r="B153" t="s">
        <v>916</v>
      </c>
      <c r="C153" t="s">
        <v>54</v>
      </c>
      <c r="D153" t="s">
        <v>75</v>
      </c>
      <c r="E153" t="s">
        <v>76</v>
      </c>
      <c r="F153" t="s">
        <v>94</v>
      </c>
      <c r="G153" t="s">
        <v>94</v>
      </c>
      <c r="H153" t="s">
        <v>59</v>
      </c>
      <c r="I153">
        <v>142.08099999999999</v>
      </c>
      <c r="J153">
        <v>142.08099999999999</v>
      </c>
      <c r="K153">
        <v>1</v>
      </c>
      <c r="L153" t="s">
        <v>57</v>
      </c>
      <c r="M153" t="s">
        <v>57</v>
      </c>
      <c r="N153" t="s">
        <v>917</v>
      </c>
      <c r="O153" t="s">
        <v>918</v>
      </c>
      <c r="P153" t="s">
        <v>57</v>
      </c>
      <c r="Q153">
        <v>1</v>
      </c>
      <c r="R153" t="s">
        <v>80</v>
      </c>
      <c r="S153" t="s">
        <v>61</v>
      </c>
      <c r="T153" t="s">
        <v>62</v>
      </c>
      <c r="U153">
        <v>87</v>
      </c>
      <c r="V153" t="s">
        <v>337</v>
      </c>
      <c r="W153" t="s">
        <v>81</v>
      </c>
      <c r="X153">
        <v>0.70711199999999996</v>
      </c>
      <c r="Y153" t="s">
        <v>82</v>
      </c>
      <c r="Z153">
        <v>22756.1</v>
      </c>
      <c r="AA153">
        <v>1306.8399999999999</v>
      </c>
      <c r="AB153">
        <v>112475</v>
      </c>
      <c r="AC153">
        <v>14</v>
      </c>
      <c r="AD153">
        <v>15.980499999999999</v>
      </c>
      <c r="AE153">
        <v>142.08099999999999</v>
      </c>
      <c r="AF153">
        <v>126.101</v>
      </c>
      <c r="AG153">
        <v>1</v>
      </c>
      <c r="AH153" t="s">
        <v>919</v>
      </c>
      <c r="AI153">
        <v>1</v>
      </c>
      <c r="AJ153" t="s">
        <v>57</v>
      </c>
      <c r="AK153">
        <v>0</v>
      </c>
      <c r="AL153">
        <v>0</v>
      </c>
      <c r="AM153" t="s">
        <v>920</v>
      </c>
      <c r="AN153" t="s">
        <v>921</v>
      </c>
      <c r="AO153" t="s">
        <v>922</v>
      </c>
      <c r="AP153" t="s">
        <v>57</v>
      </c>
      <c r="AQ153" t="s">
        <v>57</v>
      </c>
      <c r="AR153" t="s">
        <v>57</v>
      </c>
      <c r="AS153" t="s">
        <v>57</v>
      </c>
      <c r="AT153" t="s">
        <v>57</v>
      </c>
      <c r="AU153" t="s">
        <v>57</v>
      </c>
      <c r="AV153">
        <v>1681.8296028437401</v>
      </c>
      <c r="AX153">
        <f t="shared" si="4"/>
        <v>1681.8296028437401</v>
      </c>
      <c r="AY153" t="s">
        <v>67</v>
      </c>
    </row>
    <row r="154" spans="1:52" x14ac:dyDescent="0.25">
      <c r="A154" t="s">
        <v>923</v>
      </c>
      <c r="B154" t="s">
        <v>924</v>
      </c>
      <c r="C154" t="s">
        <v>54</v>
      </c>
      <c r="D154" t="s">
        <v>55</v>
      </c>
      <c r="E154" t="s">
        <v>56</v>
      </c>
      <c r="F154" t="s">
        <v>57</v>
      </c>
      <c r="G154" t="s">
        <v>925</v>
      </c>
      <c r="H154" t="s">
        <v>59</v>
      </c>
      <c r="I154">
        <v>186</v>
      </c>
      <c r="J154">
        <v>0</v>
      </c>
      <c r="K154">
        <v>1</v>
      </c>
      <c r="L154" t="s">
        <v>57</v>
      </c>
      <c r="M154" t="s">
        <v>57</v>
      </c>
      <c r="N154" t="s">
        <v>57</v>
      </c>
      <c r="O154" t="s">
        <v>926</v>
      </c>
      <c r="P154" t="s">
        <v>57</v>
      </c>
      <c r="Q154">
        <v>1</v>
      </c>
      <c r="R154" t="s">
        <v>60</v>
      </c>
      <c r="S154" t="s">
        <v>61</v>
      </c>
      <c r="T154" t="s">
        <v>62</v>
      </c>
      <c r="U154">
        <v>61</v>
      </c>
      <c r="V154" t="s">
        <v>337</v>
      </c>
      <c r="W154" t="s">
        <v>64</v>
      </c>
      <c r="X154">
        <v>0.70703000000000005</v>
      </c>
      <c r="Y154" t="s">
        <v>65</v>
      </c>
      <c r="Z154">
        <v>3610</v>
      </c>
      <c r="AA154">
        <v>1201.0899999999999</v>
      </c>
      <c r="AB154">
        <v>596698</v>
      </c>
      <c r="AC154">
        <v>6</v>
      </c>
      <c r="AD154">
        <v>110.986</v>
      </c>
      <c r="AE154">
        <v>186</v>
      </c>
      <c r="AF154">
        <v>75.014200000000002</v>
      </c>
      <c r="AG154">
        <v>1</v>
      </c>
      <c r="AH154" t="s">
        <v>927</v>
      </c>
      <c r="AI154">
        <v>1</v>
      </c>
      <c r="AJ154" t="s">
        <v>57</v>
      </c>
      <c r="AK154">
        <v>0</v>
      </c>
      <c r="AL154">
        <v>0</v>
      </c>
      <c r="AM154" t="s">
        <v>57</v>
      </c>
      <c r="AN154" t="s">
        <v>57</v>
      </c>
      <c r="AO154" t="s">
        <v>57</v>
      </c>
      <c r="AP154" t="s">
        <v>57</v>
      </c>
      <c r="AQ154" t="s">
        <v>57</v>
      </c>
      <c r="AR154" t="s">
        <v>57</v>
      </c>
      <c r="AS154" t="s">
        <v>57</v>
      </c>
      <c r="AT154" t="s">
        <v>57</v>
      </c>
      <c r="AU154" t="s">
        <v>57</v>
      </c>
      <c r="AV154">
        <v>1603.59191598812</v>
      </c>
      <c r="AW154">
        <v>1305</v>
      </c>
      <c r="AX154">
        <f t="shared" si="4"/>
        <v>298.59191598812004</v>
      </c>
      <c r="AY154" t="s">
        <v>67</v>
      </c>
      <c r="AZ154" t="s">
        <v>72</v>
      </c>
    </row>
    <row r="155" spans="1:52" x14ac:dyDescent="0.25">
      <c r="A155" t="s">
        <v>928</v>
      </c>
      <c r="B155" t="s">
        <v>929</v>
      </c>
      <c r="C155" t="s">
        <v>54</v>
      </c>
      <c r="D155" t="s">
        <v>55</v>
      </c>
      <c r="E155" t="s">
        <v>56</v>
      </c>
      <c r="F155" t="s">
        <v>57</v>
      </c>
      <c r="G155" t="s">
        <v>58</v>
      </c>
      <c r="H155" t="s">
        <v>59</v>
      </c>
      <c r="I155">
        <v>241</v>
      </c>
      <c r="J155">
        <v>0</v>
      </c>
      <c r="K155">
        <v>1</v>
      </c>
      <c r="L155" t="s">
        <v>57</v>
      </c>
      <c r="M155" t="s">
        <v>57</v>
      </c>
      <c r="N155" t="s">
        <v>57</v>
      </c>
      <c r="O155" t="s">
        <v>57</v>
      </c>
      <c r="P155" t="s">
        <v>57</v>
      </c>
      <c r="Q155">
        <v>1</v>
      </c>
      <c r="R155" t="s">
        <v>60</v>
      </c>
      <c r="S155" t="s">
        <v>61</v>
      </c>
      <c r="T155" t="s">
        <v>62</v>
      </c>
      <c r="U155">
        <v>76</v>
      </c>
      <c r="V155" t="s">
        <v>337</v>
      </c>
      <c r="W155" t="s">
        <v>64</v>
      </c>
      <c r="X155">
        <v>0.70667400000000002</v>
      </c>
      <c r="Y155" t="s">
        <v>65</v>
      </c>
      <c r="Z155">
        <v>90420</v>
      </c>
      <c r="AA155">
        <v>1263.71</v>
      </c>
      <c r="AB155">
        <v>501863</v>
      </c>
      <c r="AC155">
        <v>27</v>
      </c>
      <c r="AD155">
        <v>120.949</v>
      </c>
      <c r="AE155">
        <v>241</v>
      </c>
      <c r="AF155">
        <v>120.051</v>
      </c>
      <c r="AG155">
        <v>1</v>
      </c>
      <c r="AH155" t="s">
        <v>930</v>
      </c>
      <c r="AI155">
        <v>2</v>
      </c>
      <c r="AJ155" t="s">
        <v>57</v>
      </c>
      <c r="AK155">
        <v>0</v>
      </c>
      <c r="AL155">
        <v>0</v>
      </c>
      <c r="AM155" t="s">
        <v>57</v>
      </c>
      <c r="AN155" t="s">
        <v>57</v>
      </c>
      <c r="AO155" t="s">
        <v>57</v>
      </c>
      <c r="AP155" t="s">
        <v>57</v>
      </c>
      <c r="AQ155" t="s">
        <v>57</v>
      </c>
      <c r="AR155" t="s">
        <v>57</v>
      </c>
      <c r="AS155" t="s">
        <v>57</v>
      </c>
      <c r="AT155" t="s">
        <v>57</v>
      </c>
      <c r="AU155" t="s">
        <v>57</v>
      </c>
      <c r="AV155">
        <v>1649.92046398716</v>
      </c>
      <c r="AW155">
        <v>2396</v>
      </c>
      <c r="AX155">
        <f t="shared" si="4"/>
        <v>-746.07953601283998</v>
      </c>
      <c r="AY155" t="s">
        <v>67</v>
      </c>
      <c r="AZ155" t="s">
        <v>68</v>
      </c>
    </row>
    <row r="156" spans="1:52" x14ac:dyDescent="0.25">
      <c r="A156" t="s">
        <v>931</v>
      </c>
      <c r="B156" t="s">
        <v>932</v>
      </c>
      <c r="C156" t="s">
        <v>54</v>
      </c>
      <c r="D156" t="s">
        <v>75</v>
      </c>
      <c r="E156" t="s">
        <v>76</v>
      </c>
      <c r="F156" t="s">
        <v>448</v>
      </c>
      <c r="G156" t="s">
        <v>448</v>
      </c>
      <c r="H156" t="s">
        <v>59</v>
      </c>
      <c r="I156">
        <v>137.048</v>
      </c>
      <c r="J156">
        <v>137.048</v>
      </c>
      <c r="K156">
        <v>1</v>
      </c>
      <c r="L156" t="s">
        <v>933</v>
      </c>
      <c r="M156" t="s">
        <v>57</v>
      </c>
      <c r="N156" t="s">
        <v>934</v>
      </c>
      <c r="O156" t="s">
        <v>935</v>
      </c>
      <c r="P156" t="s">
        <v>57</v>
      </c>
      <c r="Q156">
        <v>1</v>
      </c>
      <c r="R156" t="s">
        <v>80</v>
      </c>
      <c r="S156" t="s">
        <v>61</v>
      </c>
      <c r="T156" t="s">
        <v>62</v>
      </c>
      <c r="U156">
        <v>76</v>
      </c>
      <c r="V156" t="s">
        <v>337</v>
      </c>
      <c r="W156" t="s">
        <v>81</v>
      </c>
      <c r="X156">
        <v>0.70663799999999999</v>
      </c>
      <c r="Y156" t="s">
        <v>82</v>
      </c>
      <c r="Z156">
        <v>90420</v>
      </c>
      <c r="AA156">
        <v>1263.71</v>
      </c>
      <c r="AB156">
        <v>124023</v>
      </c>
      <c r="AC156">
        <v>12</v>
      </c>
      <c r="AD156">
        <v>16.9971</v>
      </c>
      <c r="AE156">
        <v>137.048</v>
      </c>
      <c r="AF156">
        <v>120.051</v>
      </c>
      <c r="AG156">
        <v>1</v>
      </c>
      <c r="AH156" t="s">
        <v>930</v>
      </c>
      <c r="AI156">
        <v>2</v>
      </c>
      <c r="AJ156" t="s">
        <v>57</v>
      </c>
      <c r="AK156">
        <v>0</v>
      </c>
      <c r="AL156">
        <v>0</v>
      </c>
      <c r="AM156" t="s">
        <v>936</v>
      </c>
      <c r="AN156" t="s">
        <v>937</v>
      </c>
      <c r="AO156" t="s">
        <v>938</v>
      </c>
      <c r="AP156" t="s">
        <v>57</v>
      </c>
      <c r="AQ156" t="s">
        <v>57</v>
      </c>
      <c r="AR156" t="s">
        <v>57</v>
      </c>
      <c r="AS156" t="s">
        <v>101</v>
      </c>
      <c r="AT156" t="s">
        <v>102</v>
      </c>
      <c r="AU156" t="s">
        <v>103</v>
      </c>
      <c r="AV156">
        <v>1649.92046398716</v>
      </c>
      <c r="AW156">
        <v>1471</v>
      </c>
      <c r="AX156">
        <f t="shared" si="4"/>
        <v>178.92046398716002</v>
      </c>
      <c r="AY156" t="s">
        <v>67</v>
      </c>
    </row>
    <row r="157" spans="1:52" x14ac:dyDescent="0.25">
      <c r="A157" t="s">
        <v>672</v>
      </c>
      <c r="B157" t="s">
        <v>673</v>
      </c>
      <c r="C157" t="s">
        <v>54</v>
      </c>
      <c r="D157" t="s">
        <v>55</v>
      </c>
      <c r="E157" t="s">
        <v>56</v>
      </c>
      <c r="F157" t="s">
        <v>57</v>
      </c>
      <c r="G157" t="s">
        <v>58</v>
      </c>
      <c r="H157" t="s">
        <v>59</v>
      </c>
      <c r="I157">
        <v>468</v>
      </c>
      <c r="J157">
        <v>0</v>
      </c>
      <c r="K157">
        <v>1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>
        <v>1</v>
      </c>
      <c r="R157" t="s">
        <v>60</v>
      </c>
      <c r="S157" t="s">
        <v>61</v>
      </c>
      <c r="T157" t="s">
        <v>62</v>
      </c>
      <c r="U157">
        <v>213</v>
      </c>
      <c r="V157" t="s">
        <v>337</v>
      </c>
      <c r="W157" t="s">
        <v>64</v>
      </c>
      <c r="X157">
        <v>0.70616499999999904</v>
      </c>
      <c r="Y157" t="s">
        <v>65</v>
      </c>
      <c r="Z157">
        <v>26580</v>
      </c>
      <c r="AA157">
        <v>3437.26</v>
      </c>
      <c r="AB157">
        <v>533896</v>
      </c>
      <c r="AC157">
        <v>28</v>
      </c>
      <c r="AD157">
        <v>249.863</v>
      </c>
      <c r="AE157">
        <v>468</v>
      </c>
      <c r="AF157">
        <v>218.137</v>
      </c>
      <c r="AG157">
        <v>1</v>
      </c>
      <c r="AH157" t="s">
        <v>939</v>
      </c>
      <c r="AI157">
        <v>1</v>
      </c>
      <c r="AJ157" t="s">
        <v>57</v>
      </c>
      <c r="AK157">
        <v>0</v>
      </c>
      <c r="AL157">
        <v>0</v>
      </c>
      <c r="AM157" t="s">
        <v>57</v>
      </c>
      <c r="AN157" t="s">
        <v>57</v>
      </c>
      <c r="AO157" t="s">
        <v>57</v>
      </c>
      <c r="AP157" t="s">
        <v>57</v>
      </c>
      <c r="AQ157" t="s">
        <v>57</v>
      </c>
      <c r="AR157" t="s">
        <v>57</v>
      </c>
      <c r="AS157" t="s">
        <v>57</v>
      </c>
      <c r="AT157" t="s">
        <v>57</v>
      </c>
      <c r="AU157" t="s">
        <v>57</v>
      </c>
      <c r="AV157">
        <v>0</v>
      </c>
      <c r="AW157">
        <v>3025</v>
      </c>
      <c r="AX157">
        <f t="shared" si="4"/>
        <v>-3025</v>
      </c>
      <c r="AY157" t="s">
        <v>67</v>
      </c>
      <c r="AZ157" t="s">
        <v>68</v>
      </c>
    </row>
    <row r="158" spans="1:52" x14ac:dyDescent="0.25">
      <c r="A158" t="s">
        <v>699</v>
      </c>
      <c r="B158" t="s">
        <v>700</v>
      </c>
      <c r="C158" t="s">
        <v>54</v>
      </c>
      <c r="D158" t="s">
        <v>55</v>
      </c>
      <c r="E158" t="s">
        <v>56</v>
      </c>
      <c r="F158" t="s">
        <v>57</v>
      </c>
      <c r="G158" t="s">
        <v>58</v>
      </c>
      <c r="H158" t="s">
        <v>59</v>
      </c>
      <c r="I158">
        <v>430</v>
      </c>
      <c r="J158">
        <v>0</v>
      </c>
      <c r="K158">
        <v>1</v>
      </c>
      <c r="L158" t="s">
        <v>57</v>
      </c>
      <c r="M158" t="s">
        <v>57</v>
      </c>
      <c r="N158" t="s">
        <v>57</v>
      </c>
      <c r="O158" t="s">
        <v>57</v>
      </c>
      <c r="P158" t="s">
        <v>57</v>
      </c>
      <c r="Q158">
        <v>1</v>
      </c>
      <c r="R158" t="s">
        <v>60</v>
      </c>
      <c r="S158" t="s">
        <v>61</v>
      </c>
      <c r="T158" t="s">
        <v>62</v>
      </c>
      <c r="U158">
        <v>204</v>
      </c>
      <c r="V158" t="s">
        <v>337</v>
      </c>
      <c r="W158" t="s">
        <v>64</v>
      </c>
      <c r="X158">
        <v>0.70603499999999997</v>
      </c>
      <c r="Y158" t="s">
        <v>65</v>
      </c>
      <c r="Z158">
        <v>5990.02</v>
      </c>
      <c r="AA158">
        <v>3208.04</v>
      </c>
      <c r="AB158">
        <v>618537</v>
      </c>
      <c r="AC158">
        <v>6</v>
      </c>
      <c r="AD158">
        <v>265.971</v>
      </c>
      <c r="AE158">
        <v>430</v>
      </c>
      <c r="AF158">
        <v>164.029</v>
      </c>
      <c r="AG158">
        <v>1</v>
      </c>
      <c r="AH158" t="s">
        <v>940</v>
      </c>
      <c r="AI158">
        <v>1</v>
      </c>
      <c r="AJ158" t="s">
        <v>57</v>
      </c>
      <c r="AK158">
        <v>0</v>
      </c>
      <c r="AL158">
        <v>0</v>
      </c>
      <c r="AM158" t="s">
        <v>57</v>
      </c>
      <c r="AN158" t="s">
        <v>57</v>
      </c>
      <c r="AO158" t="s">
        <v>57</v>
      </c>
      <c r="AP158" t="s">
        <v>57</v>
      </c>
      <c r="AQ158" t="s">
        <v>57</v>
      </c>
      <c r="AR158" t="s">
        <v>57</v>
      </c>
      <c r="AS158" t="s">
        <v>57</v>
      </c>
      <c r="AT158" t="s">
        <v>57</v>
      </c>
      <c r="AU158" t="s">
        <v>57</v>
      </c>
      <c r="AV158">
        <v>3142.67476385909</v>
      </c>
      <c r="AW158">
        <v>3150</v>
      </c>
      <c r="AX158">
        <f t="shared" si="4"/>
        <v>-7.3252361409099649</v>
      </c>
      <c r="AY158" t="s">
        <v>67</v>
      </c>
    </row>
    <row r="159" spans="1:52" x14ac:dyDescent="0.25">
      <c r="A159" t="s">
        <v>771</v>
      </c>
      <c r="B159" t="s">
        <v>772</v>
      </c>
      <c r="C159" t="s">
        <v>54</v>
      </c>
      <c r="D159" t="s">
        <v>225</v>
      </c>
      <c r="E159" t="s">
        <v>76</v>
      </c>
      <c r="F159" t="s">
        <v>520</v>
      </c>
      <c r="G159" t="s">
        <v>520</v>
      </c>
      <c r="H159" t="s">
        <v>59</v>
      </c>
      <c r="I159">
        <v>166.13099999999901</v>
      </c>
      <c r="J159">
        <v>0</v>
      </c>
      <c r="K159">
        <v>1</v>
      </c>
      <c r="L159" t="s">
        <v>57</v>
      </c>
      <c r="M159" t="s">
        <v>57</v>
      </c>
      <c r="N159" t="s">
        <v>773</v>
      </c>
      <c r="O159" t="s">
        <v>774</v>
      </c>
      <c r="P159" t="s">
        <v>57</v>
      </c>
      <c r="Q159">
        <v>1</v>
      </c>
      <c r="R159" t="s">
        <v>60</v>
      </c>
      <c r="S159" t="s">
        <v>61</v>
      </c>
      <c r="T159" t="s">
        <v>62</v>
      </c>
      <c r="U159">
        <v>75</v>
      </c>
      <c r="V159" t="s">
        <v>337</v>
      </c>
      <c r="W159" t="s">
        <v>349</v>
      </c>
      <c r="X159">
        <v>0.70560900000000004</v>
      </c>
      <c r="Y159" t="s">
        <v>350</v>
      </c>
      <c r="Z159">
        <v>60782.1</v>
      </c>
      <c r="AA159">
        <v>1263.71</v>
      </c>
      <c r="AB159">
        <v>277374</v>
      </c>
      <c r="AC159">
        <v>6</v>
      </c>
      <c r="AD159">
        <v>46.080500000000001</v>
      </c>
      <c r="AE159">
        <v>166.13099999999901</v>
      </c>
      <c r="AF159">
        <v>120.05</v>
      </c>
      <c r="AG159">
        <v>1</v>
      </c>
      <c r="AH159" t="s">
        <v>91</v>
      </c>
      <c r="AI159">
        <v>2</v>
      </c>
      <c r="AJ159" t="s">
        <v>57</v>
      </c>
      <c r="AK159">
        <v>0</v>
      </c>
      <c r="AL159">
        <v>0</v>
      </c>
      <c r="AM159" t="s">
        <v>775</v>
      </c>
      <c r="AN159" t="s">
        <v>776</v>
      </c>
      <c r="AO159" t="s">
        <v>777</v>
      </c>
      <c r="AP159" t="s">
        <v>57</v>
      </c>
      <c r="AQ159" t="s">
        <v>57</v>
      </c>
      <c r="AR159" t="s">
        <v>57</v>
      </c>
      <c r="AS159" t="s">
        <v>101</v>
      </c>
      <c r="AT159" t="s">
        <v>102</v>
      </c>
      <c r="AU159" t="s">
        <v>103</v>
      </c>
      <c r="AV159">
        <v>1649.92046398716</v>
      </c>
      <c r="AW159">
        <v>1629</v>
      </c>
      <c r="AX159">
        <f t="shared" si="4"/>
        <v>20.920463987160019</v>
      </c>
      <c r="AY159" t="s">
        <v>67</v>
      </c>
      <c r="AZ159" t="s">
        <v>72</v>
      </c>
    </row>
    <row r="160" spans="1:52" x14ac:dyDescent="0.25">
      <c r="A160" t="s">
        <v>941</v>
      </c>
      <c r="B160" t="s">
        <v>942</v>
      </c>
      <c r="C160" t="s">
        <v>54</v>
      </c>
      <c r="D160" t="s">
        <v>75</v>
      </c>
      <c r="E160" t="s">
        <v>76</v>
      </c>
      <c r="F160" t="s">
        <v>435</v>
      </c>
      <c r="G160" t="s">
        <v>435</v>
      </c>
      <c r="H160" t="s">
        <v>59</v>
      </c>
      <c r="I160">
        <v>212.084</v>
      </c>
      <c r="J160">
        <v>212.084</v>
      </c>
      <c r="K160">
        <v>1</v>
      </c>
      <c r="L160" t="s">
        <v>943</v>
      </c>
      <c r="M160" t="s">
        <v>57</v>
      </c>
      <c r="N160" t="s">
        <v>944</v>
      </c>
      <c r="O160" t="s">
        <v>945</v>
      </c>
      <c r="P160" t="s">
        <v>57</v>
      </c>
      <c r="Q160">
        <v>1</v>
      </c>
      <c r="R160" t="s">
        <v>80</v>
      </c>
      <c r="S160" t="s">
        <v>61</v>
      </c>
      <c r="T160" t="s">
        <v>62</v>
      </c>
      <c r="U160">
        <v>142</v>
      </c>
      <c r="V160" t="s">
        <v>337</v>
      </c>
      <c r="W160" t="s">
        <v>81</v>
      </c>
      <c r="X160">
        <v>0.705183</v>
      </c>
      <c r="Y160" t="s">
        <v>82</v>
      </c>
      <c r="Z160">
        <v>17229.3</v>
      </c>
      <c r="AA160">
        <v>1577.31</v>
      </c>
      <c r="AB160">
        <v>207639</v>
      </c>
      <c r="AC160">
        <v>13</v>
      </c>
      <c r="AD160">
        <v>44.036900000000003</v>
      </c>
      <c r="AE160">
        <v>212.084</v>
      </c>
      <c r="AF160">
        <v>168.047</v>
      </c>
      <c r="AG160">
        <v>1</v>
      </c>
      <c r="AH160" t="s">
        <v>798</v>
      </c>
      <c r="AI160">
        <v>2</v>
      </c>
      <c r="AJ160" t="s">
        <v>57</v>
      </c>
      <c r="AK160">
        <v>0</v>
      </c>
      <c r="AL160">
        <v>0</v>
      </c>
      <c r="AM160" t="s">
        <v>946</v>
      </c>
      <c r="AN160" t="s">
        <v>947</v>
      </c>
      <c r="AO160" t="s">
        <v>948</v>
      </c>
      <c r="AP160" t="s">
        <v>57</v>
      </c>
      <c r="AQ160" t="s">
        <v>57</v>
      </c>
      <c r="AR160" t="s">
        <v>57</v>
      </c>
      <c r="AS160" t="s">
        <v>57</v>
      </c>
      <c r="AT160" t="s">
        <v>57</v>
      </c>
      <c r="AU160" t="s">
        <v>103</v>
      </c>
      <c r="AV160">
        <v>1894.6499674202701</v>
      </c>
      <c r="AW160">
        <v>1858</v>
      </c>
      <c r="AX160">
        <f t="shared" si="4"/>
        <v>36.649967420270059</v>
      </c>
      <c r="AY160" t="s">
        <v>67</v>
      </c>
      <c r="AZ160" t="s">
        <v>68</v>
      </c>
    </row>
    <row r="161" spans="1:52" x14ac:dyDescent="0.25">
      <c r="A161" t="s">
        <v>949</v>
      </c>
      <c r="B161" t="s">
        <v>950</v>
      </c>
      <c r="C161" t="s">
        <v>54</v>
      </c>
      <c r="D161" t="s">
        <v>55</v>
      </c>
      <c r="E161" t="s">
        <v>56</v>
      </c>
      <c r="F161" t="s">
        <v>57</v>
      </c>
      <c r="G161" t="s">
        <v>58</v>
      </c>
      <c r="H161" t="s">
        <v>59</v>
      </c>
      <c r="I161">
        <v>278</v>
      </c>
      <c r="J161">
        <v>0</v>
      </c>
      <c r="K161">
        <v>1</v>
      </c>
      <c r="L161" t="s">
        <v>57</v>
      </c>
      <c r="M161" t="s">
        <v>57</v>
      </c>
      <c r="N161" t="s">
        <v>57</v>
      </c>
      <c r="O161" t="s">
        <v>57</v>
      </c>
      <c r="P161" t="s">
        <v>57</v>
      </c>
      <c r="Q161">
        <v>1</v>
      </c>
      <c r="R161" t="s">
        <v>60</v>
      </c>
      <c r="S161" t="s">
        <v>61</v>
      </c>
      <c r="T161" t="s">
        <v>62</v>
      </c>
      <c r="U161">
        <v>134</v>
      </c>
      <c r="V161" t="s">
        <v>337</v>
      </c>
      <c r="W161" t="s">
        <v>64</v>
      </c>
      <c r="X161">
        <v>0.70414100000000002</v>
      </c>
      <c r="Y161" t="s">
        <v>65</v>
      </c>
      <c r="Z161">
        <v>4186.04</v>
      </c>
      <c r="AA161">
        <v>1548.59</v>
      </c>
      <c r="AB161">
        <v>464022</v>
      </c>
      <c r="AC161">
        <v>12</v>
      </c>
      <c r="AD161">
        <v>128.99799999999999</v>
      </c>
      <c r="AE161">
        <v>278</v>
      </c>
      <c r="AF161">
        <v>149.00200000000001</v>
      </c>
      <c r="AG161">
        <v>1</v>
      </c>
      <c r="AH161" t="s">
        <v>595</v>
      </c>
      <c r="AI161">
        <v>2</v>
      </c>
      <c r="AJ161" t="s">
        <v>57</v>
      </c>
      <c r="AK161">
        <v>0</v>
      </c>
      <c r="AL161">
        <v>0</v>
      </c>
      <c r="AM161" t="s">
        <v>57</v>
      </c>
      <c r="AN161" t="s">
        <v>57</v>
      </c>
      <c r="AO161" t="s">
        <v>57</v>
      </c>
      <c r="AP161" t="s">
        <v>57</v>
      </c>
      <c r="AQ161" t="s">
        <v>57</v>
      </c>
      <c r="AR161" t="s">
        <v>57</v>
      </c>
      <c r="AS161" t="s">
        <v>57</v>
      </c>
      <c r="AT161" t="s">
        <v>57</v>
      </c>
      <c r="AU161" t="s">
        <v>57</v>
      </c>
      <c r="AV161">
        <v>1871.42218185408</v>
      </c>
      <c r="AW161">
        <v>1965</v>
      </c>
      <c r="AX161">
        <f t="shared" si="4"/>
        <v>-93.577818145919991</v>
      </c>
      <c r="AY161" t="s">
        <v>67</v>
      </c>
    </row>
    <row r="162" spans="1:52" x14ac:dyDescent="0.25">
      <c r="A162" t="s">
        <v>951</v>
      </c>
      <c r="B162" t="s">
        <v>952</v>
      </c>
      <c r="C162" t="s">
        <v>54</v>
      </c>
      <c r="D162" t="s">
        <v>75</v>
      </c>
      <c r="E162" t="s">
        <v>76</v>
      </c>
      <c r="F162" t="s">
        <v>435</v>
      </c>
      <c r="G162" t="s">
        <v>435</v>
      </c>
      <c r="H162" t="s">
        <v>59</v>
      </c>
      <c r="I162">
        <v>96.093900000000005</v>
      </c>
      <c r="J162">
        <v>96.093900000000005</v>
      </c>
      <c r="K162">
        <v>1</v>
      </c>
      <c r="L162" t="s">
        <v>953</v>
      </c>
      <c r="M162" t="s">
        <v>57</v>
      </c>
      <c r="N162" t="s">
        <v>954</v>
      </c>
      <c r="O162" t="s">
        <v>955</v>
      </c>
      <c r="P162" t="s">
        <v>57</v>
      </c>
      <c r="Q162">
        <v>1</v>
      </c>
      <c r="R162" t="s">
        <v>80</v>
      </c>
      <c r="S162" t="s">
        <v>61</v>
      </c>
      <c r="T162" t="s">
        <v>62</v>
      </c>
      <c r="U162">
        <v>77</v>
      </c>
      <c r="V162" t="s">
        <v>337</v>
      </c>
      <c r="W162" t="s">
        <v>81</v>
      </c>
      <c r="X162">
        <v>0.70372000000000001</v>
      </c>
      <c r="Y162" t="s">
        <v>82</v>
      </c>
      <c r="Z162">
        <v>14921</v>
      </c>
      <c r="AA162">
        <v>1268.97</v>
      </c>
      <c r="AB162">
        <v>156547</v>
      </c>
      <c r="AC162">
        <v>10</v>
      </c>
      <c r="AD162">
        <v>15.043200000000001</v>
      </c>
      <c r="AE162">
        <v>96.093900000000005</v>
      </c>
      <c r="AF162">
        <v>81.050700000000006</v>
      </c>
      <c r="AG162">
        <v>1</v>
      </c>
      <c r="AH162" t="s">
        <v>866</v>
      </c>
      <c r="AI162">
        <v>3</v>
      </c>
      <c r="AJ162" t="s">
        <v>57</v>
      </c>
      <c r="AK162">
        <v>0</v>
      </c>
      <c r="AL162">
        <v>0</v>
      </c>
      <c r="AM162" t="s">
        <v>956</v>
      </c>
      <c r="AN162" t="s">
        <v>957</v>
      </c>
      <c r="AO162" t="s">
        <v>958</v>
      </c>
      <c r="AP162" t="s">
        <v>57</v>
      </c>
      <c r="AQ162" t="s">
        <v>57</v>
      </c>
      <c r="AR162" t="s">
        <v>57</v>
      </c>
      <c r="AS162" t="s">
        <v>57</v>
      </c>
      <c r="AT162" t="s">
        <v>57</v>
      </c>
      <c r="AU162" t="s">
        <v>57</v>
      </c>
      <c r="AV162">
        <v>1653.81200283218</v>
      </c>
      <c r="AW162">
        <v>739</v>
      </c>
      <c r="AX162">
        <f t="shared" ref="AX162:AX166" si="5">AV162-AW162</f>
        <v>914.81200283218004</v>
      </c>
      <c r="AY162" t="s">
        <v>67</v>
      </c>
    </row>
    <row r="163" spans="1:52" x14ac:dyDescent="0.25">
      <c r="A163" t="s">
        <v>959</v>
      </c>
      <c r="B163" t="s">
        <v>960</v>
      </c>
      <c r="C163" t="s">
        <v>54</v>
      </c>
      <c r="D163" t="s">
        <v>55</v>
      </c>
      <c r="E163" t="s">
        <v>56</v>
      </c>
      <c r="F163" t="s">
        <v>57</v>
      </c>
      <c r="G163" t="s">
        <v>58</v>
      </c>
      <c r="H163" t="s">
        <v>59</v>
      </c>
      <c r="I163">
        <v>96</v>
      </c>
      <c r="J163">
        <v>0</v>
      </c>
      <c r="K163">
        <v>1</v>
      </c>
      <c r="L163" t="s">
        <v>57</v>
      </c>
      <c r="M163" t="s">
        <v>57</v>
      </c>
      <c r="N163" t="s">
        <v>57</v>
      </c>
      <c r="O163" t="s">
        <v>57</v>
      </c>
      <c r="P163" t="s">
        <v>57</v>
      </c>
      <c r="Q163">
        <v>1</v>
      </c>
      <c r="R163" t="s">
        <v>60</v>
      </c>
      <c r="S163" t="s">
        <v>61</v>
      </c>
      <c r="T163" t="s">
        <v>62</v>
      </c>
      <c r="U163">
        <v>77</v>
      </c>
      <c r="V163" t="s">
        <v>337</v>
      </c>
      <c r="W163" t="s">
        <v>64</v>
      </c>
      <c r="X163">
        <v>0.70277100000000003</v>
      </c>
      <c r="Y163" t="s">
        <v>65</v>
      </c>
      <c r="Z163">
        <v>14921</v>
      </c>
      <c r="AA163">
        <v>1268.97</v>
      </c>
      <c r="AB163">
        <v>155722</v>
      </c>
      <c r="AC163">
        <v>17</v>
      </c>
      <c r="AD163">
        <v>14.949299999999999</v>
      </c>
      <c r="AE163">
        <v>96</v>
      </c>
      <c r="AF163">
        <v>81.050700000000006</v>
      </c>
      <c r="AG163">
        <v>1</v>
      </c>
      <c r="AH163" t="s">
        <v>866</v>
      </c>
      <c r="AI163">
        <v>3</v>
      </c>
      <c r="AJ163" t="s">
        <v>57</v>
      </c>
      <c r="AK163">
        <v>0</v>
      </c>
      <c r="AL163">
        <v>0</v>
      </c>
      <c r="AM163" t="s">
        <v>57</v>
      </c>
      <c r="AN163" t="s">
        <v>57</v>
      </c>
      <c r="AO163" t="s">
        <v>57</v>
      </c>
      <c r="AP163" t="s">
        <v>57</v>
      </c>
      <c r="AQ163" t="s">
        <v>57</v>
      </c>
      <c r="AR163" t="s">
        <v>57</v>
      </c>
      <c r="AS163" t="s">
        <v>57</v>
      </c>
      <c r="AT163" t="s">
        <v>57</v>
      </c>
      <c r="AU163" t="s">
        <v>57</v>
      </c>
      <c r="AV163">
        <v>1653.81200283218</v>
      </c>
      <c r="AW163">
        <v>703</v>
      </c>
      <c r="AX163">
        <f t="shared" si="5"/>
        <v>950.81200283218004</v>
      </c>
      <c r="AY163" t="s">
        <v>67</v>
      </c>
    </row>
    <row r="164" spans="1:52" x14ac:dyDescent="0.25">
      <c r="A164" t="s">
        <v>961</v>
      </c>
      <c r="B164" t="s">
        <v>962</v>
      </c>
      <c r="C164" t="s">
        <v>54</v>
      </c>
      <c r="D164" t="s">
        <v>75</v>
      </c>
      <c r="E164" t="s">
        <v>76</v>
      </c>
      <c r="F164" t="s">
        <v>268</v>
      </c>
      <c r="G164" t="s">
        <v>268</v>
      </c>
      <c r="H164" t="s">
        <v>59</v>
      </c>
      <c r="I164">
        <v>472.37700000000001</v>
      </c>
      <c r="J164">
        <v>472.37700000000001</v>
      </c>
      <c r="K164">
        <v>1</v>
      </c>
      <c r="L164" t="s">
        <v>57</v>
      </c>
      <c r="M164" t="s">
        <v>57</v>
      </c>
      <c r="N164" t="s">
        <v>963</v>
      </c>
      <c r="O164" t="s">
        <v>964</v>
      </c>
      <c r="P164" t="s">
        <v>57</v>
      </c>
      <c r="Q164">
        <v>1</v>
      </c>
      <c r="R164" t="s">
        <v>80</v>
      </c>
      <c r="S164" t="s">
        <v>61</v>
      </c>
      <c r="T164" t="s">
        <v>62</v>
      </c>
      <c r="U164">
        <v>193</v>
      </c>
      <c r="V164" t="s">
        <v>337</v>
      </c>
      <c r="W164" t="s">
        <v>81</v>
      </c>
      <c r="X164">
        <v>0.70091499999999995</v>
      </c>
      <c r="Y164" t="s">
        <v>82</v>
      </c>
      <c r="Z164">
        <v>10010</v>
      </c>
      <c r="AA164">
        <v>2884.72</v>
      </c>
      <c r="AB164">
        <v>248535</v>
      </c>
      <c r="AC164">
        <v>7</v>
      </c>
      <c r="AD164">
        <v>117.402</v>
      </c>
      <c r="AE164">
        <v>472.37700000000001</v>
      </c>
      <c r="AF164">
        <v>354.97500000000002</v>
      </c>
      <c r="AG164">
        <v>1</v>
      </c>
      <c r="AH164" t="s">
        <v>482</v>
      </c>
      <c r="AI164">
        <v>2</v>
      </c>
      <c r="AJ164" t="s">
        <v>57</v>
      </c>
      <c r="AK164">
        <v>0</v>
      </c>
      <c r="AL164">
        <v>0</v>
      </c>
      <c r="AM164" t="s">
        <v>965</v>
      </c>
      <c r="AN164" t="s">
        <v>966</v>
      </c>
      <c r="AO164" t="s">
        <v>967</v>
      </c>
      <c r="AP164" t="s">
        <v>57</v>
      </c>
      <c r="AQ164" t="s">
        <v>57</v>
      </c>
      <c r="AR164" t="s">
        <v>57</v>
      </c>
      <c r="AS164" t="s">
        <v>57</v>
      </c>
      <c r="AT164" t="s">
        <v>57</v>
      </c>
      <c r="AU164" t="s">
        <v>277</v>
      </c>
      <c r="AV164">
        <v>2716.1150443246702</v>
      </c>
      <c r="AX164">
        <f t="shared" si="5"/>
        <v>2716.1150443246702</v>
      </c>
      <c r="AY164" t="s">
        <v>67</v>
      </c>
    </row>
    <row r="165" spans="1:52" x14ac:dyDescent="0.25">
      <c r="A165" t="s">
        <v>968</v>
      </c>
      <c r="B165" t="s">
        <v>969</v>
      </c>
      <c r="C165" t="s">
        <v>54</v>
      </c>
      <c r="D165" t="s">
        <v>55</v>
      </c>
      <c r="E165" t="s">
        <v>56</v>
      </c>
      <c r="F165" t="s">
        <v>57</v>
      </c>
      <c r="G165" t="s">
        <v>58</v>
      </c>
      <c r="H165" t="s">
        <v>59</v>
      </c>
      <c r="I165">
        <v>188</v>
      </c>
      <c r="J165">
        <v>0</v>
      </c>
      <c r="K165">
        <v>1</v>
      </c>
      <c r="L165" t="s">
        <v>57</v>
      </c>
      <c r="M165" t="s">
        <v>57</v>
      </c>
      <c r="N165" t="s">
        <v>57</v>
      </c>
      <c r="O165" t="s">
        <v>57</v>
      </c>
      <c r="P165" t="s">
        <v>57</v>
      </c>
      <c r="Q165">
        <v>1</v>
      </c>
      <c r="R165" t="s">
        <v>60</v>
      </c>
      <c r="S165" t="s">
        <v>61</v>
      </c>
      <c r="T165" t="s">
        <v>62</v>
      </c>
      <c r="U165">
        <v>83</v>
      </c>
      <c r="V165" t="s">
        <v>337</v>
      </c>
      <c r="W165" t="s">
        <v>64</v>
      </c>
      <c r="X165">
        <v>0.70088799999999996</v>
      </c>
      <c r="Y165" t="s">
        <v>65</v>
      </c>
      <c r="Z165">
        <v>8080.32</v>
      </c>
      <c r="AA165">
        <v>1292.02</v>
      </c>
      <c r="AB165">
        <v>611469</v>
      </c>
      <c r="AC165">
        <v>7</v>
      </c>
      <c r="AD165">
        <v>114.956</v>
      </c>
      <c r="AE165">
        <v>188</v>
      </c>
      <c r="AF165">
        <v>73.043899999999994</v>
      </c>
      <c r="AG165">
        <v>1</v>
      </c>
      <c r="AH165" t="s">
        <v>733</v>
      </c>
      <c r="AI165">
        <v>3</v>
      </c>
      <c r="AJ165" t="s">
        <v>57</v>
      </c>
      <c r="AK165">
        <v>0</v>
      </c>
      <c r="AL165">
        <v>0</v>
      </c>
      <c r="AM165" t="s">
        <v>57</v>
      </c>
      <c r="AN165" t="s">
        <v>57</v>
      </c>
      <c r="AO165" t="s">
        <v>57</v>
      </c>
      <c r="AP165" t="s">
        <v>57</v>
      </c>
      <c r="AQ165" t="s">
        <v>57</v>
      </c>
      <c r="AR165" t="s">
        <v>57</v>
      </c>
      <c r="AS165" t="s">
        <v>57</v>
      </c>
      <c r="AT165" t="s">
        <v>57</v>
      </c>
      <c r="AU165" t="s">
        <v>57</v>
      </c>
      <c r="AV165">
        <v>1670.86522913972</v>
      </c>
      <c r="AW165">
        <v>1424</v>
      </c>
      <c r="AX165">
        <f t="shared" si="5"/>
        <v>246.86522913971999</v>
      </c>
      <c r="AY165" t="s">
        <v>67</v>
      </c>
      <c r="AZ165" t="s">
        <v>72</v>
      </c>
    </row>
    <row r="166" spans="1:52" x14ac:dyDescent="0.25">
      <c r="A166" t="s">
        <v>970</v>
      </c>
      <c r="B166" t="s">
        <v>971</v>
      </c>
      <c r="C166" t="s">
        <v>54</v>
      </c>
      <c r="D166" t="s">
        <v>211</v>
      </c>
      <c r="E166" t="s">
        <v>56</v>
      </c>
      <c r="F166" t="s">
        <v>212</v>
      </c>
      <c r="G166" t="s">
        <v>213</v>
      </c>
      <c r="H166" t="s">
        <v>59</v>
      </c>
      <c r="I166">
        <v>0</v>
      </c>
      <c r="J166">
        <v>0</v>
      </c>
      <c r="K166">
        <v>1</v>
      </c>
      <c r="L166" t="s">
        <v>57</v>
      </c>
      <c r="M166" t="s">
        <v>57</v>
      </c>
      <c r="N166" t="s">
        <v>57</v>
      </c>
      <c r="O166" t="s">
        <v>57</v>
      </c>
      <c r="P166" t="s">
        <v>57</v>
      </c>
      <c r="Q166">
        <v>1</v>
      </c>
      <c r="R166" t="s">
        <v>60</v>
      </c>
      <c r="S166" t="s">
        <v>61</v>
      </c>
      <c r="T166" t="s">
        <v>62</v>
      </c>
      <c r="U166">
        <v>149</v>
      </c>
      <c r="V166" t="s">
        <v>337</v>
      </c>
      <c r="W166" t="s">
        <v>214</v>
      </c>
      <c r="X166">
        <v>0.70045599999999997</v>
      </c>
      <c r="Y166" t="s">
        <v>215</v>
      </c>
      <c r="Z166">
        <v>36874</v>
      </c>
      <c r="AA166">
        <v>1617.54</v>
      </c>
      <c r="AB166" t="s">
        <v>417</v>
      </c>
      <c r="AC166">
        <v>43</v>
      </c>
      <c r="AD166">
        <v>74.039500000000004</v>
      </c>
      <c r="AE166">
        <v>0</v>
      </c>
      <c r="AF166">
        <v>74.039500000000004</v>
      </c>
      <c r="AG166">
        <v>1</v>
      </c>
      <c r="AH166" t="s">
        <v>150</v>
      </c>
      <c r="AI166">
        <v>3</v>
      </c>
      <c r="AJ166" t="s">
        <v>57</v>
      </c>
      <c r="AK166">
        <v>0</v>
      </c>
      <c r="AL166">
        <v>0</v>
      </c>
      <c r="AM166" t="s">
        <v>57</v>
      </c>
      <c r="AN166" t="s">
        <v>57</v>
      </c>
      <c r="AO166" t="s">
        <v>57</v>
      </c>
      <c r="AP166" t="s">
        <v>57</v>
      </c>
      <c r="AQ166" t="s">
        <v>57</v>
      </c>
      <c r="AR166" t="s">
        <v>57</v>
      </c>
      <c r="AS166" t="s">
        <v>57</v>
      </c>
      <c r="AT166" t="s">
        <v>57</v>
      </c>
      <c r="AU166" t="s">
        <v>57</v>
      </c>
      <c r="AV166">
        <v>1923.20352889132</v>
      </c>
      <c r="AX166">
        <f t="shared" si="5"/>
        <v>1923.20352889132</v>
      </c>
      <c r="AY166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43"/>
  <sheetViews>
    <sheetView topLeftCell="A13" zoomScaleNormal="100" workbookViewId="0">
      <selection activeCell="A20" activeCellId="1" sqref="C30 A20"/>
    </sheetView>
  </sheetViews>
  <sheetFormatPr baseColWidth="10" defaultColWidth="9.140625" defaultRowHeight="15" x14ac:dyDescent="0.25"/>
  <cols>
    <col min="1" max="1025" width="11.42578125"/>
  </cols>
  <sheetData>
    <row r="1" spans="1:54" x14ac:dyDescent="0.25">
      <c r="A1" t="s">
        <v>972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973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1:54" x14ac:dyDescent="0.25">
      <c r="A2" t="s">
        <v>974</v>
      </c>
      <c r="B2" t="s">
        <v>69</v>
      </c>
      <c r="C2" t="s">
        <v>70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>
        <v>171</v>
      </c>
      <c r="K2">
        <v>0</v>
      </c>
      <c r="L2">
        <v>1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>
        <v>1</v>
      </c>
      <c r="S2" t="s">
        <v>60</v>
      </c>
      <c r="T2" t="s">
        <v>61</v>
      </c>
      <c r="U2" t="s">
        <v>62</v>
      </c>
      <c r="V2">
        <v>65</v>
      </c>
      <c r="W2" t="s">
        <v>63</v>
      </c>
      <c r="X2" t="s">
        <v>64</v>
      </c>
      <c r="Y2">
        <v>0.82804899999999904</v>
      </c>
      <c r="Z2" t="s">
        <v>65</v>
      </c>
      <c r="AA2">
        <v>14976</v>
      </c>
      <c r="AB2">
        <v>0</v>
      </c>
      <c r="AC2" s="3">
        <v>8.3620000000000001</v>
      </c>
      <c r="AD2">
        <v>1000000</v>
      </c>
      <c r="AE2">
        <v>11</v>
      </c>
      <c r="AF2">
        <v>171</v>
      </c>
      <c r="AG2">
        <v>171</v>
      </c>
      <c r="AH2">
        <v>0</v>
      </c>
      <c r="AI2">
        <v>0</v>
      </c>
      <c r="AJ2" t="s">
        <v>71</v>
      </c>
      <c r="AK2">
        <v>2</v>
      </c>
      <c r="AL2" t="s">
        <v>57</v>
      </c>
      <c r="AM2">
        <v>0</v>
      </c>
      <c r="AN2">
        <v>0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>
        <v>1133.2</v>
      </c>
      <c r="AY2">
        <v>1191</v>
      </c>
      <c r="AZ2">
        <v>57.8</v>
      </c>
      <c r="BA2" t="s">
        <v>67</v>
      </c>
      <c r="BB2" t="s">
        <v>72</v>
      </c>
    </row>
    <row r="3" spans="1:54" x14ac:dyDescent="0.25">
      <c r="A3" t="s">
        <v>975</v>
      </c>
      <c r="B3" t="s">
        <v>398</v>
      </c>
      <c r="C3" t="s">
        <v>399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>
        <v>370</v>
      </c>
      <c r="K3">
        <v>0</v>
      </c>
      <c r="L3">
        <v>1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>
        <v>1</v>
      </c>
      <c r="S3" t="s">
        <v>60</v>
      </c>
      <c r="T3" t="s">
        <v>61</v>
      </c>
      <c r="U3" t="s">
        <v>62</v>
      </c>
      <c r="V3">
        <v>7</v>
      </c>
      <c r="W3" t="s">
        <v>337</v>
      </c>
      <c r="X3" t="s">
        <v>64</v>
      </c>
      <c r="Y3">
        <v>0.85553999999999997</v>
      </c>
      <c r="Z3" t="s">
        <v>65</v>
      </c>
      <c r="AA3">
        <v>4510</v>
      </c>
      <c r="AB3">
        <v>527.18600000000004</v>
      </c>
      <c r="AC3">
        <v>8.7864333333333295</v>
      </c>
      <c r="AD3">
        <v>802597</v>
      </c>
      <c r="AE3">
        <v>6</v>
      </c>
      <c r="AF3">
        <v>296.96100000000001</v>
      </c>
      <c r="AG3">
        <v>370</v>
      </c>
      <c r="AH3">
        <v>73.039199999999994</v>
      </c>
      <c r="AI3">
        <v>1</v>
      </c>
      <c r="AJ3" t="s">
        <v>400</v>
      </c>
      <c r="AK3">
        <v>2</v>
      </c>
      <c r="AL3" t="s">
        <v>57</v>
      </c>
      <c r="AM3">
        <v>0</v>
      </c>
      <c r="AN3">
        <v>0</v>
      </c>
      <c r="AO3" t="s">
        <v>57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>
        <v>1150.2065312254099</v>
      </c>
      <c r="AY3">
        <v>1175</v>
      </c>
      <c r="AZ3">
        <v>24.793468774590099</v>
      </c>
      <c r="BA3" t="s">
        <v>67</v>
      </c>
    </row>
    <row r="4" spans="1:54" x14ac:dyDescent="0.25">
      <c r="A4" t="s">
        <v>974</v>
      </c>
      <c r="B4" t="s">
        <v>92</v>
      </c>
      <c r="C4" t="s">
        <v>93</v>
      </c>
      <c r="D4" t="s">
        <v>54</v>
      </c>
      <c r="E4" t="s">
        <v>75</v>
      </c>
      <c r="F4" t="s">
        <v>76</v>
      </c>
      <c r="G4" t="s">
        <v>94</v>
      </c>
      <c r="H4" t="s">
        <v>94</v>
      </c>
      <c r="I4" t="s">
        <v>59</v>
      </c>
      <c r="J4">
        <v>122.03700000000001</v>
      </c>
      <c r="K4">
        <v>122.03700000000001</v>
      </c>
      <c r="L4">
        <v>1</v>
      </c>
      <c r="M4" t="s">
        <v>95</v>
      </c>
      <c r="N4" t="s">
        <v>57</v>
      </c>
      <c r="O4" t="s">
        <v>96</v>
      </c>
      <c r="P4" t="s">
        <v>97</v>
      </c>
      <c r="Q4" t="s">
        <v>57</v>
      </c>
      <c r="R4">
        <v>1</v>
      </c>
      <c r="S4" t="s">
        <v>80</v>
      </c>
      <c r="T4" t="s">
        <v>61</v>
      </c>
      <c r="U4" t="s">
        <v>62</v>
      </c>
      <c r="V4">
        <v>75</v>
      </c>
      <c r="W4" t="s">
        <v>63</v>
      </c>
      <c r="X4" t="s">
        <v>81</v>
      </c>
      <c r="Y4">
        <v>0.75861299999999998</v>
      </c>
      <c r="Z4" t="s">
        <v>82</v>
      </c>
      <c r="AA4">
        <v>6486</v>
      </c>
      <c r="AB4">
        <v>0</v>
      </c>
      <c r="AC4" s="3">
        <v>9.0060000000000002</v>
      </c>
      <c r="AD4">
        <v>1000000</v>
      </c>
      <c r="AE4">
        <v>7</v>
      </c>
      <c r="AF4">
        <v>122.03700000000001</v>
      </c>
      <c r="AG4">
        <v>122.03700000000001</v>
      </c>
      <c r="AH4">
        <v>0</v>
      </c>
      <c r="AI4">
        <v>0</v>
      </c>
      <c r="AJ4" t="s">
        <v>91</v>
      </c>
      <c r="AK4">
        <v>2</v>
      </c>
      <c r="AL4" t="s">
        <v>57</v>
      </c>
      <c r="AM4">
        <v>0</v>
      </c>
      <c r="AN4">
        <v>0</v>
      </c>
      <c r="AO4" t="s">
        <v>98</v>
      </c>
      <c r="AP4" t="s">
        <v>99</v>
      </c>
      <c r="AQ4" t="s">
        <v>100</v>
      </c>
      <c r="AR4" t="s">
        <v>57</v>
      </c>
      <c r="AS4" t="s">
        <v>57</v>
      </c>
      <c r="AT4" t="s">
        <v>57</v>
      </c>
      <c r="AU4" t="s">
        <v>101</v>
      </c>
      <c r="AV4" t="s">
        <v>102</v>
      </c>
      <c r="AW4" t="s">
        <v>103</v>
      </c>
      <c r="AX4">
        <v>1159.3</v>
      </c>
      <c r="AY4">
        <v>1177</v>
      </c>
      <c r="AZ4">
        <v>17.7</v>
      </c>
      <c r="BA4" t="s">
        <v>67</v>
      </c>
    </row>
    <row r="5" spans="1:54" x14ac:dyDescent="0.25">
      <c r="A5" t="s">
        <v>974</v>
      </c>
      <c r="B5" t="s">
        <v>104</v>
      </c>
      <c r="C5" t="s">
        <v>105</v>
      </c>
      <c r="D5" t="s">
        <v>54</v>
      </c>
      <c r="E5" t="s">
        <v>75</v>
      </c>
      <c r="F5" t="s">
        <v>76</v>
      </c>
      <c r="G5" t="s">
        <v>94</v>
      </c>
      <c r="H5" t="s">
        <v>94</v>
      </c>
      <c r="I5" t="s">
        <v>59</v>
      </c>
      <c r="J5">
        <v>110.03700000000001</v>
      </c>
      <c r="K5">
        <v>110.03700000000001</v>
      </c>
      <c r="L5">
        <v>1</v>
      </c>
      <c r="M5" t="s">
        <v>106</v>
      </c>
      <c r="N5" t="s">
        <v>57</v>
      </c>
      <c r="O5" t="s">
        <v>107</v>
      </c>
      <c r="P5" t="s">
        <v>108</v>
      </c>
      <c r="Q5" t="s">
        <v>57</v>
      </c>
      <c r="R5">
        <v>1</v>
      </c>
      <c r="S5" t="s">
        <v>80</v>
      </c>
      <c r="T5" t="s">
        <v>61</v>
      </c>
      <c r="U5" t="s">
        <v>62</v>
      </c>
      <c r="V5">
        <v>85</v>
      </c>
      <c r="W5" t="s">
        <v>63</v>
      </c>
      <c r="X5" t="s">
        <v>81</v>
      </c>
      <c r="Y5">
        <v>0.84552799999999995</v>
      </c>
      <c r="Z5" t="s">
        <v>82</v>
      </c>
      <c r="AA5">
        <v>220331</v>
      </c>
      <c r="AB5">
        <v>0</v>
      </c>
      <c r="AC5">
        <v>9.952</v>
      </c>
      <c r="AD5">
        <v>1000000</v>
      </c>
      <c r="AE5">
        <v>8</v>
      </c>
      <c r="AF5">
        <v>110.03700000000001</v>
      </c>
      <c r="AG5">
        <v>110.03700000000001</v>
      </c>
      <c r="AH5">
        <v>0</v>
      </c>
      <c r="AI5">
        <v>0</v>
      </c>
      <c r="AJ5" t="s">
        <v>109</v>
      </c>
      <c r="AK5">
        <v>2</v>
      </c>
      <c r="AL5" t="s">
        <v>57</v>
      </c>
      <c r="AM5">
        <v>0</v>
      </c>
      <c r="AN5">
        <v>0</v>
      </c>
      <c r="AO5" t="s">
        <v>110</v>
      </c>
      <c r="AP5" t="s">
        <v>111</v>
      </c>
      <c r="AQ5" t="s">
        <v>112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103</v>
      </c>
      <c r="AX5">
        <v>1197.5999999999999</v>
      </c>
      <c r="AY5">
        <v>1209</v>
      </c>
      <c r="AZ5">
        <v>11.4000000000001</v>
      </c>
      <c r="BA5" t="s">
        <v>67</v>
      </c>
    </row>
    <row r="6" spans="1:54" x14ac:dyDescent="0.25">
      <c r="A6" t="s">
        <v>974</v>
      </c>
      <c r="B6" t="s">
        <v>113</v>
      </c>
      <c r="C6" t="s">
        <v>114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>
        <v>110</v>
      </c>
      <c r="K6">
        <v>0</v>
      </c>
      <c r="L6">
        <v>1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>
        <v>1</v>
      </c>
      <c r="S6" t="s">
        <v>60</v>
      </c>
      <c r="T6" t="s">
        <v>61</v>
      </c>
      <c r="U6" t="s">
        <v>62</v>
      </c>
      <c r="V6">
        <v>85</v>
      </c>
      <c r="W6" t="s">
        <v>63</v>
      </c>
      <c r="X6" t="s">
        <v>64</v>
      </c>
      <c r="Y6">
        <v>0.80465500000000001</v>
      </c>
      <c r="Z6" t="s">
        <v>65</v>
      </c>
      <c r="AA6">
        <v>220331</v>
      </c>
      <c r="AB6">
        <v>0</v>
      </c>
      <c r="AC6">
        <v>9.952</v>
      </c>
      <c r="AD6">
        <v>1000000</v>
      </c>
      <c r="AE6">
        <v>11</v>
      </c>
      <c r="AF6">
        <v>110</v>
      </c>
      <c r="AG6">
        <v>110</v>
      </c>
      <c r="AH6">
        <v>0</v>
      </c>
      <c r="AI6">
        <v>0</v>
      </c>
      <c r="AJ6" t="s">
        <v>109</v>
      </c>
      <c r="AK6">
        <v>2</v>
      </c>
      <c r="AL6" t="s">
        <v>57</v>
      </c>
      <c r="AM6">
        <v>0</v>
      </c>
      <c r="AN6">
        <v>0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>
        <v>1197.5999999999999</v>
      </c>
      <c r="AY6">
        <v>1209</v>
      </c>
      <c r="AZ6">
        <v>11.4000000000001</v>
      </c>
      <c r="BA6" t="s">
        <v>67</v>
      </c>
    </row>
    <row r="7" spans="1:54" x14ac:dyDescent="0.25">
      <c r="A7" t="s">
        <v>975</v>
      </c>
      <c r="B7" t="s">
        <v>334</v>
      </c>
      <c r="C7" t="s">
        <v>335</v>
      </c>
      <c r="D7" t="s">
        <v>54</v>
      </c>
      <c r="E7" t="s">
        <v>75</v>
      </c>
      <c r="F7" t="s">
        <v>76</v>
      </c>
      <c r="G7" t="s">
        <v>268</v>
      </c>
      <c r="H7" t="s">
        <v>268</v>
      </c>
      <c r="I7" t="s">
        <v>59</v>
      </c>
      <c r="J7">
        <v>110.03700000000001</v>
      </c>
      <c r="K7">
        <v>110.03700000000001</v>
      </c>
      <c r="L7">
        <v>1</v>
      </c>
      <c r="M7" t="s">
        <v>336</v>
      </c>
      <c r="N7" t="s">
        <v>57</v>
      </c>
      <c r="O7" t="s">
        <v>107</v>
      </c>
      <c r="P7" t="s">
        <v>108</v>
      </c>
      <c r="Q7" t="s">
        <v>57</v>
      </c>
      <c r="R7">
        <v>1</v>
      </c>
      <c r="S7" t="s">
        <v>80</v>
      </c>
      <c r="T7" t="s">
        <v>61</v>
      </c>
      <c r="U7" t="s">
        <v>62</v>
      </c>
      <c r="V7">
        <v>8</v>
      </c>
      <c r="W7" t="s">
        <v>337</v>
      </c>
      <c r="X7" t="s">
        <v>81</v>
      </c>
      <c r="Y7">
        <v>0.95865900000000004</v>
      </c>
      <c r="Z7" t="s">
        <v>82</v>
      </c>
      <c r="AA7">
        <v>748130</v>
      </c>
      <c r="AB7">
        <v>597.93600000000004</v>
      </c>
      <c r="AC7">
        <v>9.9656000000000002</v>
      </c>
      <c r="AD7">
        <v>125.357</v>
      </c>
      <c r="AE7">
        <v>15</v>
      </c>
      <c r="AF7">
        <v>1.37939E-2</v>
      </c>
      <c r="AG7">
        <v>110.03700000000001</v>
      </c>
      <c r="AH7">
        <v>110.051</v>
      </c>
      <c r="AI7">
        <v>1</v>
      </c>
      <c r="AJ7" t="s">
        <v>338</v>
      </c>
      <c r="AK7">
        <v>2</v>
      </c>
      <c r="AL7" t="s">
        <v>57</v>
      </c>
      <c r="AM7">
        <v>0</v>
      </c>
      <c r="AN7">
        <v>0</v>
      </c>
      <c r="AO7" t="s">
        <v>110</v>
      </c>
      <c r="AP7" t="s">
        <v>111</v>
      </c>
      <c r="AQ7" t="s">
        <v>112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103</v>
      </c>
      <c r="AX7">
        <v>1198.3505252811699</v>
      </c>
      <c r="AY7">
        <v>1209</v>
      </c>
      <c r="AZ7">
        <v>10.649474718830101</v>
      </c>
      <c r="BA7" t="s">
        <v>67</v>
      </c>
    </row>
    <row r="8" spans="1:54" x14ac:dyDescent="0.25">
      <c r="A8" t="s">
        <v>975</v>
      </c>
      <c r="B8" t="s">
        <v>113</v>
      </c>
      <c r="C8" t="s">
        <v>114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>
        <v>110</v>
      </c>
      <c r="K8">
        <v>0</v>
      </c>
      <c r="L8">
        <v>1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>
        <v>1</v>
      </c>
      <c r="S8" t="s">
        <v>60</v>
      </c>
      <c r="T8" t="s">
        <v>61</v>
      </c>
      <c r="U8" t="s">
        <v>62</v>
      </c>
      <c r="V8">
        <v>8</v>
      </c>
      <c r="W8" t="s">
        <v>337</v>
      </c>
      <c r="X8" t="s">
        <v>64</v>
      </c>
      <c r="Y8">
        <v>0.90725800000000001</v>
      </c>
      <c r="Z8" t="s">
        <v>65</v>
      </c>
      <c r="AA8">
        <v>748130</v>
      </c>
      <c r="AB8">
        <v>597.93600000000004</v>
      </c>
      <c r="AC8">
        <v>9.9656000000000002</v>
      </c>
      <c r="AD8">
        <v>461.786</v>
      </c>
      <c r="AE8">
        <v>25</v>
      </c>
      <c r="AF8">
        <v>5.0796499999999897E-2</v>
      </c>
      <c r="AG8">
        <v>110</v>
      </c>
      <c r="AH8">
        <v>110.051</v>
      </c>
      <c r="AI8">
        <v>1</v>
      </c>
      <c r="AJ8" t="s">
        <v>338</v>
      </c>
      <c r="AK8">
        <v>2</v>
      </c>
      <c r="AL8" t="s">
        <v>57</v>
      </c>
      <c r="AM8">
        <v>0</v>
      </c>
      <c r="AN8">
        <v>0</v>
      </c>
      <c r="AO8" t="s">
        <v>57</v>
      </c>
      <c r="AP8" t="s">
        <v>57</v>
      </c>
      <c r="AQ8" t="s">
        <v>57</v>
      </c>
      <c r="AR8" t="s">
        <v>57</v>
      </c>
      <c r="AS8" t="s">
        <v>57</v>
      </c>
      <c r="AT8" t="s">
        <v>57</v>
      </c>
      <c r="AU8" t="s">
        <v>57</v>
      </c>
      <c r="AV8" t="s">
        <v>57</v>
      </c>
      <c r="AW8" t="s">
        <v>57</v>
      </c>
      <c r="AX8">
        <v>1198.3505252811699</v>
      </c>
      <c r="AY8">
        <v>1209</v>
      </c>
      <c r="AZ8">
        <v>10.649474718830101</v>
      </c>
      <c r="BA8" t="s">
        <v>67</v>
      </c>
    </row>
    <row r="9" spans="1:54" x14ac:dyDescent="0.25">
      <c r="A9" t="s">
        <v>974</v>
      </c>
      <c r="B9" t="s">
        <v>115</v>
      </c>
      <c r="C9" t="s">
        <v>116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>
        <v>109</v>
      </c>
      <c r="K9">
        <v>0</v>
      </c>
      <c r="L9">
        <v>1</v>
      </c>
      <c r="M9" t="s">
        <v>57</v>
      </c>
      <c r="N9" t="s">
        <v>57</v>
      </c>
      <c r="O9" t="s">
        <v>57</v>
      </c>
      <c r="P9" t="s">
        <v>57</v>
      </c>
      <c r="Q9" t="s">
        <v>57</v>
      </c>
      <c r="R9">
        <v>1</v>
      </c>
      <c r="S9" t="s">
        <v>60</v>
      </c>
      <c r="T9" t="s">
        <v>61</v>
      </c>
      <c r="U9" t="s">
        <v>62</v>
      </c>
      <c r="V9">
        <v>93</v>
      </c>
      <c r="W9" t="s">
        <v>63</v>
      </c>
      <c r="X9" t="s">
        <v>64</v>
      </c>
      <c r="Y9">
        <v>0.80953299999999995</v>
      </c>
      <c r="Z9" t="s">
        <v>65</v>
      </c>
      <c r="AA9">
        <v>43349</v>
      </c>
      <c r="AB9">
        <v>0</v>
      </c>
      <c r="AC9">
        <v>10.375</v>
      </c>
      <c r="AD9">
        <v>1000000</v>
      </c>
      <c r="AE9">
        <v>7</v>
      </c>
      <c r="AF9">
        <v>109</v>
      </c>
      <c r="AG9">
        <v>109</v>
      </c>
      <c r="AH9">
        <v>0</v>
      </c>
      <c r="AI9">
        <v>0</v>
      </c>
      <c r="AJ9" t="s">
        <v>117</v>
      </c>
      <c r="AK9">
        <v>2</v>
      </c>
      <c r="AL9" t="s">
        <v>57</v>
      </c>
      <c r="AM9">
        <v>0</v>
      </c>
      <c r="AN9">
        <v>0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>
        <v>1214.5999999999999</v>
      </c>
      <c r="AY9">
        <v>1215</v>
      </c>
      <c r="AZ9">
        <v>0.400000000000091</v>
      </c>
      <c r="BA9" t="s">
        <v>67</v>
      </c>
    </row>
    <row r="10" spans="1:54" x14ac:dyDescent="0.25">
      <c r="A10" t="s">
        <v>974</v>
      </c>
      <c r="B10" t="s">
        <v>118</v>
      </c>
      <c r="C10" t="s">
        <v>119</v>
      </c>
      <c r="D10" t="s">
        <v>54</v>
      </c>
      <c r="E10" t="s">
        <v>75</v>
      </c>
      <c r="F10" t="s">
        <v>76</v>
      </c>
      <c r="G10" t="s">
        <v>120</v>
      </c>
      <c r="H10" t="s">
        <v>120</v>
      </c>
      <c r="I10" t="s">
        <v>59</v>
      </c>
      <c r="J10">
        <v>109.053</v>
      </c>
      <c r="K10">
        <v>109.053</v>
      </c>
      <c r="L10">
        <v>1</v>
      </c>
      <c r="M10" t="s">
        <v>121</v>
      </c>
      <c r="N10" t="s">
        <v>57</v>
      </c>
      <c r="O10" t="s">
        <v>122</v>
      </c>
      <c r="P10" t="s">
        <v>123</v>
      </c>
      <c r="Q10" t="s">
        <v>57</v>
      </c>
      <c r="R10">
        <v>1</v>
      </c>
      <c r="S10" t="s">
        <v>80</v>
      </c>
      <c r="T10" t="s">
        <v>61</v>
      </c>
      <c r="U10" t="s">
        <v>62</v>
      </c>
      <c r="V10">
        <v>93</v>
      </c>
      <c r="W10" t="s">
        <v>63</v>
      </c>
      <c r="X10" t="s">
        <v>81</v>
      </c>
      <c r="Y10">
        <v>0.795373</v>
      </c>
      <c r="Z10" t="s">
        <v>82</v>
      </c>
      <c r="AA10">
        <v>43349</v>
      </c>
      <c r="AB10">
        <v>0</v>
      </c>
      <c r="AC10">
        <v>10.375</v>
      </c>
      <c r="AD10">
        <v>1000000</v>
      </c>
      <c r="AE10">
        <v>6</v>
      </c>
      <c r="AF10">
        <v>109.053</v>
      </c>
      <c r="AG10">
        <v>109.053</v>
      </c>
      <c r="AH10">
        <v>0</v>
      </c>
      <c r="AI10">
        <v>0</v>
      </c>
      <c r="AJ10" t="s">
        <v>117</v>
      </c>
      <c r="AK10">
        <v>2</v>
      </c>
      <c r="AL10" t="s">
        <v>57</v>
      </c>
      <c r="AM10">
        <v>0</v>
      </c>
      <c r="AN10">
        <v>0</v>
      </c>
      <c r="AO10" t="s">
        <v>124</v>
      </c>
      <c r="AP10" t="s">
        <v>125</v>
      </c>
      <c r="AQ10" t="s">
        <v>126</v>
      </c>
      <c r="AR10" t="s">
        <v>57</v>
      </c>
      <c r="AS10" t="s">
        <v>57</v>
      </c>
      <c r="AT10" t="s">
        <v>57</v>
      </c>
      <c r="AU10" t="s">
        <v>127</v>
      </c>
      <c r="AV10" t="s">
        <v>128</v>
      </c>
      <c r="AW10" t="s">
        <v>129</v>
      </c>
      <c r="AX10">
        <v>1214.5999999999999</v>
      </c>
      <c r="AY10">
        <v>1213</v>
      </c>
      <c r="AZ10">
        <v>1.5999999999999099</v>
      </c>
      <c r="BA10" t="s">
        <v>67</v>
      </c>
      <c r="BB10" t="s">
        <v>68</v>
      </c>
    </row>
    <row r="11" spans="1:54" x14ac:dyDescent="0.25">
      <c r="A11" t="s">
        <v>975</v>
      </c>
      <c r="B11" t="s">
        <v>115</v>
      </c>
      <c r="C11" t="s">
        <v>116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>
        <v>109</v>
      </c>
      <c r="K11">
        <v>0</v>
      </c>
      <c r="L11">
        <v>1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>
        <v>1</v>
      </c>
      <c r="S11" t="s">
        <v>60</v>
      </c>
      <c r="T11" t="s">
        <v>61</v>
      </c>
      <c r="U11" t="s">
        <v>62</v>
      </c>
      <c r="V11">
        <v>9</v>
      </c>
      <c r="W11" t="s">
        <v>337</v>
      </c>
      <c r="X11" t="s">
        <v>64</v>
      </c>
      <c r="Y11">
        <v>0.81492699999999996</v>
      </c>
      <c r="Z11" t="s">
        <v>65</v>
      </c>
      <c r="AA11">
        <v>66960</v>
      </c>
      <c r="AB11">
        <v>622.5</v>
      </c>
      <c r="AC11">
        <v>10.375</v>
      </c>
      <c r="AD11">
        <v>711.003999999999</v>
      </c>
      <c r="AE11">
        <v>8</v>
      </c>
      <c r="AF11">
        <v>7.7499399999999996E-2</v>
      </c>
      <c r="AG11">
        <v>109</v>
      </c>
      <c r="AH11">
        <v>109.077</v>
      </c>
      <c r="AI11">
        <v>1</v>
      </c>
      <c r="AJ11" t="s">
        <v>472</v>
      </c>
      <c r="AK11">
        <v>2</v>
      </c>
      <c r="AL11" t="s">
        <v>57</v>
      </c>
      <c r="AM11">
        <v>0</v>
      </c>
      <c r="AN11">
        <v>0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>
        <v>1214.39860341382</v>
      </c>
      <c r="AY11">
        <v>1215</v>
      </c>
      <c r="AZ11">
        <v>0.60139658618004399</v>
      </c>
      <c r="BA11" t="s">
        <v>67</v>
      </c>
    </row>
    <row r="12" spans="1:54" x14ac:dyDescent="0.25">
      <c r="A12" t="s">
        <v>975</v>
      </c>
      <c r="B12" t="s">
        <v>603</v>
      </c>
      <c r="C12" t="s">
        <v>604</v>
      </c>
      <c r="D12" t="s">
        <v>54</v>
      </c>
      <c r="E12" t="s">
        <v>75</v>
      </c>
      <c r="F12" t="s">
        <v>76</v>
      </c>
      <c r="G12" t="s">
        <v>188</v>
      </c>
      <c r="H12" t="s">
        <v>188</v>
      </c>
      <c r="I12" t="s">
        <v>59</v>
      </c>
      <c r="J12">
        <v>109.053</v>
      </c>
      <c r="K12">
        <v>109.053</v>
      </c>
      <c r="L12">
        <v>1</v>
      </c>
      <c r="M12" t="s">
        <v>605</v>
      </c>
      <c r="N12" t="s">
        <v>57</v>
      </c>
      <c r="O12" t="s">
        <v>606</v>
      </c>
      <c r="P12" t="s">
        <v>607</v>
      </c>
      <c r="Q12" t="s">
        <v>57</v>
      </c>
      <c r="R12">
        <v>1</v>
      </c>
      <c r="S12" t="s">
        <v>80</v>
      </c>
      <c r="T12" t="s">
        <v>61</v>
      </c>
      <c r="U12" t="s">
        <v>62</v>
      </c>
      <c r="V12">
        <v>9</v>
      </c>
      <c r="W12" t="s">
        <v>337</v>
      </c>
      <c r="X12" t="s">
        <v>81</v>
      </c>
      <c r="Y12">
        <v>0.76559500000000003</v>
      </c>
      <c r="Z12" t="s">
        <v>82</v>
      </c>
      <c r="AA12">
        <v>66960</v>
      </c>
      <c r="AB12">
        <v>622.5</v>
      </c>
      <c r="AC12">
        <v>10.375</v>
      </c>
      <c r="AD12">
        <v>224.643</v>
      </c>
      <c r="AE12">
        <v>6</v>
      </c>
      <c r="AF12">
        <v>2.4497999999999999E-2</v>
      </c>
      <c r="AG12">
        <v>109.053</v>
      </c>
      <c r="AH12">
        <v>109.077</v>
      </c>
      <c r="AI12">
        <v>1</v>
      </c>
      <c r="AJ12" t="s">
        <v>472</v>
      </c>
      <c r="AK12">
        <v>2</v>
      </c>
      <c r="AL12" t="s">
        <v>57</v>
      </c>
      <c r="AM12">
        <v>0</v>
      </c>
      <c r="AN12">
        <v>0</v>
      </c>
      <c r="AO12" t="s">
        <v>124</v>
      </c>
      <c r="AP12" t="s">
        <v>608</v>
      </c>
      <c r="AQ12" t="s">
        <v>609</v>
      </c>
      <c r="AR12" t="s">
        <v>57</v>
      </c>
      <c r="AS12" t="s">
        <v>57</v>
      </c>
      <c r="AT12" t="s">
        <v>57</v>
      </c>
      <c r="AU12" t="s">
        <v>127</v>
      </c>
      <c r="AV12" t="s">
        <v>128</v>
      </c>
      <c r="AW12" t="s">
        <v>103</v>
      </c>
      <c r="AX12">
        <v>1214.39860341382</v>
      </c>
      <c r="AY12">
        <v>1215</v>
      </c>
      <c r="AZ12">
        <v>0.60139658618004399</v>
      </c>
      <c r="BA12" t="s">
        <v>67</v>
      </c>
    </row>
    <row r="13" spans="1:54" x14ac:dyDescent="0.25">
      <c r="A13" t="s">
        <v>975</v>
      </c>
      <c r="B13" t="s">
        <v>667</v>
      </c>
      <c r="C13" t="s">
        <v>668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  <c r="I13" t="s">
        <v>59</v>
      </c>
      <c r="J13">
        <v>120</v>
      </c>
      <c r="K13">
        <v>0</v>
      </c>
      <c r="L13">
        <v>1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>
        <v>1</v>
      </c>
      <c r="S13" t="s">
        <v>60</v>
      </c>
      <c r="T13" t="s">
        <v>61</v>
      </c>
      <c r="U13" t="s">
        <v>62</v>
      </c>
      <c r="V13">
        <v>10</v>
      </c>
      <c r="W13" t="s">
        <v>337</v>
      </c>
      <c r="X13" t="s">
        <v>64</v>
      </c>
      <c r="Y13">
        <v>0.74768500000000004</v>
      </c>
      <c r="Z13" t="s">
        <v>65</v>
      </c>
      <c r="AA13">
        <v>36930</v>
      </c>
      <c r="AB13">
        <v>627.69399999999996</v>
      </c>
      <c r="AC13">
        <v>10.4615666666667</v>
      </c>
      <c r="AD13">
        <v>496.67399999999998</v>
      </c>
      <c r="AE13">
        <v>14</v>
      </c>
      <c r="AF13">
        <v>5.9600800000000002E-2</v>
      </c>
      <c r="AG13">
        <v>120</v>
      </c>
      <c r="AH13">
        <v>120.06</v>
      </c>
      <c r="AI13">
        <v>1</v>
      </c>
      <c r="AJ13" t="s">
        <v>657</v>
      </c>
      <c r="AK13">
        <v>2</v>
      </c>
      <c r="AL13" t="s">
        <v>57</v>
      </c>
      <c r="AM13">
        <v>0</v>
      </c>
      <c r="AN13">
        <v>0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>
        <v>1217.7764849246901</v>
      </c>
      <c r="AY13">
        <v>1224</v>
      </c>
      <c r="AZ13">
        <v>6.2235150753099298</v>
      </c>
      <c r="BA13" t="s">
        <v>67</v>
      </c>
    </row>
    <row r="14" spans="1:54" x14ac:dyDescent="0.25">
      <c r="A14" t="s">
        <v>974</v>
      </c>
      <c r="B14" t="s">
        <v>144</v>
      </c>
      <c r="C14" t="s">
        <v>145</v>
      </c>
      <c r="D14" t="s">
        <v>54</v>
      </c>
      <c r="E14" t="s">
        <v>75</v>
      </c>
      <c r="F14" t="s">
        <v>76</v>
      </c>
      <c r="G14" t="s">
        <v>146</v>
      </c>
      <c r="H14" t="s">
        <v>146</v>
      </c>
      <c r="I14" t="s">
        <v>59</v>
      </c>
      <c r="J14">
        <v>150.06799999999899</v>
      </c>
      <c r="K14">
        <v>150.06799999999899</v>
      </c>
      <c r="L14">
        <v>1</v>
      </c>
      <c r="M14" t="s">
        <v>147</v>
      </c>
      <c r="N14" t="s">
        <v>57</v>
      </c>
      <c r="O14" t="s">
        <v>148</v>
      </c>
      <c r="P14" t="s">
        <v>149</v>
      </c>
      <c r="Q14" t="s">
        <v>57</v>
      </c>
      <c r="R14">
        <v>1</v>
      </c>
      <c r="S14" t="s">
        <v>80</v>
      </c>
      <c r="T14" t="s">
        <v>61</v>
      </c>
      <c r="U14" t="s">
        <v>62</v>
      </c>
      <c r="V14">
        <v>149</v>
      </c>
      <c r="W14" t="s">
        <v>63</v>
      </c>
      <c r="X14" t="s">
        <v>81</v>
      </c>
      <c r="Y14">
        <v>0.74875899999999995</v>
      </c>
      <c r="Z14" t="s">
        <v>82</v>
      </c>
      <c r="AA14">
        <v>9939</v>
      </c>
      <c r="AB14">
        <v>0</v>
      </c>
      <c r="AC14">
        <v>12.994</v>
      </c>
      <c r="AD14">
        <v>1000000</v>
      </c>
      <c r="AE14">
        <v>13</v>
      </c>
      <c r="AF14">
        <v>150.06799999999899</v>
      </c>
      <c r="AG14">
        <v>150.06799999999899</v>
      </c>
      <c r="AH14">
        <v>0</v>
      </c>
      <c r="AI14">
        <v>0</v>
      </c>
      <c r="AJ14" t="s">
        <v>150</v>
      </c>
      <c r="AK14">
        <v>2</v>
      </c>
      <c r="AL14" t="s">
        <v>57</v>
      </c>
      <c r="AM14">
        <v>0</v>
      </c>
      <c r="AN14">
        <v>0</v>
      </c>
      <c r="AO14" t="s">
        <v>151</v>
      </c>
      <c r="AP14" t="s">
        <v>152</v>
      </c>
      <c r="AQ14" t="s">
        <v>153</v>
      </c>
      <c r="AR14" t="s">
        <v>57</v>
      </c>
      <c r="AS14" t="s">
        <v>57</v>
      </c>
      <c r="AT14" t="s">
        <v>57</v>
      </c>
      <c r="AU14" t="s">
        <v>154</v>
      </c>
      <c r="AV14" t="s">
        <v>155</v>
      </c>
      <c r="AW14" t="s">
        <v>103</v>
      </c>
      <c r="AX14">
        <v>1316.9</v>
      </c>
      <c r="AY14">
        <v>1316</v>
      </c>
      <c r="AZ14">
        <v>0.90000000000009095</v>
      </c>
      <c r="BA14" t="s">
        <v>67</v>
      </c>
    </row>
    <row r="15" spans="1:54" x14ac:dyDescent="0.25">
      <c r="A15" t="s">
        <v>974</v>
      </c>
      <c r="B15" t="s">
        <v>156</v>
      </c>
      <c r="C15" t="s">
        <v>157</v>
      </c>
      <c r="D15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>
        <v>150</v>
      </c>
      <c r="K15">
        <v>0</v>
      </c>
      <c r="L15">
        <v>1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>
        <v>1</v>
      </c>
      <c r="S15" t="s">
        <v>60</v>
      </c>
      <c r="T15" t="s">
        <v>61</v>
      </c>
      <c r="U15" t="s">
        <v>62</v>
      </c>
      <c r="V15">
        <v>149</v>
      </c>
      <c r="W15" t="s">
        <v>63</v>
      </c>
      <c r="X15" t="s">
        <v>64</v>
      </c>
      <c r="Y15">
        <v>0.73400600000000005</v>
      </c>
      <c r="Z15" t="s">
        <v>65</v>
      </c>
      <c r="AA15">
        <v>9939</v>
      </c>
      <c r="AB15">
        <v>0</v>
      </c>
      <c r="AC15">
        <v>12.994</v>
      </c>
      <c r="AD15">
        <v>1000000</v>
      </c>
      <c r="AE15">
        <v>22</v>
      </c>
      <c r="AF15">
        <v>150</v>
      </c>
      <c r="AG15">
        <v>150</v>
      </c>
      <c r="AH15">
        <v>0</v>
      </c>
      <c r="AI15">
        <v>0</v>
      </c>
      <c r="AJ15" t="s">
        <v>150</v>
      </c>
      <c r="AK15">
        <v>2</v>
      </c>
      <c r="AL15" t="s">
        <v>57</v>
      </c>
      <c r="AM15">
        <v>0</v>
      </c>
      <c r="AN15">
        <v>0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>
        <v>1316.9</v>
      </c>
      <c r="AY15">
        <v>1363</v>
      </c>
      <c r="AZ15">
        <v>46.099999999999902</v>
      </c>
      <c r="BA15" t="s">
        <v>67</v>
      </c>
      <c r="BB15" t="s">
        <v>68</v>
      </c>
    </row>
    <row r="16" spans="1:54" x14ac:dyDescent="0.25">
      <c r="A16" t="s">
        <v>974</v>
      </c>
      <c r="B16" t="s">
        <v>158</v>
      </c>
      <c r="C16" t="s">
        <v>159</v>
      </c>
      <c r="D16" t="s">
        <v>54</v>
      </c>
      <c r="E16" t="s">
        <v>55</v>
      </c>
      <c r="F16" t="s">
        <v>56</v>
      </c>
      <c r="G16" t="s">
        <v>57</v>
      </c>
      <c r="H16" t="s">
        <v>58</v>
      </c>
      <c r="I16" t="s">
        <v>59</v>
      </c>
      <c r="J16">
        <v>150</v>
      </c>
      <c r="K16">
        <v>0</v>
      </c>
      <c r="L16">
        <v>1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>
        <v>1</v>
      </c>
      <c r="S16" t="s">
        <v>60</v>
      </c>
      <c r="T16" t="s">
        <v>61</v>
      </c>
      <c r="U16" t="s">
        <v>62</v>
      </c>
      <c r="V16">
        <v>159</v>
      </c>
      <c r="W16" t="s">
        <v>63</v>
      </c>
      <c r="X16" t="s">
        <v>64</v>
      </c>
      <c r="Y16">
        <v>0.74277199999999999</v>
      </c>
      <c r="Z16" t="s">
        <v>65</v>
      </c>
      <c r="AA16">
        <v>6596</v>
      </c>
      <c r="AB16">
        <v>0</v>
      </c>
      <c r="AC16">
        <v>13.417999999999999</v>
      </c>
      <c r="AD16">
        <v>1000000</v>
      </c>
      <c r="AE16">
        <v>17</v>
      </c>
      <c r="AF16">
        <v>150</v>
      </c>
      <c r="AG16">
        <v>150</v>
      </c>
      <c r="AH16">
        <v>0</v>
      </c>
      <c r="AI16">
        <v>0</v>
      </c>
      <c r="AJ16" t="s">
        <v>160</v>
      </c>
      <c r="AK16">
        <v>2</v>
      </c>
      <c r="AL16" t="s">
        <v>57</v>
      </c>
      <c r="AM16">
        <v>0</v>
      </c>
      <c r="AN16">
        <v>0</v>
      </c>
      <c r="AO16" t="s">
        <v>57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57</v>
      </c>
      <c r="AV16" t="s">
        <v>57</v>
      </c>
      <c r="AW16" t="s">
        <v>57</v>
      </c>
      <c r="AX16">
        <v>1333.1</v>
      </c>
      <c r="AY16">
        <v>1356</v>
      </c>
      <c r="AZ16">
        <v>22.900000000000102</v>
      </c>
      <c r="BA16" t="s">
        <v>67</v>
      </c>
    </row>
    <row r="17" spans="1:54" x14ac:dyDescent="0.25">
      <c r="A17" t="s">
        <v>974</v>
      </c>
      <c r="B17" t="s">
        <v>161</v>
      </c>
      <c r="C17" t="s">
        <v>162</v>
      </c>
      <c r="D17" t="s">
        <v>54</v>
      </c>
      <c r="E17" t="s">
        <v>75</v>
      </c>
      <c r="F17" t="s">
        <v>76</v>
      </c>
      <c r="G17" t="s">
        <v>94</v>
      </c>
      <c r="H17" t="s">
        <v>94</v>
      </c>
      <c r="I17" t="s">
        <v>59</v>
      </c>
      <c r="J17">
        <v>150.06799999999899</v>
      </c>
      <c r="K17">
        <v>150.06799999999899</v>
      </c>
      <c r="L17">
        <v>1</v>
      </c>
      <c r="M17" t="s">
        <v>163</v>
      </c>
      <c r="N17" t="s">
        <v>57</v>
      </c>
      <c r="O17" t="s">
        <v>164</v>
      </c>
      <c r="P17" t="s">
        <v>165</v>
      </c>
      <c r="Q17" t="s">
        <v>57</v>
      </c>
      <c r="R17">
        <v>1</v>
      </c>
      <c r="S17" t="s">
        <v>80</v>
      </c>
      <c r="T17" t="s">
        <v>61</v>
      </c>
      <c r="U17" t="s">
        <v>62</v>
      </c>
      <c r="V17">
        <v>159</v>
      </c>
      <c r="W17" t="s">
        <v>63</v>
      </c>
      <c r="X17" t="s">
        <v>81</v>
      </c>
      <c r="Y17">
        <v>0.74248199999999998</v>
      </c>
      <c r="Z17" t="s">
        <v>82</v>
      </c>
      <c r="AA17">
        <v>6596</v>
      </c>
      <c r="AB17">
        <v>0</v>
      </c>
      <c r="AC17">
        <v>13.417999999999999</v>
      </c>
      <c r="AD17">
        <v>1000000</v>
      </c>
      <c r="AE17">
        <v>7</v>
      </c>
      <c r="AF17">
        <v>150.06799999999899</v>
      </c>
      <c r="AG17">
        <v>150.06799999999899</v>
      </c>
      <c r="AH17">
        <v>0</v>
      </c>
      <c r="AI17">
        <v>0</v>
      </c>
      <c r="AJ17" t="s">
        <v>160</v>
      </c>
      <c r="AK17">
        <v>2</v>
      </c>
      <c r="AL17" t="s">
        <v>57</v>
      </c>
      <c r="AM17">
        <v>0</v>
      </c>
      <c r="AN17">
        <v>0</v>
      </c>
      <c r="AO17" t="s">
        <v>151</v>
      </c>
      <c r="AP17" t="s">
        <v>166</v>
      </c>
      <c r="AQ17" t="s">
        <v>167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W17" t="s">
        <v>103</v>
      </c>
      <c r="AX17">
        <v>1333.1</v>
      </c>
      <c r="AY17">
        <v>1356</v>
      </c>
      <c r="AZ17">
        <v>22.900000000000102</v>
      </c>
      <c r="BA17" t="s">
        <v>67</v>
      </c>
    </row>
    <row r="18" spans="1:54" x14ac:dyDescent="0.25">
      <c r="A18" t="s">
        <v>974</v>
      </c>
      <c r="B18" t="s">
        <v>168</v>
      </c>
      <c r="C18" t="s">
        <v>169</v>
      </c>
      <c r="D18" t="s">
        <v>54</v>
      </c>
      <c r="E18" t="s">
        <v>55</v>
      </c>
      <c r="F18" t="s">
        <v>56</v>
      </c>
      <c r="G18" t="s">
        <v>57</v>
      </c>
      <c r="H18" t="s">
        <v>58</v>
      </c>
      <c r="I18" t="s">
        <v>59</v>
      </c>
      <c r="J18">
        <v>138</v>
      </c>
      <c r="K18">
        <v>0</v>
      </c>
      <c r="L18">
        <v>1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>
        <v>1</v>
      </c>
      <c r="S18" t="s">
        <v>60</v>
      </c>
      <c r="T18" t="s">
        <v>61</v>
      </c>
      <c r="U18" t="s">
        <v>62</v>
      </c>
      <c r="V18">
        <v>168</v>
      </c>
      <c r="W18" t="s">
        <v>63</v>
      </c>
      <c r="X18" t="s">
        <v>64</v>
      </c>
      <c r="Y18">
        <v>0.73953899999999995</v>
      </c>
      <c r="Z18" t="s">
        <v>65</v>
      </c>
      <c r="AA18">
        <v>9089</v>
      </c>
      <c r="AB18">
        <v>0</v>
      </c>
      <c r="AC18">
        <v>13.617000000000001</v>
      </c>
      <c r="AD18">
        <v>1000000</v>
      </c>
      <c r="AE18">
        <v>18</v>
      </c>
      <c r="AF18">
        <v>138</v>
      </c>
      <c r="AG18">
        <v>138</v>
      </c>
      <c r="AH18">
        <v>0</v>
      </c>
      <c r="AI18">
        <v>0</v>
      </c>
      <c r="AJ18" t="s">
        <v>170</v>
      </c>
      <c r="AK18">
        <v>1</v>
      </c>
      <c r="AL18" t="s">
        <v>57</v>
      </c>
      <c r="AM18">
        <v>0</v>
      </c>
      <c r="AN18">
        <v>0</v>
      </c>
      <c r="AO18" t="s">
        <v>57</v>
      </c>
      <c r="AP18" t="s">
        <v>57</v>
      </c>
      <c r="AQ18" t="s">
        <v>57</v>
      </c>
      <c r="AR18" t="s">
        <v>57</v>
      </c>
      <c r="AS18" t="s">
        <v>57</v>
      </c>
      <c r="AT18" t="s">
        <v>57</v>
      </c>
      <c r="AU18" t="s">
        <v>57</v>
      </c>
      <c r="AV18" t="s">
        <v>57</v>
      </c>
      <c r="AW18" t="s">
        <v>57</v>
      </c>
      <c r="AX18">
        <v>1340.9</v>
      </c>
      <c r="AY18" s="1">
        <v>1314</v>
      </c>
      <c r="AZ18">
        <v>26.900000000000102</v>
      </c>
      <c r="BA18" t="s">
        <v>67</v>
      </c>
    </row>
    <row r="19" spans="1:54" x14ac:dyDescent="0.25">
      <c r="A19" t="s">
        <v>975</v>
      </c>
      <c r="B19" t="s">
        <v>831</v>
      </c>
      <c r="C19" t="s">
        <v>832</v>
      </c>
      <c r="D19" t="s">
        <v>54</v>
      </c>
      <c r="E19" t="s">
        <v>55</v>
      </c>
      <c r="F19" t="s">
        <v>56</v>
      </c>
      <c r="G19" t="s">
        <v>57</v>
      </c>
      <c r="H19" t="s">
        <v>58</v>
      </c>
      <c r="I19" t="s">
        <v>59</v>
      </c>
      <c r="J19">
        <v>154</v>
      </c>
      <c r="K19">
        <v>0</v>
      </c>
      <c r="L19">
        <v>1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>
        <v>1</v>
      </c>
      <c r="S19" t="s">
        <v>60</v>
      </c>
      <c r="T19" t="s">
        <v>61</v>
      </c>
      <c r="U19" t="s">
        <v>62</v>
      </c>
      <c r="V19">
        <v>24</v>
      </c>
      <c r="W19" t="s">
        <v>337</v>
      </c>
      <c r="X19" t="s">
        <v>64</v>
      </c>
      <c r="Y19">
        <v>0.71826699999999999</v>
      </c>
      <c r="Z19" t="s">
        <v>65</v>
      </c>
      <c r="AA19">
        <v>13020</v>
      </c>
      <c r="AB19">
        <v>835.10599999999999</v>
      </c>
      <c r="AC19">
        <v>13.918433333333301</v>
      </c>
      <c r="AD19">
        <v>300.61799999999999</v>
      </c>
      <c r="AE19">
        <v>7</v>
      </c>
      <c r="AF19">
        <v>4.6295200000000002E-2</v>
      </c>
      <c r="AG19">
        <v>154</v>
      </c>
      <c r="AH19">
        <v>154.04599999999999</v>
      </c>
      <c r="AI19">
        <v>1</v>
      </c>
      <c r="AJ19" t="s">
        <v>833</v>
      </c>
      <c r="AK19">
        <v>1</v>
      </c>
      <c r="AL19" t="s">
        <v>57</v>
      </c>
      <c r="AM19">
        <v>0</v>
      </c>
      <c r="AN19">
        <v>0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>
        <v>1353.10055238005</v>
      </c>
      <c r="AY19">
        <v>1355</v>
      </c>
      <c r="AZ19">
        <v>1.8994476199500201</v>
      </c>
      <c r="BA19" t="s">
        <v>67</v>
      </c>
    </row>
    <row r="20" spans="1:54" x14ac:dyDescent="0.25">
      <c r="A20" t="s">
        <v>974</v>
      </c>
      <c r="B20" t="s">
        <v>171</v>
      </c>
      <c r="C20" t="s">
        <v>172</v>
      </c>
      <c r="D20" t="s">
        <v>54</v>
      </c>
      <c r="E20" t="s">
        <v>55</v>
      </c>
      <c r="F20" t="s">
        <v>56</v>
      </c>
      <c r="G20" t="s">
        <v>57</v>
      </c>
      <c r="H20" t="s">
        <v>58</v>
      </c>
      <c r="I20" t="s">
        <v>59</v>
      </c>
      <c r="J20">
        <v>138</v>
      </c>
      <c r="K20">
        <v>0</v>
      </c>
      <c r="L20">
        <v>1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>
        <v>1</v>
      </c>
      <c r="S20" t="s">
        <v>60</v>
      </c>
      <c r="T20" t="s">
        <v>61</v>
      </c>
      <c r="U20" t="s">
        <v>62</v>
      </c>
      <c r="V20">
        <v>226</v>
      </c>
      <c r="W20" t="s">
        <v>63</v>
      </c>
      <c r="X20" t="s">
        <v>64</v>
      </c>
      <c r="Y20">
        <v>0.81057699999999999</v>
      </c>
      <c r="Z20" t="s">
        <v>65</v>
      </c>
      <c r="AA20">
        <v>15382</v>
      </c>
      <c r="AB20">
        <v>0</v>
      </c>
      <c r="AC20">
        <v>15.695</v>
      </c>
      <c r="AD20">
        <v>1000000</v>
      </c>
      <c r="AE20">
        <v>16</v>
      </c>
      <c r="AF20">
        <v>138</v>
      </c>
      <c r="AG20">
        <v>138</v>
      </c>
      <c r="AH20">
        <v>0</v>
      </c>
      <c r="AI20">
        <v>0</v>
      </c>
      <c r="AJ20" t="s">
        <v>173</v>
      </c>
      <c r="AK20">
        <v>2</v>
      </c>
      <c r="AL20" t="s">
        <v>57</v>
      </c>
      <c r="AM20">
        <v>0</v>
      </c>
      <c r="AN20">
        <v>0</v>
      </c>
      <c r="AO20" t="s">
        <v>57</v>
      </c>
      <c r="AP20" t="s">
        <v>57</v>
      </c>
      <c r="AQ20" t="s">
        <v>57</v>
      </c>
      <c r="AR20" t="s">
        <v>57</v>
      </c>
      <c r="AS20" t="s">
        <v>57</v>
      </c>
      <c r="AT20" t="s">
        <v>57</v>
      </c>
      <c r="AU20" t="s">
        <v>57</v>
      </c>
      <c r="AV20" t="s">
        <v>57</v>
      </c>
      <c r="AW20" t="s">
        <v>57</v>
      </c>
      <c r="AX20">
        <v>1423.7</v>
      </c>
      <c r="AY20">
        <v>1442</v>
      </c>
      <c r="AZ20">
        <v>18.3</v>
      </c>
      <c r="BA20" t="s">
        <v>67</v>
      </c>
    </row>
    <row r="21" spans="1:54" x14ac:dyDescent="0.25">
      <c r="A21" t="s">
        <v>975</v>
      </c>
      <c r="B21" t="s">
        <v>171</v>
      </c>
      <c r="C21" t="s">
        <v>172</v>
      </c>
      <c r="D21" t="s">
        <v>54</v>
      </c>
      <c r="E21" t="s">
        <v>55</v>
      </c>
      <c r="F21" t="s">
        <v>56</v>
      </c>
      <c r="G21" t="s">
        <v>57</v>
      </c>
      <c r="H21" t="s">
        <v>58</v>
      </c>
      <c r="I21" t="s">
        <v>59</v>
      </c>
      <c r="J21">
        <v>138</v>
      </c>
      <c r="K21">
        <v>0</v>
      </c>
      <c r="L21">
        <v>1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>
        <v>1</v>
      </c>
      <c r="S21" t="s">
        <v>60</v>
      </c>
      <c r="T21" t="s">
        <v>61</v>
      </c>
      <c r="U21" t="s">
        <v>62</v>
      </c>
      <c r="V21">
        <v>33</v>
      </c>
      <c r="W21" t="s">
        <v>337</v>
      </c>
      <c r="X21" t="s">
        <v>64</v>
      </c>
      <c r="Y21">
        <v>0.84299999999999997</v>
      </c>
      <c r="Z21" t="s">
        <v>65</v>
      </c>
      <c r="AA21">
        <v>28100</v>
      </c>
      <c r="AB21">
        <v>941.923</v>
      </c>
      <c r="AC21">
        <v>15.6987166666667</v>
      </c>
      <c r="AD21">
        <v>224178</v>
      </c>
      <c r="AE21">
        <v>8</v>
      </c>
      <c r="AF21">
        <v>30.936499999999999</v>
      </c>
      <c r="AG21">
        <v>138</v>
      </c>
      <c r="AH21">
        <v>107.06299999999899</v>
      </c>
      <c r="AI21">
        <v>1</v>
      </c>
      <c r="AJ21" t="s">
        <v>414</v>
      </c>
      <c r="AK21">
        <v>2</v>
      </c>
      <c r="AL21" t="s">
        <v>57</v>
      </c>
      <c r="AM21">
        <v>0</v>
      </c>
      <c r="AN21">
        <v>0</v>
      </c>
      <c r="AO21" t="s">
        <v>57</v>
      </c>
      <c r="AP21" t="s">
        <v>57</v>
      </c>
      <c r="AQ21" t="s">
        <v>57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>
        <v>1423.8144444975201</v>
      </c>
      <c r="AY21">
        <v>1442</v>
      </c>
      <c r="AZ21">
        <v>18.1855555024799</v>
      </c>
      <c r="BA21" t="s">
        <v>67</v>
      </c>
    </row>
    <row r="22" spans="1:54" x14ac:dyDescent="0.25">
      <c r="A22" t="s">
        <v>975</v>
      </c>
      <c r="B22" t="s">
        <v>223</v>
      </c>
      <c r="C22" t="s">
        <v>224</v>
      </c>
      <c r="D22" t="s">
        <v>54</v>
      </c>
      <c r="E22" t="s">
        <v>225</v>
      </c>
      <c r="F22" t="s">
        <v>76</v>
      </c>
      <c r="G22" t="s">
        <v>226</v>
      </c>
      <c r="H22" t="s">
        <v>226</v>
      </c>
      <c r="I22" t="s">
        <v>59</v>
      </c>
      <c r="J22">
        <v>120.044</v>
      </c>
      <c r="K22">
        <v>120.044</v>
      </c>
      <c r="L22">
        <v>1</v>
      </c>
      <c r="M22" t="s">
        <v>227</v>
      </c>
      <c r="N22" t="s">
        <v>57</v>
      </c>
      <c r="O22" t="s">
        <v>228</v>
      </c>
      <c r="P22" t="s">
        <v>229</v>
      </c>
      <c r="Q22" t="s">
        <v>57</v>
      </c>
      <c r="R22">
        <v>1</v>
      </c>
      <c r="S22" t="s">
        <v>80</v>
      </c>
      <c r="T22" t="s">
        <v>61</v>
      </c>
      <c r="U22" t="s">
        <v>62</v>
      </c>
      <c r="V22">
        <v>46</v>
      </c>
      <c r="W22" t="s">
        <v>337</v>
      </c>
      <c r="X22" t="s">
        <v>81</v>
      </c>
      <c r="Y22">
        <v>0.80060600000000004</v>
      </c>
      <c r="Z22" t="s">
        <v>82</v>
      </c>
      <c r="AA22">
        <v>62970</v>
      </c>
      <c r="AB22">
        <v>1101.1500000000001</v>
      </c>
      <c r="AC22">
        <v>18.352499999999999</v>
      </c>
      <c r="AD22">
        <v>50.843999999999902</v>
      </c>
      <c r="AE22">
        <v>10</v>
      </c>
      <c r="AF22">
        <v>6.1035200000000003E-3</v>
      </c>
      <c r="AG22">
        <v>120.044</v>
      </c>
      <c r="AH22">
        <v>120.05</v>
      </c>
      <c r="AI22">
        <v>1</v>
      </c>
      <c r="AJ22" t="s">
        <v>497</v>
      </c>
      <c r="AK22">
        <v>2</v>
      </c>
      <c r="AL22" t="s">
        <v>57</v>
      </c>
      <c r="AM22">
        <v>0</v>
      </c>
      <c r="AN22">
        <v>0</v>
      </c>
      <c r="AO22" t="s">
        <v>230</v>
      </c>
      <c r="AP22" t="s">
        <v>231</v>
      </c>
      <c r="AQ22" t="s">
        <v>232</v>
      </c>
      <c r="AR22" t="s">
        <v>57</v>
      </c>
      <c r="AS22" t="s">
        <v>57</v>
      </c>
      <c r="AT22" t="s">
        <v>57</v>
      </c>
      <c r="AU22" t="s">
        <v>86</v>
      </c>
      <c r="AV22" t="s">
        <v>233</v>
      </c>
      <c r="AW22" t="s">
        <v>142</v>
      </c>
      <c r="AX22">
        <v>1532.75699893818</v>
      </c>
      <c r="AY22">
        <v>1490</v>
      </c>
      <c r="AZ22">
        <v>42.756998938179997</v>
      </c>
      <c r="BA22" t="s">
        <v>67</v>
      </c>
    </row>
    <row r="23" spans="1:54" x14ac:dyDescent="0.25">
      <c r="A23" t="s">
        <v>975</v>
      </c>
      <c r="B23" t="s">
        <v>661</v>
      </c>
      <c r="C23" t="s">
        <v>662</v>
      </c>
      <c r="D23" t="s">
        <v>54</v>
      </c>
      <c r="E23" t="s">
        <v>55</v>
      </c>
      <c r="F23" t="s">
        <v>56</v>
      </c>
      <c r="G23" t="s">
        <v>57</v>
      </c>
      <c r="H23" t="s">
        <v>58</v>
      </c>
      <c r="I23" t="s">
        <v>59</v>
      </c>
      <c r="J23">
        <v>168</v>
      </c>
      <c r="K23">
        <v>0</v>
      </c>
      <c r="L23">
        <v>1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>
        <v>1</v>
      </c>
      <c r="S23" t="s">
        <v>60</v>
      </c>
      <c r="T23" t="s">
        <v>61</v>
      </c>
      <c r="U23" t="s">
        <v>62</v>
      </c>
      <c r="V23">
        <v>48</v>
      </c>
      <c r="W23" t="s">
        <v>337</v>
      </c>
      <c r="X23" t="s">
        <v>64</v>
      </c>
      <c r="Y23">
        <v>0.75294899999999998</v>
      </c>
      <c r="Z23" t="s">
        <v>65</v>
      </c>
      <c r="AA23">
        <v>8006.07</v>
      </c>
      <c r="AB23">
        <v>1102.3499999999999</v>
      </c>
      <c r="AC23">
        <v>18.372499999999999</v>
      </c>
      <c r="AD23">
        <v>184226</v>
      </c>
      <c r="AE23">
        <v>26</v>
      </c>
      <c r="AF23">
        <v>30.95</v>
      </c>
      <c r="AG23">
        <v>168</v>
      </c>
      <c r="AH23">
        <v>137.05000000000001</v>
      </c>
      <c r="AI23">
        <v>1</v>
      </c>
      <c r="AJ23" t="s">
        <v>663</v>
      </c>
      <c r="AK23">
        <v>1</v>
      </c>
      <c r="AL23" t="s">
        <v>57</v>
      </c>
      <c r="AM23">
        <v>0</v>
      </c>
      <c r="AN23">
        <v>0</v>
      </c>
      <c r="AO23" t="s">
        <v>57</v>
      </c>
      <c r="AP23" t="s">
        <v>57</v>
      </c>
      <c r="AQ23" t="s">
        <v>57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  <c r="AW23" t="s">
        <v>57</v>
      </c>
      <c r="AX23">
        <v>1533.6056250485501</v>
      </c>
      <c r="AY23">
        <v>1538</v>
      </c>
      <c r="AZ23">
        <v>4.3943749514498904</v>
      </c>
      <c r="BA23" t="s">
        <v>67</v>
      </c>
    </row>
    <row r="24" spans="1:54" x14ac:dyDescent="0.25">
      <c r="A24" t="s">
        <v>974</v>
      </c>
      <c r="B24" t="s">
        <v>204</v>
      </c>
      <c r="C24" t="s">
        <v>205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  <c r="I24" t="s">
        <v>59</v>
      </c>
      <c r="J24">
        <v>180</v>
      </c>
      <c r="K24">
        <v>0</v>
      </c>
      <c r="L24">
        <v>1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>
        <v>1</v>
      </c>
      <c r="S24" t="s">
        <v>60</v>
      </c>
      <c r="T24" t="s">
        <v>61</v>
      </c>
      <c r="U24" t="s">
        <v>62</v>
      </c>
      <c r="V24">
        <v>319</v>
      </c>
      <c r="W24" t="s">
        <v>63</v>
      </c>
      <c r="X24" t="s">
        <v>64</v>
      </c>
      <c r="Y24">
        <v>0.70565999999999995</v>
      </c>
      <c r="Z24" t="s">
        <v>65</v>
      </c>
      <c r="AA24">
        <v>16439</v>
      </c>
      <c r="AB24">
        <v>0</v>
      </c>
      <c r="AC24">
        <v>19.167999999999999</v>
      </c>
      <c r="AD24">
        <v>1000000</v>
      </c>
      <c r="AE24">
        <v>25</v>
      </c>
      <c r="AF24">
        <v>180</v>
      </c>
      <c r="AG24">
        <v>180</v>
      </c>
      <c r="AH24">
        <v>0</v>
      </c>
      <c r="AI24">
        <v>0</v>
      </c>
      <c r="AJ24" t="s">
        <v>200</v>
      </c>
      <c r="AK24">
        <v>2</v>
      </c>
      <c r="AL24" t="s">
        <v>57</v>
      </c>
      <c r="AM24">
        <v>0</v>
      </c>
      <c r="AN24">
        <v>0</v>
      </c>
      <c r="AO24" t="s">
        <v>57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>
        <v>1567.4</v>
      </c>
      <c r="AY24">
        <v>1569</v>
      </c>
      <c r="AZ24">
        <v>1.5999999999999099</v>
      </c>
      <c r="BA24" t="s">
        <v>67</v>
      </c>
    </row>
    <row r="25" spans="1:54" x14ac:dyDescent="0.25">
      <c r="A25" t="s">
        <v>975</v>
      </c>
      <c r="B25" t="s">
        <v>649</v>
      </c>
      <c r="C25" t="s">
        <v>650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  <c r="I25" t="s">
        <v>59</v>
      </c>
      <c r="J25">
        <v>157</v>
      </c>
      <c r="K25">
        <v>0</v>
      </c>
      <c r="L25">
        <v>1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>
        <v>1</v>
      </c>
      <c r="S25" t="s">
        <v>60</v>
      </c>
      <c r="T25" t="s">
        <v>61</v>
      </c>
      <c r="U25" t="s">
        <v>62</v>
      </c>
      <c r="V25">
        <v>56</v>
      </c>
      <c r="W25" t="s">
        <v>337</v>
      </c>
      <c r="X25" t="s">
        <v>64</v>
      </c>
      <c r="Y25">
        <v>0.75420399999999999</v>
      </c>
      <c r="Z25" t="s">
        <v>65</v>
      </c>
      <c r="AA25">
        <v>6910</v>
      </c>
      <c r="AB25">
        <v>1172.74</v>
      </c>
      <c r="AC25">
        <v>19.545666666666701</v>
      </c>
      <c r="AD25">
        <v>6020.42</v>
      </c>
      <c r="AE25">
        <v>8</v>
      </c>
      <c r="AF25">
        <v>0.94520599999999999</v>
      </c>
      <c r="AG25">
        <v>157</v>
      </c>
      <c r="AH25">
        <v>156.05500000000001</v>
      </c>
      <c r="AI25">
        <v>1</v>
      </c>
      <c r="AJ25" t="s">
        <v>651</v>
      </c>
      <c r="AK25">
        <v>1</v>
      </c>
      <c r="AL25" t="s">
        <v>57</v>
      </c>
      <c r="AM25">
        <v>0</v>
      </c>
      <c r="AN25">
        <v>0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>
        <v>1583.38461830644</v>
      </c>
      <c r="AY25">
        <v>1608</v>
      </c>
      <c r="AZ25">
        <v>24.61538169356</v>
      </c>
      <c r="BA25" t="s">
        <v>67</v>
      </c>
      <c r="BB25" t="s">
        <v>72</v>
      </c>
    </row>
    <row r="26" spans="1:54" x14ac:dyDescent="0.25">
      <c r="A26" t="s">
        <v>975</v>
      </c>
      <c r="B26" t="s">
        <v>718</v>
      </c>
      <c r="C26" t="s">
        <v>719</v>
      </c>
      <c r="D26" t="s">
        <v>54</v>
      </c>
      <c r="E26" t="s">
        <v>75</v>
      </c>
      <c r="F26" t="s">
        <v>76</v>
      </c>
      <c r="G26" t="s">
        <v>188</v>
      </c>
      <c r="H26" t="s">
        <v>188</v>
      </c>
      <c r="I26" t="s">
        <v>59</v>
      </c>
      <c r="J26">
        <v>193.11</v>
      </c>
      <c r="K26">
        <v>193.11</v>
      </c>
      <c r="L26">
        <v>1</v>
      </c>
      <c r="M26" t="s">
        <v>720</v>
      </c>
      <c r="N26" t="s">
        <v>57</v>
      </c>
      <c r="O26" t="s">
        <v>721</v>
      </c>
      <c r="P26" t="s">
        <v>722</v>
      </c>
      <c r="Q26" t="s">
        <v>57</v>
      </c>
      <c r="R26">
        <v>1</v>
      </c>
      <c r="S26" t="s">
        <v>80</v>
      </c>
      <c r="T26" t="s">
        <v>61</v>
      </c>
      <c r="U26" t="s">
        <v>62</v>
      </c>
      <c r="V26">
        <v>74</v>
      </c>
      <c r="W26" t="s">
        <v>337</v>
      </c>
      <c r="X26" t="s">
        <v>81</v>
      </c>
      <c r="Y26">
        <v>0.737008</v>
      </c>
      <c r="Z26" t="s">
        <v>82</v>
      </c>
      <c r="AA26">
        <v>28766</v>
      </c>
      <c r="AB26">
        <v>1263.71</v>
      </c>
      <c r="AC26">
        <v>21.061833333333301</v>
      </c>
      <c r="AD26">
        <v>378328</v>
      </c>
      <c r="AE26">
        <v>13</v>
      </c>
      <c r="AF26">
        <v>73.058899999999994</v>
      </c>
      <c r="AG26">
        <v>193.11</v>
      </c>
      <c r="AH26">
        <v>120.051</v>
      </c>
      <c r="AI26">
        <v>1</v>
      </c>
      <c r="AJ26" t="s">
        <v>723</v>
      </c>
      <c r="AK26">
        <v>2</v>
      </c>
      <c r="AL26" t="s">
        <v>57</v>
      </c>
      <c r="AM26">
        <v>0</v>
      </c>
      <c r="AN26">
        <v>0</v>
      </c>
      <c r="AO26" t="s">
        <v>724</v>
      </c>
      <c r="AP26" t="s">
        <v>725</v>
      </c>
      <c r="AQ26" t="s">
        <v>726</v>
      </c>
      <c r="AR26" t="s">
        <v>57</v>
      </c>
      <c r="AS26" t="s">
        <v>57</v>
      </c>
      <c r="AT26" t="s">
        <v>57</v>
      </c>
      <c r="AU26" t="s">
        <v>101</v>
      </c>
      <c r="AV26" t="s">
        <v>727</v>
      </c>
      <c r="AW26" t="s">
        <v>103</v>
      </c>
      <c r="AX26">
        <v>1649.92046398716</v>
      </c>
      <c r="AY26">
        <v>1670</v>
      </c>
      <c r="AZ26">
        <v>20.079536012839998</v>
      </c>
      <c r="BA26" t="s">
        <v>67</v>
      </c>
      <c r="BB26" t="s">
        <v>68</v>
      </c>
    </row>
    <row r="27" spans="1:54" x14ac:dyDescent="0.25">
      <c r="A27" t="s">
        <v>975</v>
      </c>
      <c r="B27" t="s">
        <v>771</v>
      </c>
      <c r="C27" t="s">
        <v>772</v>
      </c>
      <c r="D27" t="s">
        <v>54</v>
      </c>
      <c r="E27" t="s">
        <v>225</v>
      </c>
      <c r="F27" t="s">
        <v>76</v>
      </c>
      <c r="G27" t="s">
        <v>520</v>
      </c>
      <c r="H27" t="s">
        <v>520</v>
      </c>
      <c r="I27" t="s">
        <v>59</v>
      </c>
      <c r="J27">
        <v>166.13099999999901</v>
      </c>
      <c r="K27">
        <v>0</v>
      </c>
      <c r="L27">
        <v>1</v>
      </c>
      <c r="M27" t="s">
        <v>57</v>
      </c>
      <c r="N27" t="s">
        <v>57</v>
      </c>
      <c r="O27" t="s">
        <v>773</v>
      </c>
      <c r="P27" t="s">
        <v>774</v>
      </c>
      <c r="Q27" t="s">
        <v>57</v>
      </c>
      <c r="R27">
        <v>1</v>
      </c>
      <c r="S27" t="s">
        <v>60</v>
      </c>
      <c r="T27" t="s">
        <v>61</v>
      </c>
      <c r="U27" t="s">
        <v>62</v>
      </c>
      <c r="V27">
        <v>75</v>
      </c>
      <c r="W27" t="s">
        <v>337</v>
      </c>
      <c r="X27" t="s">
        <v>349</v>
      </c>
      <c r="Y27">
        <v>0.70560900000000004</v>
      </c>
      <c r="Z27" t="s">
        <v>350</v>
      </c>
      <c r="AA27">
        <v>60782.1</v>
      </c>
      <c r="AB27">
        <v>1263.71</v>
      </c>
      <c r="AC27">
        <v>21.061833333333301</v>
      </c>
      <c r="AD27">
        <v>277374</v>
      </c>
      <c r="AE27">
        <v>6</v>
      </c>
      <c r="AF27">
        <v>46.080500000000001</v>
      </c>
      <c r="AG27">
        <v>166.13099999999901</v>
      </c>
      <c r="AH27">
        <v>120.05</v>
      </c>
      <c r="AI27">
        <v>1</v>
      </c>
      <c r="AJ27" t="s">
        <v>91</v>
      </c>
      <c r="AK27">
        <v>2</v>
      </c>
      <c r="AL27" t="s">
        <v>57</v>
      </c>
      <c r="AM27">
        <v>0</v>
      </c>
      <c r="AN27">
        <v>0</v>
      </c>
      <c r="AO27" t="s">
        <v>775</v>
      </c>
      <c r="AP27" t="s">
        <v>776</v>
      </c>
      <c r="AQ27" t="s">
        <v>777</v>
      </c>
      <c r="AR27" t="s">
        <v>57</v>
      </c>
      <c r="AS27" t="s">
        <v>57</v>
      </c>
      <c r="AT27" t="s">
        <v>57</v>
      </c>
      <c r="AU27" t="s">
        <v>101</v>
      </c>
      <c r="AV27" t="s">
        <v>102</v>
      </c>
      <c r="AW27" t="s">
        <v>103</v>
      </c>
      <c r="AX27">
        <v>1649.92046398716</v>
      </c>
      <c r="AY27">
        <v>1629</v>
      </c>
      <c r="AZ27">
        <v>20.920463987160002</v>
      </c>
      <c r="BA27" t="s">
        <v>67</v>
      </c>
      <c r="BB27" t="s">
        <v>72</v>
      </c>
    </row>
    <row r="28" spans="1:54" x14ac:dyDescent="0.25">
      <c r="A28" t="s">
        <v>975</v>
      </c>
      <c r="B28" t="s">
        <v>756</v>
      </c>
      <c r="C28" t="s">
        <v>757</v>
      </c>
      <c r="D28" t="s">
        <v>54</v>
      </c>
      <c r="E28" t="s">
        <v>55</v>
      </c>
      <c r="F28" t="s">
        <v>56</v>
      </c>
      <c r="G28" t="s">
        <v>57</v>
      </c>
      <c r="H28" t="s">
        <v>58</v>
      </c>
      <c r="I28" t="s">
        <v>59</v>
      </c>
      <c r="J28">
        <v>193</v>
      </c>
      <c r="K28">
        <v>0</v>
      </c>
      <c r="L28">
        <v>1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>
        <v>1</v>
      </c>
      <c r="S28" t="s">
        <v>60</v>
      </c>
      <c r="T28" t="s">
        <v>61</v>
      </c>
      <c r="U28" t="s">
        <v>62</v>
      </c>
      <c r="V28">
        <v>74</v>
      </c>
      <c r="W28" t="s">
        <v>337</v>
      </c>
      <c r="X28" t="s">
        <v>64</v>
      </c>
      <c r="Y28">
        <v>0.72736599999999996</v>
      </c>
      <c r="Z28" t="s">
        <v>65</v>
      </c>
      <c r="AA28">
        <v>28766</v>
      </c>
      <c r="AB28">
        <v>1263.71</v>
      </c>
      <c r="AC28">
        <v>21.061833333333301</v>
      </c>
      <c r="AD28">
        <v>377974</v>
      </c>
      <c r="AE28">
        <v>28</v>
      </c>
      <c r="AF28">
        <v>72.948899999999995</v>
      </c>
      <c r="AG28">
        <v>193</v>
      </c>
      <c r="AH28">
        <v>120.051</v>
      </c>
      <c r="AI28">
        <v>1</v>
      </c>
      <c r="AJ28" t="s">
        <v>723</v>
      </c>
      <c r="AK28">
        <v>2</v>
      </c>
      <c r="AL28" t="s">
        <v>57</v>
      </c>
      <c r="AM28">
        <v>0</v>
      </c>
      <c r="AN28">
        <v>0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 t="s">
        <v>57</v>
      </c>
      <c r="AV28" t="s">
        <v>57</v>
      </c>
      <c r="AW28" t="s">
        <v>57</v>
      </c>
      <c r="AX28">
        <v>1649.92046398716</v>
      </c>
      <c r="AY28">
        <v>1606</v>
      </c>
      <c r="AZ28">
        <v>43.920463987159998</v>
      </c>
      <c r="BA28" t="s">
        <v>67</v>
      </c>
      <c r="BB28" t="s">
        <v>68</v>
      </c>
    </row>
    <row r="29" spans="1:54" x14ac:dyDescent="0.25">
      <c r="A29" t="s">
        <v>975</v>
      </c>
      <c r="B29" t="s">
        <v>669</v>
      </c>
      <c r="C29" t="s">
        <v>670</v>
      </c>
      <c r="D29" t="s">
        <v>54</v>
      </c>
      <c r="E29" t="s">
        <v>55</v>
      </c>
      <c r="F29" t="s">
        <v>56</v>
      </c>
      <c r="G29" t="s">
        <v>57</v>
      </c>
      <c r="H29" t="s">
        <v>58</v>
      </c>
      <c r="I29" t="s">
        <v>59</v>
      </c>
      <c r="J29">
        <v>194</v>
      </c>
      <c r="K29">
        <v>0</v>
      </c>
      <c r="L29">
        <v>1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>
        <v>1</v>
      </c>
      <c r="S29" t="s">
        <v>60</v>
      </c>
      <c r="T29" t="s">
        <v>61</v>
      </c>
      <c r="U29" t="s">
        <v>62</v>
      </c>
      <c r="V29">
        <v>91</v>
      </c>
      <c r="W29" t="s">
        <v>337</v>
      </c>
      <c r="X29" t="s">
        <v>64</v>
      </c>
      <c r="Y29">
        <v>0.73648800000000003</v>
      </c>
      <c r="Z29" t="s">
        <v>65</v>
      </c>
      <c r="AA29">
        <v>15311</v>
      </c>
      <c r="AB29">
        <v>1335.8</v>
      </c>
      <c r="AC29">
        <v>22.2633333333333</v>
      </c>
      <c r="AD29">
        <v>206.702</v>
      </c>
      <c r="AE29">
        <v>34</v>
      </c>
      <c r="AF29">
        <v>4.01001E-2</v>
      </c>
      <c r="AG29">
        <v>194</v>
      </c>
      <c r="AH29">
        <v>194.04</v>
      </c>
      <c r="AI29">
        <v>1</v>
      </c>
      <c r="AJ29" t="s">
        <v>730</v>
      </c>
      <c r="AK29">
        <v>1</v>
      </c>
      <c r="AL29" t="s">
        <v>57</v>
      </c>
      <c r="AM29">
        <v>0</v>
      </c>
      <c r="AN29">
        <v>0</v>
      </c>
      <c r="AO29" t="s">
        <v>57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>
        <v>1703.41400948109</v>
      </c>
      <c r="AY29">
        <v>1697</v>
      </c>
      <c r="AZ29">
        <v>6.4140094810900301</v>
      </c>
      <c r="BA29" t="s">
        <v>67</v>
      </c>
    </row>
    <row r="30" spans="1:54" x14ac:dyDescent="0.25">
      <c r="A30" t="s">
        <v>975</v>
      </c>
      <c r="B30" t="s">
        <v>669</v>
      </c>
      <c r="C30" t="s">
        <v>670</v>
      </c>
      <c r="D30" t="s">
        <v>54</v>
      </c>
      <c r="E30" t="s">
        <v>55</v>
      </c>
      <c r="F30" t="s">
        <v>56</v>
      </c>
      <c r="G30" t="s">
        <v>57</v>
      </c>
      <c r="H30" t="s">
        <v>58</v>
      </c>
      <c r="I30" t="s">
        <v>59</v>
      </c>
      <c r="J30">
        <v>194</v>
      </c>
      <c r="K30">
        <v>0</v>
      </c>
      <c r="L30">
        <v>1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>
        <v>1</v>
      </c>
      <c r="S30" t="s">
        <v>60</v>
      </c>
      <c r="T30" t="s">
        <v>61</v>
      </c>
      <c r="U30" t="s">
        <v>62</v>
      </c>
      <c r="V30">
        <v>90</v>
      </c>
      <c r="W30" t="s">
        <v>337</v>
      </c>
      <c r="X30" t="s">
        <v>64</v>
      </c>
      <c r="Y30">
        <v>0.74746000000000001</v>
      </c>
      <c r="Z30" t="s">
        <v>65</v>
      </c>
      <c r="AA30">
        <v>19593</v>
      </c>
      <c r="AB30">
        <v>1335.82</v>
      </c>
      <c r="AC30">
        <v>22.263666666666701</v>
      </c>
      <c r="AD30">
        <v>206.702</v>
      </c>
      <c r="AE30">
        <v>38</v>
      </c>
      <c r="AF30">
        <v>4.01001E-2</v>
      </c>
      <c r="AG30">
        <v>194</v>
      </c>
      <c r="AH30">
        <v>194.04</v>
      </c>
      <c r="AI30">
        <v>1</v>
      </c>
      <c r="AJ30" t="s">
        <v>671</v>
      </c>
      <c r="AK30">
        <v>1</v>
      </c>
      <c r="AL30" t="s">
        <v>57</v>
      </c>
      <c r="AM30">
        <v>0</v>
      </c>
      <c r="AN30">
        <v>0</v>
      </c>
      <c r="AO30" t="s">
        <v>57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>
        <v>1703.4295277921101</v>
      </c>
      <c r="AY30">
        <v>1697</v>
      </c>
      <c r="AZ30">
        <v>6.4295277921100897</v>
      </c>
      <c r="BA30" t="s">
        <v>67</v>
      </c>
      <c r="BB30" t="s">
        <v>72</v>
      </c>
    </row>
    <row r="31" spans="1:54" x14ac:dyDescent="0.25">
      <c r="A31" t="s">
        <v>975</v>
      </c>
      <c r="B31" t="s">
        <v>578</v>
      </c>
      <c r="C31" t="s">
        <v>579</v>
      </c>
      <c r="D31" t="s">
        <v>54</v>
      </c>
      <c r="E31" t="s">
        <v>75</v>
      </c>
      <c r="F31" t="s">
        <v>76</v>
      </c>
      <c r="G31" t="s">
        <v>580</v>
      </c>
      <c r="H31" t="s">
        <v>580</v>
      </c>
      <c r="I31" t="s">
        <v>59</v>
      </c>
      <c r="J31">
        <v>196.11</v>
      </c>
      <c r="K31">
        <v>196.11</v>
      </c>
      <c r="L31">
        <v>1</v>
      </c>
      <c r="M31" t="s">
        <v>57</v>
      </c>
      <c r="N31" t="s">
        <v>57</v>
      </c>
      <c r="O31" t="s">
        <v>581</v>
      </c>
      <c r="P31" t="s">
        <v>582</v>
      </c>
      <c r="Q31" t="s">
        <v>57</v>
      </c>
      <c r="R31">
        <v>1</v>
      </c>
      <c r="S31" t="s">
        <v>80</v>
      </c>
      <c r="T31" t="s">
        <v>61</v>
      </c>
      <c r="U31" t="s">
        <v>62</v>
      </c>
      <c r="V31">
        <v>99</v>
      </c>
      <c r="W31" t="s">
        <v>337</v>
      </c>
      <c r="X31" t="s">
        <v>81</v>
      </c>
      <c r="Y31">
        <v>0.77068800000000004</v>
      </c>
      <c r="Z31" t="s">
        <v>82</v>
      </c>
      <c r="AA31">
        <v>6080.01</v>
      </c>
      <c r="AB31">
        <v>1366.35</v>
      </c>
      <c r="AC31">
        <v>22.772500000000001</v>
      </c>
      <c r="AD31">
        <v>301124</v>
      </c>
      <c r="AE31">
        <v>9</v>
      </c>
      <c r="AF31">
        <v>59.053400000000003</v>
      </c>
      <c r="AG31">
        <v>196.11</v>
      </c>
      <c r="AH31">
        <v>137.05699999999999</v>
      </c>
      <c r="AI31">
        <v>1</v>
      </c>
      <c r="AJ31" t="s">
        <v>583</v>
      </c>
      <c r="AK31">
        <v>2</v>
      </c>
      <c r="AL31" t="s">
        <v>57</v>
      </c>
      <c r="AM31">
        <v>0</v>
      </c>
      <c r="AN31">
        <v>0</v>
      </c>
      <c r="AO31" t="s">
        <v>584</v>
      </c>
      <c r="AP31" t="s">
        <v>585</v>
      </c>
      <c r="AQ31" t="s">
        <v>586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>
        <v>1727.11822956378</v>
      </c>
      <c r="AY31">
        <v>1692</v>
      </c>
      <c r="AZ31">
        <v>35.118229563779998</v>
      </c>
      <c r="BA31" t="s">
        <v>67</v>
      </c>
      <c r="BB31" t="s">
        <v>72</v>
      </c>
    </row>
    <row r="32" spans="1:54" x14ac:dyDescent="0.25">
      <c r="A32" t="s">
        <v>975</v>
      </c>
      <c r="B32" t="s">
        <v>578</v>
      </c>
      <c r="C32" t="s">
        <v>579</v>
      </c>
      <c r="D32" t="s">
        <v>54</v>
      </c>
      <c r="E32" t="s">
        <v>75</v>
      </c>
      <c r="F32" t="s">
        <v>76</v>
      </c>
      <c r="G32" t="s">
        <v>580</v>
      </c>
      <c r="H32" t="s">
        <v>580</v>
      </c>
      <c r="I32" t="s">
        <v>59</v>
      </c>
      <c r="J32">
        <v>196.11</v>
      </c>
      <c r="K32">
        <v>196.11</v>
      </c>
      <c r="L32">
        <v>1</v>
      </c>
      <c r="M32" t="s">
        <v>57</v>
      </c>
      <c r="N32" t="s">
        <v>57</v>
      </c>
      <c r="O32" t="s">
        <v>581</v>
      </c>
      <c r="P32" t="s">
        <v>582</v>
      </c>
      <c r="Q32" t="s">
        <v>57</v>
      </c>
      <c r="R32">
        <v>1</v>
      </c>
      <c r="S32" t="s">
        <v>80</v>
      </c>
      <c r="T32" t="s">
        <v>61</v>
      </c>
      <c r="U32" t="s">
        <v>62</v>
      </c>
      <c r="V32">
        <v>98</v>
      </c>
      <c r="W32" t="s">
        <v>337</v>
      </c>
      <c r="X32" t="s">
        <v>81</v>
      </c>
      <c r="Y32">
        <v>0.72248699999999999</v>
      </c>
      <c r="Z32" t="s">
        <v>82</v>
      </c>
      <c r="AA32">
        <v>10933</v>
      </c>
      <c r="AB32">
        <v>1366.41</v>
      </c>
      <c r="AC32">
        <v>22.773499999999999</v>
      </c>
      <c r="AD32">
        <v>301126</v>
      </c>
      <c r="AE32">
        <v>8</v>
      </c>
      <c r="AF32">
        <v>59.053800000000003</v>
      </c>
      <c r="AG32">
        <v>196.11</v>
      </c>
      <c r="AH32">
        <v>137.05600000000001</v>
      </c>
      <c r="AI32">
        <v>1</v>
      </c>
      <c r="AJ32" t="s">
        <v>666</v>
      </c>
      <c r="AK32">
        <v>2</v>
      </c>
      <c r="AL32" t="s">
        <v>57</v>
      </c>
      <c r="AM32">
        <v>0</v>
      </c>
      <c r="AN32">
        <v>0</v>
      </c>
      <c r="AO32" t="s">
        <v>584</v>
      </c>
      <c r="AP32" t="s">
        <v>585</v>
      </c>
      <c r="AQ32" t="s">
        <v>586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W32" t="s">
        <v>57</v>
      </c>
      <c r="AX32">
        <v>1727.16478449684</v>
      </c>
      <c r="AY32">
        <v>1692</v>
      </c>
      <c r="AZ32">
        <v>35.164784496839999</v>
      </c>
      <c r="BA32" t="s">
        <v>67</v>
      </c>
      <c r="BB32" t="s">
        <v>72</v>
      </c>
    </row>
    <row r="33" spans="1:54" x14ac:dyDescent="0.25">
      <c r="A33" t="s">
        <v>975</v>
      </c>
      <c r="B33" t="s">
        <v>806</v>
      </c>
      <c r="C33" t="s">
        <v>807</v>
      </c>
      <c r="D33" t="s">
        <v>54</v>
      </c>
      <c r="E33" t="s">
        <v>75</v>
      </c>
      <c r="F33" t="s">
        <v>76</v>
      </c>
      <c r="G33" t="s">
        <v>808</v>
      </c>
      <c r="H33" t="s">
        <v>808</v>
      </c>
      <c r="I33" t="s">
        <v>59</v>
      </c>
      <c r="J33">
        <v>196.07400000000001</v>
      </c>
      <c r="K33">
        <v>196.07400000000001</v>
      </c>
      <c r="L33">
        <v>1</v>
      </c>
      <c r="M33" t="s">
        <v>809</v>
      </c>
      <c r="N33" t="s">
        <v>57</v>
      </c>
      <c r="O33" t="s">
        <v>810</v>
      </c>
      <c r="P33" t="s">
        <v>811</v>
      </c>
      <c r="Q33" t="s">
        <v>57</v>
      </c>
      <c r="R33">
        <v>1</v>
      </c>
      <c r="S33" t="s">
        <v>80</v>
      </c>
      <c r="T33" t="s">
        <v>61</v>
      </c>
      <c r="U33" t="s">
        <v>62</v>
      </c>
      <c r="V33">
        <v>100</v>
      </c>
      <c r="W33" t="s">
        <v>337</v>
      </c>
      <c r="X33" t="s">
        <v>81</v>
      </c>
      <c r="Y33">
        <v>0.71962700000000002</v>
      </c>
      <c r="Z33" t="s">
        <v>82</v>
      </c>
      <c r="AA33">
        <v>3162.01</v>
      </c>
      <c r="AB33">
        <v>1378.3</v>
      </c>
      <c r="AC33">
        <v>22.9716666666667</v>
      </c>
      <c r="AD33">
        <v>360.625</v>
      </c>
      <c r="AE33">
        <v>6</v>
      </c>
      <c r="AF33">
        <v>7.07092E-2</v>
      </c>
      <c r="AG33">
        <v>196.07400000000001</v>
      </c>
      <c r="AH33">
        <v>196.00299999999999</v>
      </c>
      <c r="AI33">
        <v>1</v>
      </c>
      <c r="AJ33" t="s">
        <v>812</v>
      </c>
      <c r="AK33">
        <v>2</v>
      </c>
      <c r="AL33" t="s">
        <v>57</v>
      </c>
      <c r="AM33">
        <v>0</v>
      </c>
      <c r="AN33">
        <v>0</v>
      </c>
      <c r="AO33" t="s">
        <v>813</v>
      </c>
      <c r="AP33" t="s">
        <v>814</v>
      </c>
      <c r="AQ33" t="s">
        <v>815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103</v>
      </c>
      <c r="AX33">
        <v>1736.3904203980901</v>
      </c>
      <c r="AY33">
        <v>1642</v>
      </c>
      <c r="AZ33">
        <v>94.3904203980901</v>
      </c>
      <c r="BA33" t="s">
        <v>67</v>
      </c>
      <c r="BB33" t="s">
        <v>72</v>
      </c>
    </row>
    <row r="34" spans="1:54" x14ac:dyDescent="0.25">
      <c r="A34" t="s">
        <v>974</v>
      </c>
      <c r="B34" t="s">
        <v>217</v>
      </c>
      <c r="C34" t="s">
        <v>218</v>
      </c>
      <c r="D34" t="s">
        <v>54</v>
      </c>
      <c r="E34" t="s">
        <v>55</v>
      </c>
      <c r="F34" t="s">
        <v>56</v>
      </c>
      <c r="G34" t="s">
        <v>57</v>
      </c>
      <c r="H34" t="s">
        <v>58</v>
      </c>
      <c r="I34" t="s">
        <v>59</v>
      </c>
      <c r="J34">
        <v>180</v>
      </c>
      <c r="K34">
        <v>0</v>
      </c>
      <c r="L34">
        <v>1</v>
      </c>
      <c r="M34" t="s">
        <v>57</v>
      </c>
      <c r="N34" t="s">
        <v>57</v>
      </c>
      <c r="O34" t="s">
        <v>57</v>
      </c>
      <c r="P34" t="s">
        <v>57</v>
      </c>
      <c r="Q34" t="s">
        <v>57</v>
      </c>
      <c r="R34">
        <v>1</v>
      </c>
      <c r="S34" t="s">
        <v>60</v>
      </c>
      <c r="T34" t="s">
        <v>61</v>
      </c>
      <c r="U34" t="s">
        <v>62</v>
      </c>
      <c r="V34">
        <v>444</v>
      </c>
      <c r="W34" t="s">
        <v>63</v>
      </c>
      <c r="X34" t="s">
        <v>64</v>
      </c>
      <c r="Y34">
        <v>0.70202299999999995</v>
      </c>
      <c r="Z34" t="s">
        <v>65</v>
      </c>
      <c r="AA34">
        <v>20332</v>
      </c>
      <c r="AB34">
        <v>0</v>
      </c>
      <c r="AC34">
        <v>23.036999999999999</v>
      </c>
      <c r="AD34">
        <v>1000000</v>
      </c>
      <c r="AE34">
        <v>38</v>
      </c>
      <c r="AF34">
        <v>180</v>
      </c>
      <c r="AG34">
        <v>180</v>
      </c>
      <c r="AH34">
        <v>0</v>
      </c>
      <c r="AI34">
        <v>0</v>
      </c>
      <c r="AJ34" t="s">
        <v>219</v>
      </c>
      <c r="AK34">
        <v>1</v>
      </c>
      <c r="AL34" t="s">
        <v>57</v>
      </c>
      <c r="AM34">
        <v>0</v>
      </c>
      <c r="AN34">
        <v>0</v>
      </c>
      <c r="AO34" t="s">
        <v>57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>
        <v>1739.5</v>
      </c>
      <c r="AY34">
        <v>1736</v>
      </c>
      <c r="AZ34">
        <v>3.5</v>
      </c>
      <c r="BA34" t="s">
        <v>67</v>
      </c>
      <c r="BB34" t="s">
        <v>72</v>
      </c>
    </row>
    <row r="35" spans="1:54" x14ac:dyDescent="0.25">
      <c r="A35" t="s">
        <v>975</v>
      </c>
      <c r="B35" t="s">
        <v>379</v>
      </c>
      <c r="C35" t="s">
        <v>380</v>
      </c>
      <c r="D35" t="s">
        <v>54</v>
      </c>
      <c r="E35" t="s">
        <v>75</v>
      </c>
      <c r="F35" t="s">
        <v>76</v>
      </c>
      <c r="G35" t="s">
        <v>94</v>
      </c>
      <c r="H35" t="s">
        <v>94</v>
      </c>
      <c r="I35" t="s">
        <v>59</v>
      </c>
      <c r="J35">
        <v>145.053</v>
      </c>
      <c r="K35">
        <v>145.053</v>
      </c>
      <c r="L35">
        <v>1</v>
      </c>
      <c r="M35" t="s">
        <v>381</v>
      </c>
      <c r="N35" t="s">
        <v>57</v>
      </c>
      <c r="O35" t="s">
        <v>382</v>
      </c>
      <c r="P35" t="s">
        <v>383</v>
      </c>
      <c r="Q35" t="s">
        <v>57</v>
      </c>
      <c r="R35">
        <v>1</v>
      </c>
      <c r="S35" t="s">
        <v>80</v>
      </c>
      <c r="T35" t="s">
        <v>61</v>
      </c>
      <c r="U35" t="s">
        <v>62</v>
      </c>
      <c r="V35">
        <v>119</v>
      </c>
      <c r="W35" t="s">
        <v>337</v>
      </c>
      <c r="X35" t="s">
        <v>81</v>
      </c>
      <c r="Y35">
        <v>0.86141399999999901</v>
      </c>
      <c r="Z35" t="s">
        <v>82</v>
      </c>
      <c r="AA35">
        <v>4390</v>
      </c>
      <c r="AB35">
        <v>1471.01</v>
      </c>
      <c r="AC35">
        <v>24.516833333333299</v>
      </c>
      <c r="AD35">
        <v>7058.03</v>
      </c>
      <c r="AE35">
        <v>7</v>
      </c>
      <c r="AF35">
        <v>1.02379</v>
      </c>
      <c r="AG35">
        <v>145.053</v>
      </c>
      <c r="AH35">
        <v>144.029</v>
      </c>
      <c r="AI35">
        <v>1</v>
      </c>
      <c r="AJ35" t="s">
        <v>384</v>
      </c>
      <c r="AK35">
        <v>2</v>
      </c>
      <c r="AL35" t="s">
        <v>57</v>
      </c>
      <c r="AM35">
        <v>0</v>
      </c>
      <c r="AN35">
        <v>0</v>
      </c>
      <c r="AO35" t="s">
        <v>385</v>
      </c>
      <c r="AP35" t="s">
        <v>386</v>
      </c>
      <c r="AQ35" t="s">
        <v>387</v>
      </c>
      <c r="AR35" t="s">
        <v>57</v>
      </c>
      <c r="AS35" t="s">
        <v>57</v>
      </c>
      <c r="AT35" t="s">
        <v>57</v>
      </c>
      <c r="AU35" t="s">
        <v>388</v>
      </c>
      <c r="AV35" t="s">
        <v>389</v>
      </c>
      <c r="AW35" t="s">
        <v>142</v>
      </c>
      <c r="AX35">
        <v>1808.6780452167</v>
      </c>
      <c r="AY35">
        <v>1816</v>
      </c>
      <c r="AZ35">
        <v>7.3219547833000398</v>
      </c>
      <c r="BA35" t="s">
        <v>67</v>
      </c>
    </row>
    <row r="36" spans="1:54" x14ac:dyDescent="0.25">
      <c r="A36" t="s">
        <v>975</v>
      </c>
      <c r="B36" t="s">
        <v>464</v>
      </c>
      <c r="C36" t="s">
        <v>465</v>
      </c>
      <c r="D36" t="s">
        <v>54</v>
      </c>
      <c r="E36" t="s">
        <v>55</v>
      </c>
      <c r="F36" t="s">
        <v>56</v>
      </c>
      <c r="G36" t="s">
        <v>57</v>
      </c>
      <c r="H36" t="s">
        <v>58</v>
      </c>
      <c r="I36" t="s">
        <v>59</v>
      </c>
      <c r="J36">
        <v>145</v>
      </c>
      <c r="K36">
        <v>0</v>
      </c>
      <c r="L36">
        <v>1</v>
      </c>
      <c r="M36" t="s">
        <v>57</v>
      </c>
      <c r="N36" t="s">
        <v>57</v>
      </c>
      <c r="O36" t="s">
        <v>57</v>
      </c>
      <c r="P36" t="s">
        <v>57</v>
      </c>
      <c r="Q36" t="s">
        <v>57</v>
      </c>
      <c r="R36">
        <v>1</v>
      </c>
      <c r="S36" t="s">
        <v>60</v>
      </c>
      <c r="T36" t="s">
        <v>61</v>
      </c>
      <c r="U36" t="s">
        <v>62</v>
      </c>
      <c r="V36">
        <v>119</v>
      </c>
      <c r="W36" t="s">
        <v>337</v>
      </c>
      <c r="X36" t="s">
        <v>64</v>
      </c>
      <c r="Y36">
        <v>0.82165100000000002</v>
      </c>
      <c r="Z36" t="s">
        <v>65</v>
      </c>
      <c r="AA36">
        <v>4390</v>
      </c>
      <c r="AB36">
        <v>1471.01</v>
      </c>
      <c r="AC36">
        <v>24.516833333333299</v>
      </c>
      <c r="AD36">
        <v>6695.14</v>
      </c>
      <c r="AE36">
        <v>7</v>
      </c>
      <c r="AF36">
        <v>0.97079499999999996</v>
      </c>
      <c r="AG36">
        <v>145</v>
      </c>
      <c r="AH36">
        <v>144.029</v>
      </c>
      <c r="AI36">
        <v>1</v>
      </c>
      <c r="AJ36" t="s">
        <v>384</v>
      </c>
      <c r="AK36">
        <v>2</v>
      </c>
      <c r="AL36" t="s">
        <v>57</v>
      </c>
      <c r="AM36">
        <v>0</v>
      </c>
      <c r="AN36">
        <v>0</v>
      </c>
      <c r="AO36" t="s">
        <v>57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W36" t="s">
        <v>57</v>
      </c>
      <c r="AX36">
        <v>1808.6780452167</v>
      </c>
      <c r="AY36">
        <v>1816</v>
      </c>
      <c r="AZ36">
        <v>7.3219547833000398</v>
      </c>
      <c r="BA36" t="s">
        <v>67</v>
      </c>
    </row>
    <row r="37" spans="1:54" x14ac:dyDescent="0.25">
      <c r="A37" t="s">
        <v>975</v>
      </c>
      <c r="B37" t="s">
        <v>949</v>
      </c>
      <c r="C37" t="s">
        <v>950</v>
      </c>
      <c r="D37" t="s">
        <v>54</v>
      </c>
      <c r="E37" t="s">
        <v>55</v>
      </c>
      <c r="F37" t="s">
        <v>56</v>
      </c>
      <c r="G37" t="s">
        <v>57</v>
      </c>
      <c r="H37" t="s">
        <v>58</v>
      </c>
      <c r="I37" t="s">
        <v>59</v>
      </c>
      <c r="J37">
        <v>278</v>
      </c>
      <c r="K37">
        <v>0</v>
      </c>
      <c r="L37">
        <v>1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>
        <v>1</v>
      </c>
      <c r="S37" t="s">
        <v>60</v>
      </c>
      <c r="T37" t="s">
        <v>61</v>
      </c>
      <c r="U37" t="s">
        <v>62</v>
      </c>
      <c r="V37">
        <v>134</v>
      </c>
      <c r="W37" t="s">
        <v>337</v>
      </c>
      <c r="X37" t="s">
        <v>64</v>
      </c>
      <c r="Y37">
        <v>0.70414100000000002</v>
      </c>
      <c r="Z37" t="s">
        <v>65</v>
      </c>
      <c r="AA37">
        <v>4186.04</v>
      </c>
      <c r="AB37">
        <v>1548.59</v>
      </c>
      <c r="AC37">
        <v>25.809833333333302</v>
      </c>
      <c r="AD37">
        <v>464022</v>
      </c>
      <c r="AE37">
        <v>12</v>
      </c>
      <c r="AF37">
        <v>128.99799999999999</v>
      </c>
      <c r="AG37">
        <v>278</v>
      </c>
      <c r="AH37">
        <v>149.00200000000001</v>
      </c>
      <c r="AI37">
        <v>1</v>
      </c>
      <c r="AJ37" t="s">
        <v>595</v>
      </c>
      <c r="AK37">
        <v>2</v>
      </c>
      <c r="AL37" t="s">
        <v>57</v>
      </c>
      <c r="AM37">
        <v>0</v>
      </c>
      <c r="AN37">
        <v>0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>
        <v>1871.42218185408</v>
      </c>
      <c r="AY37">
        <v>1965</v>
      </c>
      <c r="AZ37">
        <v>93.577818145920006</v>
      </c>
      <c r="BA37" t="s">
        <v>67</v>
      </c>
    </row>
    <row r="38" spans="1:54" x14ac:dyDescent="0.25">
      <c r="A38" t="s">
        <v>975</v>
      </c>
      <c r="B38" t="s">
        <v>941</v>
      </c>
      <c r="C38" t="s">
        <v>942</v>
      </c>
      <c r="D38" t="s">
        <v>54</v>
      </c>
      <c r="E38" t="s">
        <v>75</v>
      </c>
      <c r="F38" t="s">
        <v>76</v>
      </c>
      <c r="G38" t="s">
        <v>435</v>
      </c>
      <c r="H38" t="s">
        <v>435</v>
      </c>
      <c r="I38" t="s">
        <v>59</v>
      </c>
      <c r="J38">
        <v>212.084</v>
      </c>
      <c r="K38">
        <v>212.084</v>
      </c>
      <c r="L38">
        <v>1</v>
      </c>
      <c r="M38" t="s">
        <v>943</v>
      </c>
      <c r="N38" t="s">
        <v>57</v>
      </c>
      <c r="O38" t="s">
        <v>944</v>
      </c>
      <c r="P38" t="s">
        <v>945</v>
      </c>
      <c r="Q38" t="s">
        <v>57</v>
      </c>
      <c r="R38">
        <v>1</v>
      </c>
      <c r="S38" t="s">
        <v>80</v>
      </c>
      <c r="T38" t="s">
        <v>61</v>
      </c>
      <c r="U38" t="s">
        <v>62</v>
      </c>
      <c r="V38">
        <v>142</v>
      </c>
      <c r="W38" t="s">
        <v>337</v>
      </c>
      <c r="X38" t="s">
        <v>81</v>
      </c>
      <c r="Y38">
        <v>0.705183</v>
      </c>
      <c r="Z38" t="s">
        <v>82</v>
      </c>
      <c r="AA38">
        <v>17229.3</v>
      </c>
      <c r="AB38">
        <v>1577.31</v>
      </c>
      <c r="AC38">
        <v>26.288499999999999</v>
      </c>
      <c r="AD38">
        <v>207639</v>
      </c>
      <c r="AE38">
        <v>13</v>
      </c>
      <c r="AF38">
        <v>44.036900000000003</v>
      </c>
      <c r="AG38">
        <v>212.084</v>
      </c>
      <c r="AH38">
        <v>168.047</v>
      </c>
      <c r="AI38">
        <v>1</v>
      </c>
      <c r="AJ38" t="s">
        <v>798</v>
      </c>
      <c r="AK38">
        <v>2</v>
      </c>
      <c r="AL38" t="s">
        <v>57</v>
      </c>
      <c r="AM38">
        <v>0</v>
      </c>
      <c r="AN38">
        <v>0</v>
      </c>
      <c r="AO38" t="s">
        <v>946</v>
      </c>
      <c r="AP38" t="s">
        <v>947</v>
      </c>
      <c r="AQ38" t="s">
        <v>948</v>
      </c>
      <c r="AR38" t="s">
        <v>57</v>
      </c>
      <c r="AS38" t="s">
        <v>57</v>
      </c>
      <c r="AT38" t="s">
        <v>57</v>
      </c>
      <c r="AU38" t="s">
        <v>57</v>
      </c>
      <c r="AV38" t="s">
        <v>57</v>
      </c>
      <c r="AW38" t="s">
        <v>103</v>
      </c>
      <c r="AX38">
        <v>1894.6499674202701</v>
      </c>
      <c r="AY38">
        <v>1858</v>
      </c>
      <c r="AZ38">
        <v>36.649967420270102</v>
      </c>
      <c r="BA38" t="s">
        <v>67</v>
      </c>
      <c r="BB38" t="s">
        <v>68</v>
      </c>
    </row>
    <row r="39" spans="1:54" x14ac:dyDescent="0.25">
      <c r="A39" t="s">
        <v>975</v>
      </c>
      <c r="B39" t="s">
        <v>796</v>
      </c>
      <c r="C39" t="s">
        <v>797</v>
      </c>
      <c r="D39" t="s">
        <v>54</v>
      </c>
      <c r="E39" t="s">
        <v>55</v>
      </c>
      <c r="F39" t="s">
        <v>56</v>
      </c>
      <c r="G39" t="s">
        <v>57</v>
      </c>
      <c r="H39" t="s">
        <v>58</v>
      </c>
      <c r="I39" t="s">
        <v>59</v>
      </c>
      <c r="J39">
        <v>212</v>
      </c>
      <c r="K39">
        <v>0</v>
      </c>
      <c r="L39">
        <v>1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>
        <v>1</v>
      </c>
      <c r="S39" t="s">
        <v>60</v>
      </c>
      <c r="T39" t="s">
        <v>61</v>
      </c>
      <c r="U39" t="s">
        <v>62</v>
      </c>
      <c r="V39">
        <v>142</v>
      </c>
      <c r="W39" t="s">
        <v>337</v>
      </c>
      <c r="X39" t="s">
        <v>64</v>
      </c>
      <c r="Y39">
        <v>0.72125799999999995</v>
      </c>
      <c r="Z39" t="s">
        <v>65</v>
      </c>
      <c r="AA39">
        <v>17229.3</v>
      </c>
      <c r="AB39">
        <v>1577.31</v>
      </c>
      <c r="AC39">
        <v>26.288499999999999</v>
      </c>
      <c r="AD39">
        <v>207325</v>
      </c>
      <c r="AE39">
        <v>25</v>
      </c>
      <c r="AF39">
        <v>43.9529</v>
      </c>
      <c r="AG39">
        <v>212</v>
      </c>
      <c r="AH39">
        <v>168.047</v>
      </c>
      <c r="AI39">
        <v>1</v>
      </c>
      <c r="AJ39" t="s">
        <v>798</v>
      </c>
      <c r="AK39">
        <v>2</v>
      </c>
      <c r="AL39" t="s">
        <v>57</v>
      </c>
      <c r="AM39">
        <v>0</v>
      </c>
      <c r="AN39">
        <v>0</v>
      </c>
      <c r="AO39" t="s">
        <v>57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>
        <v>1894.6499674202701</v>
      </c>
      <c r="AY39">
        <v>1936</v>
      </c>
      <c r="AZ39">
        <v>41.350032579729898</v>
      </c>
      <c r="BA39" t="s">
        <v>67</v>
      </c>
      <c r="BB39" t="s">
        <v>68</v>
      </c>
    </row>
    <row r="40" spans="1:54" x14ac:dyDescent="0.25">
      <c r="A40" t="s">
        <v>974</v>
      </c>
      <c r="B40" t="s">
        <v>278</v>
      </c>
      <c r="C40" t="s">
        <v>279</v>
      </c>
      <c r="D40" t="s">
        <v>54</v>
      </c>
      <c r="E40" t="s">
        <v>55</v>
      </c>
      <c r="F40" t="s">
        <v>56</v>
      </c>
      <c r="G40" t="s">
        <v>57</v>
      </c>
      <c r="H40" t="s">
        <v>58</v>
      </c>
      <c r="I40" t="s">
        <v>59</v>
      </c>
      <c r="J40">
        <v>270</v>
      </c>
      <c r="K40">
        <v>0</v>
      </c>
      <c r="L40">
        <v>1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>
        <v>1</v>
      </c>
      <c r="S40" t="s">
        <v>60</v>
      </c>
      <c r="T40" t="s">
        <v>61</v>
      </c>
      <c r="U40" t="s">
        <v>62</v>
      </c>
      <c r="V40">
        <v>558</v>
      </c>
      <c r="W40" t="s">
        <v>63</v>
      </c>
      <c r="X40" t="s">
        <v>64</v>
      </c>
      <c r="Y40">
        <v>0.74609700000000001</v>
      </c>
      <c r="Z40" t="s">
        <v>65</v>
      </c>
      <c r="AA40">
        <v>24898</v>
      </c>
      <c r="AB40">
        <v>0</v>
      </c>
      <c r="AC40">
        <v>26.956</v>
      </c>
      <c r="AD40">
        <v>1000000</v>
      </c>
      <c r="AE40">
        <v>35</v>
      </c>
      <c r="AF40">
        <v>270</v>
      </c>
      <c r="AG40">
        <v>270</v>
      </c>
      <c r="AH40">
        <v>0</v>
      </c>
      <c r="AI40">
        <v>0</v>
      </c>
      <c r="AJ40" t="s">
        <v>271</v>
      </c>
      <c r="AK40">
        <v>3</v>
      </c>
      <c r="AL40" t="s">
        <v>57</v>
      </c>
      <c r="AM40">
        <v>0</v>
      </c>
      <c r="AN40">
        <v>0</v>
      </c>
      <c r="AO40" t="s">
        <v>57</v>
      </c>
      <c r="AP40" t="s">
        <v>57</v>
      </c>
      <c r="AQ40" t="s">
        <v>57</v>
      </c>
      <c r="AR40" t="s">
        <v>57</v>
      </c>
      <c r="AS40" t="s">
        <v>57</v>
      </c>
      <c r="AT40" t="s">
        <v>57</v>
      </c>
      <c r="AU40" t="s">
        <v>57</v>
      </c>
      <c r="AV40" t="s">
        <v>57</v>
      </c>
      <c r="AW40" t="s">
        <v>57</v>
      </c>
      <c r="AX40">
        <v>1936.5</v>
      </c>
      <c r="AY40">
        <v>2003</v>
      </c>
      <c r="AZ40">
        <v>66.5</v>
      </c>
      <c r="BA40" t="s">
        <v>67</v>
      </c>
      <c r="BB40" t="s">
        <v>68</v>
      </c>
    </row>
    <row r="41" spans="1:54" x14ac:dyDescent="0.25">
      <c r="A41" t="s">
        <v>974</v>
      </c>
      <c r="B41" t="s">
        <v>324</v>
      </c>
      <c r="C41" t="s">
        <v>325</v>
      </c>
      <c r="D41" t="s">
        <v>54</v>
      </c>
      <c r="E41" t="s">
        <v>55</v>
      </c>
      <c r="F41" t="s">
        <v>56</v>
      </c>
      <c r="G41" t="s">
        <v>57</v>
      </c>
      <c r="H41" t="s">
        <v>58</v>
      </c>
      <c r="I41" t="s">
        <v>59</v>
      </c>
      <c r="J41">
        <v>410</v>
      </c>
      <c r="K41">
        <v>0</v>
      </c>
      <c r="L41">
        <v>1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>
        <v>1</v>
      </c>
      <c r="S41" t="s">
        <v>60</v>
      </c>
      <c r="T41" t="s">
        <v>61</v>
      </c>
      <c r="U41" t="s">
        <v>62</v>
      </c>
      <c r="V41">
        <v>668</v>
      </c>
      <c r="W41" t="s">
        <v>63</v>
      </c>
      <c r="X41" t="s">
        <v>64</v>
      </c>
      <c r="Y41">
        <v>0.78619499999999998</v>
      </c>
      <c r="Z41" t="s">
        <v>65</v>
      </c>
      <c r="AA41">
        <v>56023</v>
      </c>
      <c r="AB41">
        <v>0</v>
      </c>
      <c r="AC41">
        <v>49.662999999999997</v>
      </c>
      <c r="AD41">
        <v>1000000</v>
      </c>
      <c r="AE41">
        <v>64</v>
      </c>
      <c r="AF41">
        <v>410</v>
      </c>
      <c r="AG41">
        <v>410</v>
      </c>
      <c r="AH41">
        <v>0</v>
      </c>
      <c r="AI41">
        <v>0</v>
      </c>
      <c r="AJ41" t="s">
        <v>316</v>
      </c>
      <c r="AK41">
        <v>3</v>
      </c>
      <c r="AL41" t="s">
        <v>57</v>
      </c>
      <c r="AM41">
        <v>0</v>
      </c>
      <c r="AN41">
        <v>0</v>
      </c>
      <c r="AO41" t="s">
        <v>57</v>
      </c>
      <c r="AP41" t="s">
        <v>57</v>
      </c>
      <c r="AQ41" t="s">
        <v>57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>
        <v>2831.3</v>
      </c>
      <c r="AY41">
        <v>2826</v>
      </c>
      <c r="AZ41">
        <v>5.3000000000001801</v>
      </c>
      <c r="BA41" t="s">
        <v>67</v>
      </c>
    </row>
    <row r="42" spans="1:54" x14ac:dyDescent="0.25">
      <c r="A42" t="s">
        <v>975</v>
      </c>
      <c r="B42" t="s">
        <v>702</v>
      </c>
      <c r="C42" t="s">
        <v>703</v>
      </c>
      <c r="D42" t="s">
        <v>54</v>
      </c>
      <c r="E42" t="s">
        <v>704</v>
      </c>
      <c r="F42" t="s">
        <v>76</v>
      </c>
      <c r="G42" t="s">
        <v>705</v>
      </c>
      <c r="H42" t="s">
        <v>705</v>
      </c>
      <c r="I42" t="s">
        <v>59</v>
      </c>
      <c r="J42">
        <v>472.392</v>
      </c>
      <c r="K42">
        <v>472.392</v>
      </c>
      <c r="L42">
        <v>1</v>
      </c>
      <c r="M42" t="s">
        <v>706</v>
      </c>
      <c r="N42" t="s">
        <v>57</v>
      </c>
      <c r="O42" t="s">
        <v>707</v>
      </c>
      <c r="P42" t="s">
        <v>708</v>
      </c>
      <c r="Q42" t="s">
        <v>57</v>
      </c>
      <c r="R42">
        <v>1</v>
      </c>
      <c r="S42" t="s">
        <v>80</v>
      </c>
      <c r="T42" t="s">
        <v>61</v>
      </c>
      <c r="U42" t="s">
        <v>62</v>
      </c>
      <c r="V42">
        <v>206</v>
      </c>
      <c r="W42" t="s">
        <v>337</v>
      </c>
      <c r="X42" t="s">
        <v>81</v>
      </c>
      <c r="Y42">
        <v>0.73799799999999904</v>
      </c>
      <c r="Z42" t="s">
        <v>82</v>
      </c>
      <c r="AA42">
        <v>6780</v>
      </c>
      <c r="AB42">
        <v>3207.87</v>
      </c>
      <c r="AC42">
        <v>53.464500000000001</v>
      </c>
      <c r="AD42">
        <v>89328.2</v>
      </c>
      <c r="AE42">
        <v>6</v>
      </c>
      <c r="AF42">
        <v>42.197899999999997</v>
      </c>
      <c r="AG42">
        <v>472.392</v>
      </c>
      <c r="AH42">
        <v>430.19400000000002</v>
      </c>
      <c r="AI42">
        <v>1</v>
      </c>
      <c r="AJ42" t="s">
        <v>701</v>
      </c>
      <c r="AK42">
        <v>2</v>
      </c>
      <c r="AL42" t="s">
        <v>57</v>
      </c>
      <c r="AM42">
        <v>0</v>
      </c>
      <c r="AN42">
        <v>0</v>
      </c>
      <c r="AO42" t="s">
        <v>709</v>
      </c>
      <c r="AP42" t="s">
        <v>710</v>
      </c>
      <c r="AQ42" t="s">
        <v>711</v>
      </c>
      <c r="AR42" t="s">
        <v>57</v>
      </c>
      <c r="AS42" t="s">
        <v>57</v>
      </c>
      <c r="AT42" t="s">
        <v>57</v>
      </c>
      <c r="AU42" t="s">
        <v>712</v>
      </c>
      <c r="AV42" t="s">
        <v>713</v>
      </c>
      <c r="AW42" t="s">
        <v>297</v>
      </c>
      <c r="AX42">
        <v>3142.44741559166</v>
      </c>
      <c r="AY42">
        <v>3132</v>
      </c>
      <c r="AZ42">
        <v>10.44741559166</v>
      </c>
      <c r="BA42" t="s">
        <v>67</v>
      </c>
      <c r="BB42" t="s">
        <v>143</v>
      </c>
    </row>
    <row r="43" spans="1:54" x14ac:dyDescent="0.25">
      <c r="A43" t="s">
        <v>975</v>
      </c>
      <c r="B43" t="s">
        <v>699</v>
      </c>
      <c r="C43" t="s">
        <v>700</v>
      </c>
      <c r="D43" t="s">
        <v>54</v>
      </c>
      <c r="E43" t="s">
        <v>55</v>
      </c>
      <c r="F43" t="s">
        <v>56</v>
      </c>
      <c r="G43" t="s">
        <v>57</v>
      </c>
      <c r="H43" t="s">
        <v>58</v>
      </c>
      <c r="I43" t="s">
        <v>59</v>
      </c>
      <c r="J43">
        <v>430</v>
      </c>
      <c r="K43">
        <v>0</v>
      </c>
      <c r="L43">
        <v>1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>
        <v>1</v>
      </c>
      <c r="S43" t="s">
        <v>60</v>
      </c>
      <c r="T43" t="s">
        <v>61</v>
      </c>
      <c r="U43" t="s">
        <v>62</v>
      </c>
      <c r="V43">
        <v>204</v>
      </c>
      <c r="W43" t="s">
        <v>337</v>
      </c>
      <c r="X43" t="s">
        <v>64</v>
      </c>
      <c r="Y43">
        <v>0.70603499999999997</v>
      </c>
      <c r="Z43" t="s">
        <v>65</v>
      </c>
      <c r="AA43">
        <v>5990.02</v>
      </c>
      <c r="AB43">
        <v>3208.04</v>
      </c>
      <c r="AC43">
        <v>53.467333333333301</v>
      </c>
      <c r="AD43">
        <v>618537</v>
      </c>
      <c r="AE43">
        <v>6</v>
      </c>
      <c r="AF43">
        <v>265.971</v>
      </c>
      <c r="AG43">
        <v>430</v>
      </c>
      <c r="AH43">
        <v>164.029</v>
      </c>
      <c r="AI43">
        <v>1</v>
      </c>
      <c r="AJ43" t="s">
        <v>940</v>
      </c>
      <c r="AK43">
        <v>1</v>
      </c>
      <c r="AL43" t="s">
        <v>57</v>
      </c>
      <c r="AM43">
        <v>0</v>
      </c>
      <c r="AN43">
        <v>0</v>
      </c>
      <c r="AO43" t="s">
        <v>57</v>
      </c>
      <c r="AP43" t="s">
        <v>57</v>
      </c>
      <c r="AQ43" t="s">
        <v>57</v>
      </c>
      <c r="AR43" t="s">
        <v>57</v>
      </c>
      <c r="AS43" t="s">
        <v>57</v>
      </c>
      <c r="AT43" t="s">
        <v>57</v>
      </c>
      <c r="AU43" t="s">
        <v>57</v>
      </c>
      <c r="AV43" t="s">
        <v>57</v>
      </c>
      <c r="AW43" t="s">
        <v>57</v>
      </c>
      <c r="AX43">
        <v>3142.67476385909</v>
      </c>
      <c r="AY43">
        <v>3150</v>
      </c>
      <c r="AZ43">
        <v>7.3252361409099702</v>
      </c>
      <c r="BA43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topLeftCell="C1" zoomScaleNormal="100" workbookViewId="0">
      <selection activeCell="C11" sqref="C11"/>
    </sheetView>
  </sheetViews>
  <sheetFormatPr baseColWidth="10" defaultColWidth="9.140625" defaultRowHeight="15" x14ac:dyDescent="0.25"/>
  <cols>
    <col min="1" max="1" width="11.42578125"/>
    <col min="2" max="2" width="19.7109375" customWidth="1"/>
    <col min="3" max="1025" width="11.42578125"/>
  </cols>
  <sheetData>
    <row r="1" spans="1:14" x14ac:dyDescent="0.25">
      <c r="A1" t="s">
        <v>972</v>
      </c>
      <c r="B1" t="s">
        <v>0</v>
      </c>
      <c r="C1" t="s">
        <v>1</v>
      </c>
      <c r="D1" t="s">
        <v>20</v>
      </c>
      <c r="E1" t="s">
        <v>23</v>
      </c>
      <c r="F1" t="s">
        <v>973</v>
      </c>
      <c r="G1" t="s">
        <v>44</v>
      </c>
      <c r="H1" t="s">
        <v>45</v>
      </c>
      <c r="I1" t="s">
        <v>47</v>
      </c>
      <c r="J1" t="s">
        <v>48</v>
      </c>
      <c r="K1" t="s">
        <v>49</v>
      </c>
      <c r="L1" t="s">
        <v>51</v>
      </c>
      <c r="M1" t="s">
        <v>976</v>
      </c>
      <c r="N1" t="s">
        <v>977</v>
      </c>
    </row>
    <row r="2" spans="1:14" x14ac:dyDescent="0.25">
      <c r="A2" t="s">
        <v>974</v>
      </c>
      <c r="B2" t="s">
        <v>92</v>
      </c>
      <c r="C2" t="s">
        <v>978</v>
      </c>
      <c r="D2">
        <v>75</v>
      </c>
      <c r="E2" s="4">
        <v>0.75861299999999998</v>
      </c>
      <c r="F2" s="3">
        <v>9.0060000000000002</v>
      </c>
      <c r="G2" t="s">
        <v>101</v>
      </c>
      <c r="H2" t="s">
        <v>102</v>
      </c>
      <c r="I2" s="5">
        <v>1159.3</v>
      </c>
      <c r="J2">
        <v>1177</v>
      </c>
      <c r="K2" s="5">
        <v>17.7</v>
      </c>
      <c r="M2" t="s">
        <v>979</v>
      </c>
      <c r="N2" t="s">
        <v>980</v>
      </c>
    </row>
    <row r="3" spans="1:14" x14ac:dyDescent="0.25">
      <c r="A3" t="s">
        <v>981</v>
      </c>
      <c r="B3" t="s">
        <v>334</v>
      </c>
      <c r="C3" t="s">
        <v>982</v>
      </c>
      <c r="D3">
        <v>8</v>
      </c>
      <c r="E3" s="4">
        <v>0.95865900000000004</v>
      </c>
      <c r="F3" s="3">
        <v>9.9656000000000002</v>
      </c>
      <c r="G3" t="s">
        <v>57</v>
      </c>
      <c r="H3" t="s">
        <v>57</v>
      </c>
      <c r="I3" s="5">
        <v>1198.3505252811699</v>
      </c>
      <c r="J3">
        <v>1209</v>
      </c>
      <c r="K3" s="5">
        <v>10.649474718830101</v>
      </c>
      <c r="M3" t="s">
        <v>983</v>
      </c>
      <c r="N3" t="s">
        <v>984</v>
      </c>
    </row>
    <row r="4" spans="1:14" x14ac:dyDescent="0.25">
      <c r="A4" t="s">
        <v>975</v>
      </c>
      <c r="B4" t="s">
        <v>669</v>
      </c>
      <c r="C4" t="s">
        <v>670</v>
      </c>
      <c r="D4">
        <v>90</v>
      </c>
      <c r="E4" s="4">
        <v>0.74746000000000001</v>
      </c>
      <c r="F4" s="3">
        <v>22.263666666666701</v>
      </c>
      <c r="G4" t="s">
        <v>57</v>
      </c>
      <c r="H4" t="s">
        <v>57</v>
      </c>
      <c r="I4" s="5">
        <v>1703.4295277921101</v>
      </c>
      <c r="J4">
        <v>1697</v>
      </c>
      <c r="K4" s="5">
        <v>6.4295277921100897</v>
      </c>
      <c r="L4" t="s">
        <v>72</v>
      </c>
      <c r="M4" t="s">
        <v>985</v>
      </c>
      <c r="N4" t="s">
        <v>986</v>
      </c>
    </row>
    <row r="5" spans="1:14" x14ac:dyDescent="0.25">
      <c r="A5" t="s">
        <v>974</v>
      </c>
      <c r="B5" t="s">
        <v>158</v>
      </c>
      <c r="C5" t="s">
        <v>987</v>
      </c>
      <c r="D5">
        <v>159</v>
      </c>
      <c r="E5" s="4">
        <v>0.74277199999999999</v>
      </c>
      <c r="F5" s="3">
        <v>13.417999999999999</v>
      </c>
      <c r="G5" t="s">
        <v>57</v>
      </c>
      <c r="H5" t="s">
        <v>57</v>
      </c>
      <c r="I5" s="5">
        <v>1333.1</v>
      </c>
      <c r="J5">
        <v>1356</v>
      </c>
      <c r="K5" s="5">
        <v>22.900000000000102</v>
      </c>
      <c r="M5" t="s">
        <v>988</v>
      </c>
      <c r="N5" t="s">
        <v>989</v>
      </c>
    </row>
    <row r="6" spans="1:14" x14ac:dyDescent="0.25">
      <c r="A6" t="s">
        <v>975</v>
      </c>
      <c r="B6" t="s">
        <v>699</v>
      </c>
      <c r="C6" t="s">
        <v>990</v>
      </c>
      <c r="D6">
        <v>204</v>
      </c>
      <c r="E6" s="4">
        <v>0.70603499999999997</v>
      </c>
      <c r="F6" s="3">
        <v>53.467333333333301</v>
      </c>
      <c r="G6" t="s">
        <v>57</v>
      </c>
      <c r="H6" t="s">
        <v>57</v>
      </c>
      <c r="I6" s="5">
        <v>3142.67476385909</v>
      </c>
      <c r="J6">
        <v>3150</v>
      </c>
      <c r="K6" s="5">
        <v>7.3252361409099702</v>
      </c>
      <c r="M6" t="s">
        <v>991</v>
      </c>
      <c r="N6" t="s">
        <v>992</v>
      </c>
    </row>
    <row r="7" spans="1:14" x14ac:dyDescent="0.25">
      <c r="A7" t="s">
        <v>974</v>
      </c>
      <c r="B7" t="s">
        <v>278</v>
      </c>
      <c r="C7" t="s">
        <v>993</v>
      </c>
      <c r="D7">
        <v>558</v>
      </c>
      <c r="E7" s="4">
        <v>0.74609700000000001</v>
      </c>
      <c r="F7" s="3">
        <v>26.956</v>
      </c>
      <c r="G7" t="s">
        <v>57</v>
      </c>
      <c r="H7" t="s">
        <v>57</v>
      </c>
      <c r="I7" s="5">
        <v>1936.5</v>
      </c>
      <c r="J7">
        <v>2003</v>
      </c>
      <c r="K7" s="5">
        <v>66.5</v>
      </c>
      <c r="L7" t="s">
        <v>68</v>
      </c>
      <c r="M7" t="s">
        <v>994</v>
      </c>
      <c r="N7" t="s">
        <v>995</v>
      </c>
    </row>
    <row r="8" spans="1:14" x14ac:dyDescent="0.25">
      <c r="A8" t="s">
        <v>974</v>
      </c>
      <c r="B8" t="s">
        <v>144</v>
      </c>
      <c r="C8" t="s">
        <v>996</v>
      </c>
      <c r="D8">
        <v>149</v>
      </c>
      <c r="E8" s="4">
        <v>0.74875899999999995</v>
      </c>
      <c r="F8" s="3">
        <v>12.994</v>
      </c>
      <c r="G8" t="s">
        <v>154</v>
      </c>
      <c r="H8" t="s">
        <v>155</v>
      </c>
      <c r="I8" s="5">
        <v>1316.9</v>
      </c>
      <c r="J8">
        <v>1316</v>
      </c>
      <c r="K8" s="5">
        <v>0.90000000000009095</v>
      </c>
      <c r="M8" t="s">
        <v>997</v>
      </c>
      <c r="N8" t="s">
        <v>998</v>
      </c>
    </row>
    <row r="9" spans="1:14" x14ac:dyDescent="0.25">
      <c r="A9" t="s">
        <v>974</v>
      </c>
      <c r="B9" t="s">
        <v>168</v>
      </c>
      <c r="C9" t="s">
        <v>999</v>
      </c>
      <c r="D9">
        <v>168</v>
      </c>
      <c r="E9" s="4">
        <v>0.73953899999999995</v>
      </c>
      <c r="F9" s="3">
        <v>13.617000000000001</v>
      </c>
      <c r="G9" t="s">
        <v>57</v>
      </c>
      <c r="H9" t="s">
        <v>57</v>
      </c>
      <c r="I9" s="5">
        <v>1340.9</v>
      </c>
      <c r="J9" s="1">
        <v>1314</v>
      </c>
      <c r="K9" s="5">
        <v>26.900000000000102</v>
      </c>
      <c r="M9" t="s">
        <v>1000</v>
      </c>
      <c r="N9" t="s">
        <v>1001</v>
      </c>
    </row>
    <row r="10" spans="1:14" x14ac:dyDescent="0.25">
      <c r="A10" t="s">
        <v>981</v>
      </c>
      <c r="B10" t="s">
        <v>115</v>
      </c>
      <c r="C10" t="s">
        <v>1002</v>
      </c>
      <c r="D10">
        <v>9</v>
      </c>
      <c r="E10" s="4">
        <v>0.81492699999999996</v>
      </c>
      <c r="F10" s="3">
        <v>10.375</v>
      </c>
      <c r="G10" t="s">
        <v>57</v>
      </c>
      <c r="H10" t="s">
        <v>57</v>
      </c>
      <c r="I10" s="5">
        <v>1214.39860341382</v>
      </c>
      <c r="J10">
        <v>1215</v>
      </c>
      <c r="K10" s="5">
        <v>0.60139658618004399</v>
      </c>
      <c r="M10" t="s">
        <v>1003</v>
      </c>
      <c r="N10" t="s">
        <v>1004</v>
      </c>
    </row>
    <row r="11" spans="1:14" x14ac:dyDescent="0.25">
      <c r="A11" t="s">
        <v>975</v>
      </c>
      <c r="B11" t="s">
        <v>398</v>
      </c>
      <c r="C11" t="s">
        <v>399</v>
      </c>
      <c r="D11">
        <v>7</v>
      </c>
      <c r="E11" s="4">
        <v>0.85553999999999997</v>
      </c>
      <c r="F11" s="3">
        <v>8.7864333333333295</v>
      </c>
      <c r="G11" t="s">
        <v>57</v>
      </c>
      <c r="H11" t="s">
        <v>57</v>
      </c>
      <c r="I11" s="5">
        <v>1150.2065312254099</v>
      </c>
      <c r="J11">
        <v>1175</v>
      </c>
      <c r="K11" s="5">
        <v>24.793468774590099</v>
      </c>
      <c r="M11" t="s">
        <v>1005</v>
      </c>
      <c r="N11" t="s">
        <v>1006</v>
      </c>
    </row>
    <row r="12" spans="1:14" x14ac:dyDescent="0.25">
      <c r="A12" t="s">
        <v>974</v>
      </c>
      <c r="B12" t="s">
        <v>69</v>
      </c>
      <c r="C12" t="s">
        <v>70</v>
      </c>
      <c r="D12">
        <v>65</v>
      </c>
      <c r="E12" s="4">
        <v>0.82804899999999904</v>
      </c>
      <c r="F12" s="3">
        <v>8.3620000000000001</v>
      </c>
      <c r="G12" t="s">
        <v>57</v>
      </c>
      <c r="H12" t="s">
        <v>57</v>
      </c>
      <c r="I12" s="5">
        <v>1133.2</v>
      </c>
      <c r="J12">
        <v>1191</v>
      </c>
      <c r="K12" s="5">
        <v>57.8</v>
      </c>
      <c r="L12" t="s">
        <v>72</v>
      </c>
      <c r="M12" t="s">
        <v>1007</v>
      </c>
      <c r="N12" t="s">
        <v>1008</v>
      </c>
    </row>
    <row r="13" spans="1:14" x14ac:dyDescent="0.25">
      <c r="A13" t="s">
        <v>974</v>
      </c>
      <c r="B13" t="s">
        <v>204</v>
      </c>
      <c r="C13" t="s">
        <v>1009</v>
      </c>
      <c r="D13">
        <v>319</v>
      </c>
      <c r="E13" s="4">
        <v>0.70565999999999995</v>
      </c>
      <c r="F13" s="3">
        <v>19.167999999999999</v>
      </c>
      <c r="G13" t="s">
        <v>57</v>
      </c>
      <c r="H13" t="s">
        <v>57</v>
      </c>
      <c r="I13" s="5">
        <v>1567.4</v>
      </c>
      <c r="J13">
        <v>1569</v>
      </c>
      <c r="K13" s="5">
        <v>1.5999999999999099</v>
      </c>
      <c r="M13" t="s">
        <v>1010</v>
      </c>
      <c r="N13" t="s">
        <v>1008</v>
      </c>
    </row>
    <row r="14" spans="1:14" x14ac:dyDescent="0.25">
      <c r="A14" t="s">
        <v>974</v>
      </c>
      <c r="B14" t="s">
        <v>217</v>
      </c>
      <c r="C14" t="s">
        <v>1011</v>
      </c>
      <c r="D14">
        <v>444</v>
      </c>
      <c r="E14" s="4">
        <v>0.70202299999999995</v>
      </c>
      <c r="F14" s="3">
        <v>23.036999999999999</v>
      </c>
      <c r="G14" t="s">
        <v>57</v>
      </c>
      <c r="H14" t="s">
        <v>57</v>
      </c>
      <c r="I14" s="5">
        <v>1739.5</v>
      </c>
      <c r="J14">
        <v>1736</v>
      </c>
      <c r="K14" s="5">
        <v>3.5</v>
      </c>
      <c r="L14" t="s">
        <v>72</v>
      </c>
      <c r="M14" t="s">
        <v>1012</v>
      </c>
      <c r="N14" t="s">
        <v>1008</v>
      </c>
    </row>
    <row r="15" spans="1:14" x14ac:dyDescent="0.25">
      <c r="A15" t="s">
        <v>974</v>
      </c>
      <c r="B15" t="s">
        <v>324</v>
      </c>
      <c r="C15" t="s">
        <v>325</v>
      </c>
      <c r="D15">
        <v>668</v>
      </c>
      <c r="E15" s="4">
        <v>0.78619499999999998</v>
      </c>
      <c r="F15" s="3">
        <v>49.662999999999997</v>
      </c>
      <c r="G15" t="s">
        <v>57</v>
      </c>
      <c r="H15" t="s">
        <v>57</v>
      </c>
      <c r="I15" s="5">
        <v>2831.3</v>
      </c>
      <c r="J15">
        <v>2826</v>
      </c>
      <c r="K15" s="5">
        <v>5.3000000000001801</v>
      </c>
      <c r="M15" t="s">
        <v>1013</v>
      </c>
      <c r="N15" t="s">
        <v>1008</v>
      </c>
    </row>
    <row r="16" spans="1:14" x14ac:dyDescent="0.25">
      <c r="A16" t="s">
        <v>975</v>
      </c>
      <c r="B16" t="s">
        <v>667</v>
      </c>
      <c r="C16" t="s">
        <v>1014</v>
      </c>
      <c r="D16">
        <v>10</v>
      </c>
      <c r="E16" s="4">
        <v>0.74768500000000004</v>
      </c>
      <c r="F16" s="3">
        <v>10.4615666666667</v>
      </c>
      <c r="G16" t="s">
        <v>57</v>
      </c>
      <c r="H16" t="s">
        <v>57</v>
      </c>
      <c r="I16" s="5">
        <v>1217.7764849246901</v>
      </c>
      <c r="J16">
        <v>1224</v>
      </c>
      <c r="K16" s="5">
        <v>6.2235150753099298</v>
      </c>
      <c r="M16" t="s">
        <v>1015</v>
      </c>
      <c r="N16" t="s">
        <v>1008</v>
      </c>
    </row>
    <row r="17" spans="1:14" x14ac:dyDescent="0.25">
      <c r="A17" t="s">
        <v>975</v>
      </c>
      <c r="B17" t="s">
        <v>831</v>
      </c>
      <c r="C17" t="s">
        <v>1016</v>
      </c>
      <c r="D17">
        <v>24</v>
      </c>
      <c r="E17" s="4">
        <v>0.71826699999999999</v>
      </c>
      <c r="F17" s="3">
        <v>13.918433333333301</v>
      </c>
      <c r="G17" t="s">
        <v>57</v>
      </c>
      <c r="H17" t="s">
        <v>57</v>
      </c>
      <c r="I17" s="5">
        <v>1353.10055238005</v>
      </c>
      <c r="J17">
        <v>1355</v>
      </c>
      <c r="K17" s="5">
        <v>1.8994476199500201</v>
      </c>
      <c r="M17" t="s">
        <v>1017</v>
      </c>
      <c r="N17" t="s">
        <v>1008</v>
      </c>
    </row>
    <row r="18" spans="1:14" x14ac:dyDescent="0.25">
      <c r="A18" t="s">
        <v>975</v>
      </c>
      <c r="B18" t="s">
        <v>223</v>
      </c>
      <c r="C18" t="s">
        <v>224</v>
      </c>
      <c r="D18">
        <v>46</v>
      </c>
      <c r="E18" s="4">
        <v>0.80060600000000004</v>
      </c>
      <c r="F18" s="3">
        <v>18.352499999999999</v>
      </c>
      <c r="G18" t="s">
        <v>86</v>
      </c>
      <c r="H18" t="s">
        <v>233</v>
      </c>
      <c r="I18" s="5">
        <v>1532.75699893818</v>
      </c>
      <c r="J18">
        <v>1490</v>
      </c>
      <c r="K18" s="5">
        <v>42.756998938179997</v>
      </c>
      <c r="L18" t="s">
        <v>143</v>
      </c>
      <c r="M18" t="s">
        <v>1018</v>
      </c>
      <c r="N18" t="s">
        <v>1008</v>
      </c>
    </row>
    <row r="19" spans="1:14" x14ac:dyDescent="0.25">
      <c r="A19" t="s">
        <v>975</v>
      </c>
      <c r="B19" t="s">
        <v>661</v>
      </c>
      <c r="C19" t="s">
        <v>662</v>
      </c>
      <c r="D19">
        <v>48</v>
      </c>
      <c r="E19" s="4">
        <v>0.75294899999999998</v>
      </c>
      <c r="F19" s="3">
        <v>18.372499999999999</v>
      </c>
      <c r="G19" t="s">
        <v>57</v>
      </c>
      <c r="H19" t="s">
        <v>57</v>
      </c>
      <c r="I19" s="5">
        <v>1533.6056250485501</v>
      </c>
      <c r="J19">
        <v>1538</v>
      </c>
      <c r="K19" s="5">
        <v>4.3943749514498904</v>
      </c>
      <c r="M19" t="s">
        <v>1019</v>
      </c>
      <c r="N19" t="s">
        <v>1008</v>
      </c>
    </row>
    <row r="20" spans="1:14" x14ac:dyDescent="0.25">
      <c r="A20" t="s">
        <v>975</v>
      </c>
      <c r="B20" t="s">
        <v>649</v>
      </c>
      <c r="C20" t="s">
        <v>650</v>
      </c>
      <c r="D20">
        <v>56</v>
      </c>
      <c r="E20" s="4">
        <v>0.75420399999999999</v>
      </c>
      <c r="F20" s="3">
        <v>19.545666666666701</v>
      </c>
      <c r="G20" t="s">
        <v>57</v>
      </c>
      <c r="H20" t="s">
        <v>57</v>
      </c>
      <c r="I20" s="5">
        <v>1583.38461830644</v>
      </c>
      <c r="J20">
        <v>1608</v>
      </c>
      <c r="K20" s="5">
        <v>24.61538169356</v>
      </c>
      <c r="L20" t="s">
        <v>72</v>
      </c>
      <c r="M20" t="s">
        <v>1020</v>
      </c>
      <c r="N20" t="s">
        <v>1008</v>
      </c>
    </row>
    <row r="21" spans="1:14" x14ac:dyDescent="0.25">
      <c r="A21" t="s">
        <v>975</v>
      </c>
      <c r="B21" t="s">
        <v>718</v>
      </c>
      <c r="C21" t="s">
        <v>1021</v>
      </c>
      <c r="D21">
        <v>74</v>
      </c>
      <c r="E21" s="4">
        <v>0.737008</v>
      </c>
      <c r="F21" s="3">
        <v>21.061833333333301</v>
      </c>
      <c r="G21" t="s">
        <v>101</v>
      </c>
      <c r="H21" t="s">
        <v>727</v>
      </c>
      <c r="I21" s="5">
        <v>1649.92046398716</v>
      </c>
      <c r="J21">
        <v>1670</v>
      </c>
      <c r="K21" s="5">
        <v>20.079536012839998</v>
      </c>
      <c r="L21" t="s">
        <v>68</v>
      </c>
      <c r="M21" t="s">
        <v>1022</v>
      </c>
      <c r="N21" t="s">
        <v>1008</v>
      </c>
    </row>
    <row r="22" spans="1:14" x14ac:dyDescent="0.25">
      <c r="A22" t="s">
        <v>975</v>
      </c>
      <c r="B22" t="s">
        <v>578</v>
      </c>
      <c r="C22" t="s">
        <v>1023</v>
      </c>
      <c r="D22">
        <v>99</v>
      </c>
      <c r="E22" s="4">
        <v>0.77068800000000004</v>
      </c>
      <c r="F22" s="3">
        <v>22.772500000000001</v>
      </c>
      <c r="G22" t="s">
        <v>57</v>
      </c>
      <c r="H22" t="s">
        <v>57</v>
      </c>
      <c r="I22" s="5">
        <v>1727.11822956378</v>
      </c>
      <c r="J22">
        <v>1692</v>
      </c>
      <c r="K22" s="5">
        <v>35.118229563779998</v>
      </c>
      <c r="L22" t="s">
        <v>72</v>
      </c>
      <c r="M22" t="s">
        <v>1024</v>
      </c>
      <c r="N22" t="s">
        <v>1008</v>
      </c>
    </row>
    <row r="23" spans="1:14" x14ac:dyDescent="0.25">
      <c r="A23" t="s">
        <v>975</v>
      </c>
      <c r="B23" t="s">
        <v>806</v>
      </c>
      <c r="C23" t="s">
        <v>1025</v>
      </c>
      <c r="D23">
        <v>100</v>
      </c>
      <c r="E23" s="4">
        <v>0.71962700000000002</v>
      </c>
      <c r="F23" s="3">
        <v>22.9716666666667</v>
      </c>
      <c r="G23" t="s">
        <v>57</v>
      </c>
      <c r="H23" t="s">
        <v>57</v>
      </c>
      <c r="I23" s="5">
        <v>1736.3904203980901</v>
      </c>
      <c r="J23">
        <v>1642</v>
      </c>
      <c r="K23" s="5">
        <v>94.3904203980901</v>
      </c>
      <c r="L23" t="s">
        <v>72</v>
      </c>
      <c r="M23" t="s">
        <v>1026</v>
      </c>
      <c r="N23" t="s">
        <v>1008</v>
      </c>
    </row>
    <row r="24" spans="1:14" x14ac:dyDescent="0.25">
      <c r="A24" t="s">
        <v>975</v>
      </c>
      <c r="B24" t="s">
        <v>379</v>
      </c>
      <c r="C24" t="s">
        <v>380</v>
      </c>
      <c r="D24">
        <v>119</v>
      </c>
      <c r="E24" s="4">
        <v>0.86141399999999901</v>
      </c>
      <c r="F24" s="3">
        <v>24.516833333333299</v>
      </c>
      <c r="G24" t="s">
        <v>388</v>
      </c>
      <c r="H24" t="s">
        <v>389</v>
      </c>
      <c r="I24" s="5">
        <v>1808.6780452167</v>
      </c>
      <c r="J24">
        <v>1816</v>
      </c>
      <c r="K24" s="5">
        <v>7.3219547833000398</v>
      </c>
      <c r="M24" t="s">
        <v>1027</v>
      </c>
      <c r="N24" t="s">
        <v>1008</v>
      </c>
    </row>
    <row r="25" spans="1:14" x14ac:dyDescent="0.25">
      <c r="A25" t="s">
        <v>975</v>
      </c>
      <c r="B25" t="s">
        <v>949</v>
      </c>
      <c r="C25" t="s">
        <v>950</v>
      </c>
      <c r="D25">
        <v>134</v>
      </c>
      <c r="E25" s="4">
        <v>0.70414100000000002</v>
      </c>
      <c r="F25" s="3">
        <v>25.809833333333302</v>
      </c>
      <c r="G25" t="s">
        <v>57</v>
      </c>
      <c r="H25" t="s">
        <v>57</v>
      </c>
      <c r="I25" s="5">
        <v>1871.42218185408</v>
      </c>
      <c r="J25">
        <v>1965</v>
      </c>
      <c r="K25" s="5">
        <v>93.577818145920006</v>
      </c>
      <c r="M25" t="s">
        <v>1028</v>
      </c>
      <c r="N25" t="s">
        <v>1008</v>
      </c>
    </row>
    <row r="26" spans="1:14" x14ac:dyDescent="0.25">
      <c r="A26" t="s">
        <v>975</v>
      </c>
      <c r="B26" t="s">
        <v>941</v>
      </c>
      <c r="C26" t="s">
        <v>1029</v>
      </c>
      <c r="D26">
        <v>142</v>
      </c>
      <c r="E26" s="4">
        <v>0.705183</v>
      </c>
      <c r="F26" s="3">
        <v>26.288499999999999</v>
      </c>
      <c r="G26" t="s">
        <v>57</v>
      </c>
      <c r="H26" t="s">
        <v>57</v>
      </c>
      <c r="I26" s="5">
        <v>1894.6499674202701</v>
      </c>
      <c r="J26">
        <v>1858</v>
      </c>
      <c r="K26" s="5">
        <v>36.649967420270102</v>
      </c>
      <c r="L26" t="s">
        <v>68</v>
      </c>
      <c r="M26" t="s">
        <v>1030</v>
      </c>
      <c r="N26" t="s">
        <v>1008</v>
      </c>
    </row>
    <row r="27" spans="1:14" x14ac:dyDescent="0.25">
      <c r="A27" t="s">
        <v>981</v>
      </c>
      <c r="B27" t="s">
        <v>171</v>
      </c>
      <c r="C27" t="s">
        <v>1031</v>
      </c>
      <c r="D27">
        <v>33</v>
      </c>
      <c r="E27" s="4">
        <v>0.84299999999999997</v>
      </c>
      <c r="F27" s="3">
        <v>15.6987166666667</v>
      </c>
      <c r="G27" t="s">
        <v>57</v>
      </c>
      <c r="H27" t="s">
        <v>57</v>
      </c>
      <c r="I27" s="5">
        <v>1423.8144444975201</v>
      </c>
      <c r="J27">
        <v>1442</v>
      </c>
      <c r="K27" s="5">
        <v>18.1855555024799</v>
      </c>
      <c r="M27" t="s">
        <v>1032</v>
      </c>
      <c r="N27" t="s">
        <v>1008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tabSelected="1" zoomScaleNormal="100" workbookViewId="0"/>
  </sheetViews>
  <sheetFormatPr baseColWidth="10" defaultColWidth="9.140625" defaultRowHeight="15" x14ac:dyDescent="0.25"/>
  <cols>
    <col min="1" max="1" width="34" customWidth="1"/>
    <col min="2" max="2" width="50.28515625" customWidth="1"/>
    <col min="3" max="1025" width="10.7109375" customWidth="1"/>
  </cols>
  <sheetData>
    <row r="1" spans="1:7" x14ac:dyDescent="0.25">
      <c r="A1" t="s">
        <v>1033</v>
      </c>
      <c r="B1" t="s">
        <v>1034</v>
      </c>
      <c r="C1" t="s">
        <v>1035</v>
      </c>
      <c r="D1" t="s">
        <v>1036</v>
      </c>
      <c r="E1" t="s">
        <v>1037</v>
      </c>
      <c r="F1" t="s">
        <v>1058</v>
      </c>
      <c r="G1" t="s">
        <v>1059</v>
      </c>
    </row>
    <row r="2" spans="1:7" x14ac:dyDescent="0.25">
      <c r="A2" t="s">
        <v>979</v>
      </c>
      <c r="B2" t="s">
        <v>978</v>
      </c>
      <c r="C2" t="s">
        <v>1038</v>
      </c>
      <c r="D2" t="s">
        <v>102</v>
      </c>
      <c r="E2" t="s">
        <v>57</v>
      </c>
      <c r="F2" t="s">
        <v>1039</v>
      </c>
      <c r="G2">
        <v>1</v>
      </c>
    </row>
    <row r="3" spans="1:7" x14ac:dyDescent="0.25">
      <c r="A3" t="s">
        <v>983</v>
      </c>
      <c r="B3" t="s">
        <v>114</v>
      </c>
      <c r="C3" t="s">
        <v>57</v>
      </c>
      <c r="D3" t="s">
        <v>57</v>
      </c>
      <c r="E3" t="s">
        <v>57</v>
      </c>
      <c r="F3" t="s">
        <v>1039</v>
      </c>
      <c r="G3">
        <v>2</v>
      </c>
    </row>
    <row r="4" spans="1:7" x14ac:dyDescent="0.25">
      <c r="A4" t="s">
        <v>985</v>
      </c>
      <c r="B4" t="s">
        <v>670</v>
      </c>
      <c r="C4" t="s">
        <v>57</v>
      </c>
      <c r="D4" t="s">
        <v>57</v>
      </c>
      <c r="E4" t="s">
        <v>57</v>
      </c>
      <c r="F4" t="s">
        <v>1039</v>
      </c>
      <c r="G4">
        <v>3</v>
      </c>
    </row>
    <row r="5" spans="1:7" x14ac:dyDescent="0.25">
      <c r="A5" t="s">
        <v>988</v>
      </c>
      <c r="B5" t="s">
        <v>159</v>
      </c>
      <c r="C5" t="s">
        <v>57</v>
      </c>
      <c r="D5" t="s">
        <v>57</v>
      </c>
      <c r="E5" t="s">
        <v>57</v>
      </c>
      <c r="F5" t="s">
        <v>1039</v>
      </c>
      <c r="G5">
        <v>4</v>
      </c>
    </row>
    <row r="6" spans="1:7" x14ac:dyDescent="0.25">
      <c r="A6" t="s">
        <v>991</v>
      </c>
      <c r="B6" t="s">
        <v>1040</v>
      </c>
      <c r="C6" t="s">
        <v>57</v>
      </c>
      <c r="D6" t="s">
        <v>57</v>
      </c>
      <c r="E6" t="s">
        <v>57</v>
      </c>
      <c r="F6" t="s">
        <v>1039</v>
      </c>
      <c r="G6">
        <v>5</v>
      </c>
    </row>
    <row r="7" spans="1:7" x14ac:dyDescent="0.25">
      <c r="A7" t="s">
        <v>994</v>
      </c>
      <c r="B7" t="s">
        <v>1041</v>
      </c>
      <c r="C7" t="s">
        <v>57</v>
      </c>
      <c r="D7" t="s">
        <v>57</v>
      </c>
      <c r="E7" t="s">
        <v>57</v>
      </c>
      <c r="F7" t="s">
        <v>1039</v>
      </c>
      <c r="G7">
        <v>6</v>
      </c>
    </row>
    <row r="8" spans="1:7" x14ac:dyDescent="0.25">
      <c r="A8" t="s">
        <v>997</v>
      </c>
      <c r="B8" t="s">
        <v>996</v>
      </c>
      <c r="C8" t="s">
        <v>1042</v>
      </c>
      <c r="D8" t="s">
        <v>155</v>
      </c>
      <c r="E8" t="s">
        <v>57</v>
      </c>
      <c r="F8" t="s">
        <v>1039</v>
      </c>
      <c r="G8">
        <v>7</v>
      </c>
    </row>
    <row r="9" spans="1:7" x14ac:dyDescent="0.25">
      <c r="A9" t="s">
        <v>1000</v>
      </c>
      <c r="B9" t="s">
        <v>1043</v>
      </c>
      <c r="C9" t="s">
        <v>57</v>
      </c>
      <c r="D9" t="s">
        <v>57</v>
      </c>
      <c r="E9" t="s">
        <v>57</v>
      </c>
      <c r="F9" t="s">
        <v>1039</v>
      </c>
      <c r="G9">
        <v>8</v>
      </c>
    </row>
    <row r="10" spans="1:7" x14ac:dyDescent="0.25">
      <c r="A10" t="s">
        <v>1003</v>
      </c>
      <c r="B10" t="s">
        <v>1044</v>
      </c>
      <c r="C10" t="s">
        <v>57</v>
      </c>
      <c r="D10" t="s">
        <v>57</v>
      </c>
      <c r="E10" t="s">
        <v>57</v>
      </c>
      <c r="F10" t="s">
        <v>1039</v>
      </c>
      <c r="G10">
        <v>9</v>
      </c>
    </row>
    <row r="11" spans="1:7" x14ac:dyDescent="0.25">
      <c r="A11" t="s">
        <v>1007</v>
      </c>
      <c r="B11" t="s">
        <v>70</v>
      </c>
      <c r="C11" t="s">
        <v>57</v>
      </c>
      <c r="D11" t="s">
        <v>57</v>
      </c>
      <c r="E11" t="s">
        <v>57</v>
      </c>
      <c r="F11" t="s">
        <v>1039</v>
      </c>
      <c r="G11">
        <v>10</v>
      </c>
    </row>
    <row r="12" spans="1:7" x14ac:dyDescent="0.25">
      <c r="A12" t="s">
        <v>1010</v>
      </c>
      <c r="B12" t="s">
        <v>1045</v>
      </c>
      <c r="C12" t="s">
        <v>57</v>
      </c>
      <c r="D12" t="s">
        <v>57</v>
      </c>
      <c r="E12" t="s">
        <v>57</v>
      </c>
      <c r="F12" t="s">
        <v>1039</v>
      </c>
      <c r="G12">
        <v>11</v>
      </c>
    </row>
    <row r="13" spans="1:7" x14ac:dyDescent="0.25">
      <c r="A13" t="s">
        <v>1012</v>
      </c>
      <c r="B13" t="s">
        <v>1011</v>
      </c>
      <c r="C13" t="s">
        <v>57</v>
      </c>
      <c r="D13" t="s">
        <v>57</v>
      </c>
      <c r="E13" t="s">
        <v>57</v>
      </c>
      <c r="F13" t="s">
        <v>1039</v>
      </c>
      <c r="G13">
        <v>12</v>
      </c>
    </row>
    <row r="14" spans="1:7" x14ac:dyDescent="0.25">
      <c r="A14" t="s">
        <v>1013</v>
      </c>
      <c r="B14" t="s">
        <v>325</v>
      </c>
      <c r="C14" t="s">
        <v>57</v>
      </c>
      <c r="D14" t="s">
        <v>57</v>
      </c>
      <c r="E14" t="s">
        <v>57</v>
      </c>
      <c r="F14" t="s">
        <v>1039</v>
      </c>
      <c r="G14">
        <v>13</v>
      </c>
    </row>
    <row r="15" spans="1:7" x14ac:dyDescent="0.25">
      <c r="A15" t="s">
        <v>1015</v>
      </c>
      <c r="B15" t="s">
        <v>1046</v>
      </c>
      <c r="C15" t="s">
        <v>57</v>
      </c>
      <c r="D15" t="s">
        <v>57</v>
      </c>
      <c r="E15" t="s">
        <v>57</v>
      </c>
      <c r="F15" t="s">
        <v>1039</v>
      </c>
      <c r="G15">
        <v>14</v>
      </c>
    </row>
    <row r="16" spans="1:7" x14ac:dyDescent="0.25">
      <c r="A16" t="s">
        <v>1017</v>
      </c>
      <c r="B16" t="s">
        <v>1047</v>
      </c>
      <c r="C16" t="s">
        <v>57</v>
      </c>
      <c r="D16" t="s">
        <v>57</v>
      </c>
      <c r="E16" t="s">
        <v>57</v>
      </c>
      <c r="F16" t="s">
        <v>1039</v>
      </c>
      <c r="G16">
        <v>15</v>
      </c>
    </row>
    <row r="17" spans="1:7" x14ac:dyDescent="0.25">
      <c r="A17" t="s">
        <v>1018</v>
      </c>
      <c r="B17" t="s">
        <v>224</v>
      </c>
      <c r="C17" t="s">
        <v>86</v>
      </c>
      <c r="D17" t="s">
        <v>233</v>
      </c>
      <c r="E17" t="s">
        <v>57</v>
      </c>
      <c r="F17" t="s">
        <v>1039</v>
      </c>
      <c r="G17">
        <v>16</v>
      </c>
    </row>
    <row r="18" spans="1:7" x14ac:dyDescent="0.25">
      <c r="A18" t="s">
        <v>1019</v>
      </c>
      <c r="B18" t="s">
        <v>662</v>
      </c>
      <c r="C18" t="s">
        <v>57</v>
      </c>
      <c r="D18" t="s">
        <v>57</v>
      </c>
      <c r="E18" t="s">
        <v>57</v>
      </c>
      <c r="F18" t="s">
        <v>1039</v>
      </c>
      <c r="G18">
        <v>17</v>
      </c>
    </row>
    <row r="19" spans="1:7" x14ac:dyDescent="0.25">
      <c r="A19" t="s">
        <v>1020</v>
      </c>
      <c r="B19" t="s">
        <v>650</v>
      </c>
      <c r="C19" t="s">
        <v>57</v>
      </c>
      <c r="D19" t="s">
        <v>57</v>
      </c>
      <c r="E19" t="s">
        <v>57</v>
      </c>
      <c r="F19" t="s">
        <v>1039</v>
      </c>
      <c r="G19">
        <v>18</v>
      </c>
    </row>
    <row r="20" spans="1:7" x14ac:dyDescent="0.25">
      <c r="A20" t="s">
        <v>1022</v>
      </c>
      <c r="B20" t="s">
        <v>1048</v>
      </c>
      <c r="C20" t="s">
        <v>1038</v>
      </c>
      <c r="D20" t="s">
        <v>727</v>
      </c>
      <c r="E20" t="s">
        <v>57</v>
      </c>
      <c r="F20" t="s">
        <v>1039</v>
      </c>
      <c r="G20">
        <v>19</v>
      </c>
    </row>
    <row r="21" spans="1:7" x14ac:dyDescent="0.25">
      <c r="A21" t="s">
        <v>1024</v>
      </c>
      <c r="B21" t="s">
        <v>1049</v>
      </c>
      <c r="C21" t="s">
        <v>57</v>
      </c>
      <c r="D21" t="s">
        <v>57</v>
      </c>
      <c r="E21" t="s">
        <v>57</v>
      </c>
      <c r="F21" t="s">
        <v>1039</v>
      </c>
      <c r="G21">
        <v>20</v>
      </c>
    </row>
    <row r="22" spans="1:7" x14ac:dyDescent="0.25">
      <c r="A22" t="s">
        <v>1026</v>
      </c>
      <c r="B22" t="s">
        <v>1025</v>
      </c>
      <c r="C22" t="s">
        <v>57</v>
      </c>
      <c r="D22" t="s">
        <v>57</v>
      </c>
      <c r="E22" t="s">
        <v>57</v>
      </c>
      <c r="F22" t="s">
        <v>1039</v>
      </c>
      <c r="G22">
        <v>21</v>
      </c>
    </row>
    <row r="23" spans="1:7" x14ac:dyDescent="0.25">
      <c r="A23" t="s">
        <v>1027</v>
      </c>
      <c r="B23" t="s">
        <v>465</v>
      </c>
      <c r="C23" t="s">
        <v>388</v>
      </c>
      <c r="D23" t="s">
        <v>389</v>
      </c>
      <c r="E23" t="s">
        <v>57</v>
      </c>
      <c r="F23" t="s">
        <v>1039</v>
      </c>
      <c r="G23">
        <v>22</v>
      </c>
    </row>
    <row r="24" spans="1:7" x14ac:dyDescent="0.25">
      <c r="A24" t="s">
        <v>1028</v>
      </c>
      <c r="B24" t="s">
        <v>950</v>
      </c>
      <c r="C24" t="s">
        <v>57</v>
      </c>
      <c r="D24" t="s">
        <v>57</v>
      </c>
      <c r="E24" t="s">
        <v>57</v>
      </c>
      <c r="F24" t="s">
        <v>1039</v>
      </c>
      <c r="G24">
        <v>23</v>
      </c>
    </row>
    <row r="25" spans="1:7" x14ac:dyDescent="0.25">
      <c r="A25" t="s">
        <v>1030</v>
      </c>
      <c r="B25" t="s">
        <v>1029</v>
      </c>
      <c r="C25" t="s">
        <v>57</v>
      </c>
      <c r="D25" t="s">
        <v>57</v>
      </c>
      <c r="E25" t="s">
        <v>57</v>
      </c>
      <c r="F25" t="s">
        <v>1039</v>
      </c>
      <c r="G25">
        <v>24</v>
      </c>
    </row>
    <row r="26" spans="1:7" x14ac:dyDescent="0.25">
      <c r="A26" t="s">
        <v>1032</v>
      </c>
      <c r="B26" t="s">
        <v>1050</v>
      </c>
      <c r="C26" t="s">
        <v>57</v>
      </c>
      <c r="D26" t="s">
        <v>57</v>
      </c>
      <c r="E26" t="s">
        <v>57</v>
      </c>
      <c r="F26" t="s">
        <v>1039</v>
      </c>
      <c r="G26">
        <v>25</v>
      </c>
    </row>
    <row r="27" spans="1:7" x14ac:dyDescent="0.25">
      <c r="A27" t="s">
        <v>1051</v>
      </c>
      <c r="B27" t="s">
        <v>248</v>
      </c>
      <c r="C27" t="s">
        <v>86</v>
      </c>
      <c r="D27" t="s">
        <v>246</v>
      </c>
      <c r="E27" t="s">
        <v>57</v>
      </c>
      <c r="F27" t="s">
        <v>1052</v>
      </c>
      <c r="G27">
        <v>26</v>
      </c>
    </row>
    <row r="28" spans="1:7" x14ac:dyDescent="0.25">
      <c r="A28" t="s">
        <v>1053</v>
      </c>
      <c r="B28" t="s">
        <v>254</v>
      </c>
      <c r="C28" t="s">
        <v>86</v>
      </c>
      <c r="D28" t="s">
        <v>1054</v>
      </c>
      <c r="E28" t="s">
        <v>1055</v>
      </c>
      <c r="F28" t="s">
        <v>1052</v>
      </c>
      <c r="G28">
        <v>27</v>
      </c>
    </row>
    <row r="29" spans="1:7" x14ac:dyDescent="0.25">
      <c r="A29" t="s">
        <v>1056</v>
      </c>
      <c r="B29" t="s">
        <v>1057</v>
      </c>
      <c r="C29" t="s">
        <v>86</v>
      </c>
      <c r="D29" t="s">
        <v>1054</v>
      </c>
      <c r="E29" t="s">
        <v>1055</v>
      </c>
      <c r="F29" t="s">
        <v>1052</v>
      </c>
      <c r="G29">
        <v>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MSDIAL_GNPS</vt:lpstr>
      <vt:lpstr>MZmine_GNPS</vt:lpstr>
      <vt:lpstr>All_Identification</vt:lpstr>
      <vt:lpstr>Clean_IDs</vt:lpstr>
      <vt:lpstr>to_R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F4ss0</dc:creator>
  <dc:description/>
  <cp:lastModifiedBy>F4ss0</cp:lastModifiedBy>
  <cp:revision>2</cp:revision>
  <dcterms:created xsi:type="dcterms:W3CDTF">2023-09-14T17:56:14Z</dcterms:created>
  <dcterms:modified xsi:type="dcterms:W3CDTF">2023-09-17T01:14:39Z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