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jeffe\OneDrive\Documents\Curso de excel\"/>
    </mc:Choice>
  </mc:AlternateContent>
  <xr:revisionPtr revIDLastSave="0" documentId="13_ncr:1_{2BDBCF0A-3312-4978-A7C6-E5095EA8525A}" xr6:coauthVersionLast="40" xr6:coauthVersionMax="47" xr10:uidLastSave="{00000000-0000-0000-0000-000000000000}"/>
  <bookViews>
    <workbookView xWindow="20370" yWindow="-120" windowWidth="38640" windowHeight="15840" tabRatio="32" firstSheet="2" activeTab="2" xr2:uid="{28DD5B76-0634-4F87-BE60-8BFA7EF2E23B}"/>
  </bookViews>
  <sheets>
    <sheet name="A̳ssets" sheetId="1" state="hidden" r:id="rId1"/>
    <sheet name="B̳ases" sheetId="2" state="hidden" r:id="rId2"/>
    <sheet name="D̳ashboard" sheetId="4" r:id="rId3"/>
    <sheet name="cálculos" sheetId="6" state="hidden" r:id="rId4"/>
  </sheets>
  <definedNames>
    <definedName name="SegmentaçãodeDados_Mês">#N/A</definedName>
    <definedName name="SegmentaçãodeDados_Subscription_Type">#N/A</definedName>
  </definedNames>
  <calcPr calcId="18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D7" i="6"/>
  <c r="D21" i="6"/>
</calcChain>
</file>

<file path=xl/sharedStrings.xml><?xml version="1.0" encoding="utf-8"?>
<sst xmlns="http://schemas.openxmlformats.org/spreadsheetml/2006/main" count="2010" uniqueCount="322">
  <si>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</si>
  <si>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</si>
  <si>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</si>
  <si>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</si>
  <si>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</si>
  <si>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</si>
  <si>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</si>
  <si>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</si>
  <si>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</si>
  <si>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</si>
  <si>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</si>
  <si>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</si>
  <si>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</si>
  <si>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</si>
  <si>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</si>
  <si>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</si>
  <si>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</si>
  <si>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</si>
  <si>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Maria Oliveira</t>
  </si>
  <si>
    <t>Lucas Fernandes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</si>
  <si>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</si>
  <si>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</si>
  <si>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</si>
  <si>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</si>
  <si>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</si>
  <si>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</si>
  <si>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</si>
  <si>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</si>
  <si>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</si>
  <si>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</si>
  <si>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</si>
  <si>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</si>
  <si>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</si>
  <si>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</si>
  <si>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</si>
  <si>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</si>
  <si>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</si>
  <si>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</si>
  <si>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</si>
  <si>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</si>
  <si>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</si>
  <si>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</si>
  <si>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</si>
  <si>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</si>
  <si>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</si>
  <si>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</si>
  <si>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</si>
  <si>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</si>
  <si>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</si>
  <si>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</si>
  <si>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</si>
  <si>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</si>
  <si>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</si>
  <si>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</si>
  <si>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</si>
  <si>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</si>
  <si>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</si>
  <si>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</si>
  <si>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</si>
  <si>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</si>
  <si>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</si>
  <si>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</si>
  <si>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</si>
  <si>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</si>
  <si>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</si>
  <si>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</si>
  <si>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</si>
  <si>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</si>
  <si>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</si>
  <si>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</si>
  <si>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</si>
  <si>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</si>
  <si>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</si>
  <si>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</si>
  <si>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</si>
  <si>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</si>
  <si>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</si>
  <si>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</si>
  <si>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</si>
  <si>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</si>
  <si>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</si>
  <si>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</si>
  <si>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</si>
  <si>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</si>
  <si>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</si>
  <si>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</si>
  <si>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</si>
  <si>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</si>
  <si>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</si>
  <si>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</si>
  <si>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</si>
  <si>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</si>
  <si>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</si>
  <si>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</si>
  <si>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</si>
  <si>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</si>
  <si>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</si>
  <si>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</si>
  <si>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</si>
  <si>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</si>
  <si>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</si>
  <si>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</si>
  <si>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</si>
  <si>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</si>
  <si>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</si>
  <si>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</si>
  <si>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</si>
  <si>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</si>
  <si>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</si>
  <si>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</si>
  <si>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</si>
  <si>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</si>
  <si>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</si>
  <si>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</si>
  <si>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</si>
  <si>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</si>
  <si>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</si>
  <si>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</si>
  <si>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</si>
  <si>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</si>
  <si>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</si>
  <si>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</si>
  <si>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</si>
  <si>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</si>
  <si>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</si>
  <si>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</si>
  <si>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</si>
  <si>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</si>
  <si>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</si>
  <si>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</si>
  <si>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</si>
  <si>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</si>
  <si>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</si>
  <si>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</si>
  <si>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</si>
  <si>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</si>
  <si>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</si>
  <si>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</si>
  <si>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</si>
  <si>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</si>
  <si>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</si>
  <si>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</si>
  <si>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</si>
  <si>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</si>
  <si>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</si>
  <si>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</si>
  <si>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</si>
  <si>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</si>
  <si>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</si>
  <si>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</si>
  <si>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</si>
  <si>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</si>
  <si>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</si>
  <si>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</si>
  <si>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</si>
  <si>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</si>
  <si>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</si>
  <si>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</si>
  <si>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</si>
  <si>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</si>
  <si>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</si>
  <si>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</si>
  <si>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</si>
  <si>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</si>
  <si>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</si>
  <si>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</si>
  <si>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</si>
  <si>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</si>
  <si>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</si>
  <si>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</si>
  <si>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</si>
  <si>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</si>
  <si>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</si>
  <si>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</si>
  <si>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</si>
  <si>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</si>
  <si>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</si>
  <si>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</si>
  <si>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</si>
  <si>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</si>
  <si>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</si>
  <si>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</si>
  <si>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</si>
  <si>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</si>
  <si>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</si>
  <si>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</si>
  <si>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</si>
  <si>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</si>
  <si>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</si>
  <si>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</si>
  <si>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</si>
  <si>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</si>
  <si>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</si>
  <si>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</si>
  <si>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</si>
  <si>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</si>
  <si>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</si>
  <si>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</si>
  <si>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</si>
  <si>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</si>
  <si>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</si>
  <si>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</si>
  <si>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</si>
  <si>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</si>
  <si>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</si>
  <si>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</si>
  <si>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</si>
  <si>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</si>
  <si>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</si>
  <si>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</si>
  <si>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</si>
  <si>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</si>
  <si>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</si>
  <si>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</si>
  <si>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</si>
  <si>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</si>
  <si>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</si>
  <si>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</si>
  <si>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</si>
  <si>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</si>
  <si>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</si>
  <si>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</si>
  <si>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</si>
  <si>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</si>
  <si>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</si>
  <si>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</si>
  <si>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</si>
  <si>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</si>
  <si>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</si>
  <si>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</si>
  <si>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</si>
  <si>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</si>
  <si>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</si>
  <si>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</si>
  <si>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</si>
  <si>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</si>
  <si>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</si>
  <si>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</si>
  <si>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</si>
  <si>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</si>
  <si>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</si>
  <si>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</si>
  <si>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</si>
  <si>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</si>
  <si>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</si>
  <si>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</si>
  <si>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</si>
  <si>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</si>
  <si>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</si>
  <si>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</si>
  <si>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</si>
  <si>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</si>
  <si>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</si>
  <si>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</si>
  <si>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</si>
  <si>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</si>
  <si>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</si>
  <si>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</si>
  <si>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</si>
  <si>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</si>
  <si>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</si>
  <si>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</si>
  <si>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</si>
  <si>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</si>
  <si>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</si>
  <si>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</si>
  <si>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</si>
  <si>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</si>
  <si>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</si>
  <si>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</si>
  <si>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</si>
  <si>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</si>
  <si>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</si>
  <si>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</si>
  <si>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</si>
  <si>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</si>
  <si>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</si>
  <si>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</si>
  <si>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</si>
  <si>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</si>
  <si>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</si>
  <si>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</si>
  <si>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</si>
  <si>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</si>
  <si>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</si>
  <si>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</si>
  <si>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</si>
  <si>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</si>
  <si>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</si>
  <si>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</si>
  <si>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</si>
  <si>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</si>
  <si>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</si>
  <si>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</si>
  <si>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</si>
  <si>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</si>
  <si>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</si>
  <si>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</si>
  <si>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</si>
  <si>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</si>
  <si>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</si>
  <si>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</si>
  <si>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</si>
  <si>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</si>
  <si>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</si>
  <si>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Sim</t>
  </si>
  <si>
    <t>Não</t>
  </si>
  <si>
    <t>Mensal</t>
  </si>
  <si>
    <t>Anual</t>
  </si>
  <si>
    <t>Padrão</t>
  </si>
  <si>
    <t>Essencial</t>
  </si>
  <si>
    <t>Final</t>
  </si>
  <si>
    <t>Quantas assinaturas minicraft</t>
  </si>
  <si>
    <t>Quantas assinaturas ea play</t>
  </si>
  <si>
    <t>Rótulos de Linha</t>
  </si>
  <si>
    <t>Total Geral</t>
  </si>
  <si>
    <t>Soma de Minecraft Season Pass Price</t>
  </si>
  <si>
    <t>Contagem de EA Play Season Pass
Price</t>
  </si>
  <si>
    <t>Contagem de Auto Renewal</t>
  </si>
  <si>
    <t>VENDAS DE ASSINATURAS DE GAMES PASS</t>
  </si>
  <si>
    <t>Trimestral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</si>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</sst>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&quot;R$&quot;\ * #,##0.00_-;\-&quot;R$&quot;\ * #,##0.00_-;_-&quot;R$&quot;\ * &quot;-&quot;??_-;_-@_-"/>
    <numFmt numFmtId="165" formatCode="&quot;R$&quot;#,##0.00"/>
  </numFmts>
  <fonts count="6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22C55E"/>
      <name val="Aptos Narrow"/>
      <family val="2"/>
      <scheme val="minor"/>
    </font>
    <font>
      <sz val="20"/>
      <color rgb="FF22C55E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164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2" applyFont="1" applyAlignment="1">
      <alignment horizontal="center" vertical="center" wrapText="1"/>
    </xf>
    <xf numFmtId="0" fontId="0" fillId="8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9" borderId="0" xfId="0" applyFill="1"/>
    <xf numFmtId="0" fontId="5" fillId="9" borderId="2" xfId="0" applyFont="1" applyFill="1" applyBorder="1"/>
    <xf numFmtId="0" fontId="0" fillId="9" borderId="2" xfId="0" applyFill="1" applyBorder="1"/>
    <xf numFmtId="0" fontId="4" fillId="4" borderId="0" xfId="0" applyFont="1" applyFill="1"/>
    <xf numFmtId="165" fontId="0" fillId="0" borderId="0" xfId="0" applyNumberFormat="1"/>
  </cellXfs>
  <cellStyles count="3">
    <cellStyle name="Moeda" xfId="2" builtinId="4"/>
    <cellStyle name="Normal" xfId="0" builtinId="0"/>
    <cellStyle name="Título 1" xfId="1" builtinId="16"/>
  </cellStyles>
  <dxfs count="18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color theme="1"/>
      </font>
      <border>
        <bottom style="thin">
          <color theme="6"/>
        </bottom>
        <vertical/>
        <horizontal/>
      </border>
    </dxf>
    <dxf>
      <font>
        <sz val="14"/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rgb="FF00B050"/>
        </patternFill>
      </fill>
    </dxf>
  </dxfs>
  <tableStyles count="2" defaultTableStyle="TableStyleMedium2" defaultPivotStyle="PivotStyleLight16">
    <tableStyle name="Estilo de Segmentação de Dados 1" pivot="0" table="0" count="1" xr9:uid="{6AFF951B-D436-4BA5-8D3B-6C30DC316779}">
      <tableStyleElement type="wholeTable" dxfId="17"/>
    </tableStyle>
    <tableStyle name="SlicerStyleLight3 2" pivot="0" table="0" count="10" xr9:uid="{6E07C88B-BF3D-4E8A-9DC2-E746B343FB78}">
      <tableStyleElement type="wholeTable" dxfId="16"/>
      <tableStyleElement type="headerRow" dxfId="15"/>
    </tableStyle>
  </tableStyles>
  <colors>
    <mruColors>
      <color rgb="FF22C55E"/>
      <color rgb="FF5BF6A8"/>
      <color rgb="FFE8E6E9"/>
      <color rgb="FF000000"/>
      <color rgb="FFE0E0E0"/>
      <color rgb="FFEDEDED"/>
      <color rgb="FFF7F8FC"/>
      <color rgb="FF2AE6B1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SlicerStyleLight3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[Deshboard_Vendas.xlsx]cálculos!Tabela dinâmica4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noFill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2C55E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fld id="{90B5EF32-FD95-400C-8EAB-44FC5ECA74E5}" type="VALUE">
                  <a:rPr lang="en-US"/>
                  <a:pPr>
                    <a:defRPr sz="1600">
                      <a:solidFill>
                        <a:sysClr val="windowText" lastClr="000000"/>
                      </a:solidFill>
                    </a:defRPr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solidFill>
            <a:srgbClr val="22C55E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6.2762913358301906E-2"/>
          <c:y val="8.3749977811113124E-2"/>
          <c:w val="0.88690507436570432"/>
          <c:h val="0.8329166666666666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cálculos!$B$27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945-43C0-ACC9-5CEE611C5594}"/>
              </c:ext>
            </c:extLst>
          </c:dPt>
          <c:dLbls>
            <c:dLbl>
              <c:idx val="1"/>
              <c:tx>
                <c:rich>
                  <a:bodyPr/>
                  <a:lstStyle/>
                  <a:p>
                    <a:fld id="{90B5EF32-FD95-400C-8EAB-44FC5ECA74E5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945-43C0-ACC9-5CEE611C55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cálculos!$A$28:$A$30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cálculos!$B$28:$B$30</c:f>
              <c:numCache>
                <c:formatCode>General</c:formatCode>
                <c:ptCount val="2"/>
                <c:pt idx="0">
                  <c:v>25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45-43C0-ACC9-5CEE611C5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19894400"/>
        <c:axId val="1821262960"/>
      </c:barChart>
      <c:catAx>
        <c:axId val="1819894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ln>
                  <a:noFill/>
                </a:ln>
                <a:solidFill>
                  <a:schemeClr val="tx1">
                    <a:alpha val="74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1262960"/>
        <c:crosses val="autoZero"/>
        <c:auto val="1"/>
        <c:lblAlgn val="ctr"/>
        <c:lblOffset val="100"/>
        <c:noMultiLvlLbl val="0"/>
      </c:catAx>
      <c:valAx>
        <c:axId val="18212629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19894400"/>
        <c:crosses val="autoZero"/>
        <c:crossBetween val="between"/>
      </c:valAx>
      <c:spPr>
        <a:solidFill>
          <a:sysClr val="window" lastClr="FFFFFF"/>
        </a:solidFill>
        <a:ln>
          <a:solidFill>
            <a:schemeClr val="accent1">
              <a:shade val="50000"/>
              <a:alpha val="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noFill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371474</xdr:colOff>
      <xdr:row>12</xdr:row>
      <xdr:rowOff>157352</xdr:rowOff>
    </xdr:from>
    <xdr:to>
      <xdr:col>3</xdr:col>
      <xdr:colOff>652871</xdr:colOff>
      <xdr:row>15</xdr:row>
      <xdr:rowOff>38100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7274" y="2490977"/>
          <a:ext cx="1652997" cy="433198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14</xdr:row>
      <xdr:rowOff>95250</xdr:rowOff>
    </xdr:from>
    <xdr:to>
      <xdr:col>5</xdr:col>
      <xdr:colOff>590550</xdr:colOff>
      <xdr:row>19</xdr:row>
      <xdr:rowOff>164973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475" y="2800350"/>
          <a:ext cx="3267075" cy="974598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95250</xdr:rowOff>
    </xdr:to>
    <xdr:sp macro="" textlink="">
      <xdr:nvSpPr>
        <xdr:cNvPr id="4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C8A2742-8142-4C82-B0EF-3E7232C608E5}"/>
            </a:ext>
          </a:extLst>
        </xdr:cNvPr>
        <xdr:cNvSpPr>
          <a:spLocks noChangeAspect="1" noChangeArrowheads="1"/>
        </xdr:cNvSpPr>
      </xdr:nvSpPr>
      <xdr:spPr bwMode="auto">
        <a:xfrm>
          <a:off x="15811500" y="12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3267075</xdr:colOff>
      <xdr:row>6</xdr:row>
      <xdr:rowOff>214312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FD5D9C1-0714-4014-94F1-459F0E69F0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267075" cy="1345406"/>
        </a:xfrm>
        <a:prstGeom prst="rect">
          <a:avLst/>
        </a:prstGeom>
      </xdr:spPr>
    </xdr:pic>
    <xdr:clientData/>
  </xdr:twoCellAnchor>
  <xdr:twoCellAnchor editAs="absolute">
    <xdr:from>
      <xdr:col>1</xdr:col>
      <xdr:colOff>214310</xdr:colOff>
      <xdr:row>7</xdr:row>
      <xdr:rowOff>154781</xdr:rowOff>
    </xdr:from>
    <xdr:to>
      <xdr:col>8</xdr:col>
      <xdr:colOff>130968</xdr:colOff>
      <xdr:row>15</xdr:row>
      <xdr:rowOff>130967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57FDE80A-F41B-48AD-BC05-0E5405FE33D1}"/>
            </a:ext>
          </a:extLst>
        </xdr:cNvPr>
        <xdr:cNvGrpSpPr/>
      </xdr:nvGrpSpPr>
      <xdr:grpSpPr>
        <a:xfrm>
          <a:off x="3488529" y="1702594"/>
          <a:ext cx="4333877" cy="1404936"/>
          <a:chOff x="4262437" y="1738313"/>
          <a:chExt cx="3369471" cy="1404936"/>
        </a:xfrm>
      </xdr:grpSpPr>
      <xdr:sp macro="" textlink="cálculos!D21">
        <xdr:nvSpPr>
          <xdr:cNvPr id="3" name="Retângulo 2">
            <a:extLst>
              <a:ext uri="{FF2B5EF4-FFF2-40B4-BE49-F238E27FC236}">
                <a16:creationId xmlns:a16="http://schemas.microsoft.com/office/drawing/2014/main" id="{AEE39537-528F-4FE7-AE3B-62DF4A290C2B}"/>
              </a:ext>
            </a:extLst>
          </xdr:cNvPr>
          <xdr:cNvSpPr/>
        </xdr:nvSpPr>
        <xdr:spPr>
          <a:xfrm>
            <a:off x="4262440" y="1762124"/>
            <a:ext cx="3369468" cy="138112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31508AB7-533A-4904-9138-85035BB4CEB8}" type="TxLink">
              <a:rPr lang="en-US" sz="3600" b="0" i="0" u="none" strike="noStrike">
                <a:ln>
                  <a:noFill/>
                </a:ln>
                <a:solidFill>
                  <a:srgbClr val="000000"/>
                </a:solidFill>
                <a:latin typeface="Aptos Narrow"/>
              </a:rPr>
              <a:pPr algn="ctr"/>
              <a:t>R$85,00</a:t>
            </a:fld>
            <a:endParaRPr lang="pt-BR" sz="3600">
              <a:ln>
                <a:noFill/>
              </a:ln>
              <a:solidFill>
                <a:schemeClr val="tx1"/>
              </a:solidFill>
            </a:endParaRPr>
          </a:p>
        </xdr:txBody>
      </xdr:sp>
      <xdr:sp macro="" textlink="">
        <xdr:nvSpPr>
          <xdr:cNvPr id="4" name="Retângulo 3">
            <a:extLst>
              <a:ext uri="{FF2B5EF4-FFF2-40B4-BE49-F238E27FC236}">
                <a16:creationId xmlns:a16="http://schemas.microsoft.com/office/drawing/2014/main" id="{879F6778-C79C-42F0-9850-83AED761A53F}"/>
              </a:ext>
            </a:extLst>
          </xdr:cNvPr>
          <xdr:cNvSpPr/>
        </xdr:nvSpPr>
        <xdr:spPr>
          <a:xfrm>
            <a:off x="4262437" y="1738313"/>
            <a:ext cx="3369469" cy="369093"/>
          </a:xfrm>
          <a:prstGeom prst="rect">
            <a:avLst/>
          </a:prstGeom>
          <a:solidFill>
            <a:srgbClr val="22C55E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2400"/>
              <a:t>Asssinaturas</a:t>
            </a:r>
            <a:r>
              <a:rPr lang="pt-BR" sz="2400" baseline="0"/>
              <a:t>  EA PLAY</a:t>
            </a:r>
            <a:endParaRPr lang="pt-BR" sz="2400"/>
          </a:p>
        </xdr:txBody>
      </xdr:sp>
    </xdr:grpSp>
    <xdr:clientData/>
  </xdr:twoCellAnchor>
  <xdr:twoCellAnchor>
    <xdr:from>
      <xdr:col>1</xdr:col>
      <xdr:colOff>159543</xdr:colOff>
      <xdr:row>19</xdr:row>
      <xdr:rowOff>130968</xdr:rowOff>
    </xdr:from>
    <xdr:to>
      <xdr:col>15</xdr:col>
      <xdr:colOff>64293</xdr:colOff>
      <xdr:row>42</xdr:row>
      <xdr:rowOff>135731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8C9A926-3B09-4AC6-A778-AA26AC39D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8</xdr:col>
      <xdr:colOff>319086</xdr:colOff>
      <xdr:row>7</xdr:row>
      <xdr:rowOff>152400</xdr:rowOff>
    </xdr:from>
    <xdr:to>
      <xdr:col>15</xdr:col>
      <xdr:colOff>9525</xdr:colOff>
      <xdr:row>15</xdr:row>
      <xdr:rowOff>128586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6803C0D4-72F9-4BEF-AFAC-2E2939D262B6}"/>
            </a:ext>
          </a:extLst>
        </xdr:cNvPr>
        <xdr:cNvGrpSpPr/>
      </xdr:nvGrpSpPr>
      <xdr:grpSpPr>
        <a:xfrm>
          <a:off x="8010524" y="1700213"/>
          <a:ext cx="4333876" cy="1404936"/>
          <a:chOff x="4262437" y="1738313"/>
          <a:chExt cx="3369470" cy="1404936"/>
        </a:xfrm>
      </xdr:grpSpPr>
      <xdr:sp macro="" textlink="cálculos!D7">
        <xdr:nvSpPr>
          <xdr:cNvPr id="11" name="Retângulo 10">
            <a:extLst>
              <a:ext uri="{FF2B5EF4-FFF2-40B4-BE49-F238E27FC236}">
                <a16:creationId xmlns:a16="http://schemas.microsoft.com/office/drawing/2014/main" id="{ACA9D4EA-F860-40D1-BAD0-84A9BF233F4C}"/>
              </a:ext>
            </a:extLst>
          </xdr:cNvPr>
          <xdr:cNvSpPr/>
        </xdr:nvSpPr>
        <xdr:spPr>
          <a:xfrm>
            <a:off x="4262439" y="1762124"/>
            <a:ext cx="3369468" cy="138112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7831FED7-200E-4388-B9AA-72377C612736}" type="TxLink">
              <a:rPr lang="en-US" sz="3600" b="0" i="0" u="none" strike="noStrike">
                <a:ln>
                  <a:noFill/>
                </a:ln>
                <a:solidFill>
                  <a:srgbClr val="000000"/>
                </a:solidFill>
                <a:latin typeface="Aptos Narrow"/>
              </a:rPr>
              <a:pPr algn="ctr"/>
              <a:t>R$1.140,00</a:t>
            </a:fld>
            <a:endParaRPr lang="pt-BR" sz="3600">
              <a:ln>
                <a:noFill/>
              </a:ln>
              <a:solidFill>
                <a:schemeClr val="tx1"/>
              </a:solidFill>
            </a:endParaRPr>
          </a:p>
        </xdr:txBody>
      </xdr:sp>
      <xdr:sp macro="" textlink="">
        <xdr:nvSpPr>
          <xdr:cNvPr id="12" name="Retângulo 11">
            <a:extLst>
              <a:ext uri="{FF2B5EF4-FFF2-40B4-BE49-F238E27FC236}">
                <a16:creationId xmlns:a16="http://schemas.microsoft.com/office/drawing/2014/main" id="{8753D19D-263A-42B8-9936-B23BE8DA10F1}"/>
              </a:ext>
            </a:extLst>
          </xdr:cNvPr>
          <xdr:cNvSpPr/>
        </xdr:nvSpPr>
        <xdr:spPr>
          <a:xfrm>
            <a:off x="4262437" y="1738313"/>
            <a:ext cx="3369469" cy="369093"/>
          </a:xfrm>
          <a:prstGeom prst="rect">
            <a:avLst/>
          </a:prstGeom>
          <a:solidFill>
            <a:srgbClr val="22C55E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2400"/>
              <a:t>Asssinaturas</a:t>
            </a:r>
            <a:r>
              <a:rPr lang="pt-BR" sz="2400" baseline="0"/>
              <a:t> MINECRAFT</a:t>
            </a:r>
            <a:endParaRPr lang="pt-BR" sz="2400"/>
          </a:p>
        </xdr:txBody>
      </xdr:sp>
    </xdr:grpSp>
    <xdr:clientData/>
  </xdr:twoCellAnchor>
  <xdr:twoCellAnchor editAs="absolute">
    <xdr:from>
      <xdr:col>0</xdr:col>
      <xdr:colOff>0</xdr:colOff>
      <xdr:row>6</xdr:row>
      <xdr:rowOff>309566</xdr:rowOff>
    </xdr:from>
    <xdr:to>
      <xdr:col>0</xdr:col>
      <xdr:colOff>3143250</xdr:colOff>
      <xdr:row>19</xdr:row>
      <xdr:rowOff>125722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Subscription Type">
              <a:extLst>
                <a:ext uri="{FF2B5EF4-FFF2-40B4-BE49-F238E27FC236}">
                  <a16:creationId xmlns:a16="http://schemas.microsoft.com/office/drawing/2014/main" id="{963E5CF7-93A4-4FDC-9D1D-92490971F5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0660"/>
              <a:ext cx="3143250" cy="237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 fLocksWithSheet="0"/>
  </xdr:twoCellAnchor>
  <xdr:twoCellAnchor editAs="absolute">
    <xdr:from>
      <xdr:col>0</xdr:col>
      <xdr:colOff>0</xdr:colOff>
      <xdr:row>21</xdr:row>
      <xdr:rowOff>107154</xdr:rowOff>
    </xdr:from>
    <xdr:to>
      <xdr:col>0</xdr:col>
      <xdr:colOff>3144600</xdr:colOff>
      <xdr:row>39</xdr:row>
      <xdr:rowOff>24466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Mês">
              <a:extLst>
                <a:ext uri="{FF2B5EF4-FFF2-40B4-BE49-F238E27FC236}">
                  <a16:creationId xmlns:a16="http://schemas.microsoft.com/office/drawing/2014/main" id="{568C5F57-993D-4010-A812-423BAAB9645A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155279"/>
              <a:ext cx="3144600" cy="313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 fLocksWithSheet="0"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erson batista" refreshedDate="45826.452570138892" createdVersion="6" refreshedVersion="6" minRefreshableVersion="3" recordCount="295" xr:uid="{57DA1BD6-747E-4CF4-98BC-B94303395DFF}">
  <cacheSource type="worksheet">
    <worksheetSource name="Tabela1"/>
  </cacheSource>
  <cacheFields count="15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/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14" base="3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Mês" numFmtId="14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Auto Renewal" numFmtId="0">
      <sharedItems count="4">
        <s v="Sim"/>
        <s v="Não"/>
        <s v="No" u="1"/>
        <s v="Yes" u="1"/>
      </sharedItems>
    </cacheField>
    <cacheField name="Subscription Price" numFmtId="164">
      <sharedItems containsSemiMixedTypes="0" containsString="0" containsNumber="1" containsInteger="1" minValue="5" maxValue="15"/>
    </cacheField>
    <cacheField name="Subscription Type" numFmtId="0">
      <sharedItems count="7">
        <s v="Mensal"/>
        <s v="Anual"/>
        <s v="Trimestral"/>
        <s v="Annual" u="1"/>
        <s v=" Trimestral" u="1"/>
        <s v="Quarterly" u="1"/>
        <s v="Monthly" u="1"/>
      </sharedItems>
    </cacheField>
    <cacheField name="EA Play Season Pass" numFmtId="0">
      <sharedItems/>
    </cacheField>
    <cacheField name="EA Play Season Pass_x000a_Price" numFmtId="16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164">
      <sharedItems containsSemiMixedTypes="0" containsString="0" containsNumber="1" containsInteger="1" minValue="0" maxValue="20"/>
    </cacheField>
    <cacheField name="Coupon Value" numFmtId="164">
      <sharedItems containsSemiMixedTypes="0" containsString="0" containsNumber="1" containsInteger="1" minValue="0" maxValue="20"/>
    </cacheField>
    <cacheField name="Total Value" numFmtId="164">
      <sharedItems containsSemiMixedTypes="0" containsString="0" containsNumber="1" containsInteger="1" minValue="3" maxValue="62"/>
    </cacheField>
    <cacheField name="Meses" numFmtId="0" databaseField="0"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 pivotCacheId="209522177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s v="Final"/>
    <x v="0"/>
    <x v="0"/>
    <x v="0"/>
    <n v="15"/>
    <x v="0"/>
    <s v="Sim"/>
    <n v="30"/>
    <s v="Sim"/>
    <n v="20"/>
    <n v="5"/>
    <n v="60"/>
  </r>
  <r>
    <n v="3232"/>
    <s v="Maria Oliveira"/>
    <s v="Essencial"/>
    <x v="1"/>
    <x v="0"/>
    <x v="1"/>
    <n v="5"/>
    <x v="1"/>
    <s v="Não"/>
    <s v="-"/>
    <s v="Não"/>
    <n v="0"/>
    <n v="0"/>
    <n v="5"/>
  </r>
  <r>
    <n v="3233"/>
    <s v="Lucas Fernandes"/>
    <s v="Padrão"/>
    <x v="2"/>
    <x v="1"/>
    <x v="0"/>
    <n v="10"/>
    <x v="2"/>
    <s v="Não"/>
    <s v="-"/>
    <s v="Sim"/>
    <n v="20"/>
    <n v="10"/>
    <n v="20"/>
  </r>
  <r>
    <n v="3234"/>
    <s v="Ana Souza"/>
    <s v="Final"/>
    <x v="3"/>
    <x v="1"/>
    <x v="1"/>
    <n v="15"/>
    <x v="0"/>
    <s v="Sim"/>
    <n v="30"/>
    <s v="Sim"/>
    <n v="20"/>
    <n v="3"/>
    <n v="62"/>
  </r>
  <r>
    <n v="3235"/>
    <s v="Pedro Gonçalves"/>
    <s v="Essencial"/>
    <x v="4"/>
    <x v="2"/>
    <x v="0"/>
    <n v="5"/>
    <x v="0"/>
    <s v="Não"/>
    <s v="-"/>
    <s v="Não"/>
    <n v="0"/>
    <n v="1"/>
    <n v="4"/>
  </r>
  <r>
    <n v="3236"/>
    <s v="Felipe Costa"/>
    <s v="Padrão"/>
    <x v="5"/>
    <x v="2"/>
    <x v="1"/>
    <n v="10"/>
    <x v="0"/>
    <s v="Não"/>
    <s v="-"/>
    <s v="Sim"/>
    <n v="20"/>
    <n v="2"/>
    <n v="28"/>
  </r>
  <r>
    <n v="3237"/>
    <s v="Camila Ribeiro"/>
    <s v="Final"/>
    <x v="6"/>
    <x v="2"/>
    <x v="0"/>
    <n v="15"/>
    <x v="2"/>
    <s v="Sim"/>
    <n v="30"/>
    <s v="Sim"/>
    <n v="20"/>
    <n v="10"/>
    <n v="55"/>
  </r>
  <r>
    <n v="3238"/>
    <s v="André Mendes"/>
    <s v="Essencial"/>
    <x v="7"/>
    <x v="2"/>
    <x v="0"/>
    <n v="5"/>
    <x v="1"/>
    <s v="Não"/>
    <s v="-"/>
    <s v="Não"/>
    <n v="0"/>
    <n v="0"/>
    <n v="5"/>
  </r>
  <r>
    <n v="3239"/>
    <s v="Sofia Almeida"/>
    <s v="Final"/>
    <x v="4"/>
    <x v="2"/>
    <x v="1"/>
    <n v="15"/>
    <x v="0"/>
    <s v="Sim"/>
    <n v="30"/>
    <s v="Sim"/>
    <n v="20"/>
    <n v="5"/>
    <n v="60"/>
  </r>
  <r>
    <n v="3240"/>
    <s v="Bruno Martins"/>
    <s v="Padrão"/>
    <x v="8"/>
    <x v="2"/>
    <x v="0"/>
    <n v="10"/>
    <x v="2"/>
    <s v="Não"/>
    <s v="-"/>
    <s v="Sim"/>
    <n v="20"/>
    <n v="15"/>
    <n v="15"/>
  </r>
  <r>
    <n v="3241"/>
    <s v="Rita Castro"/>
    <s v="Essencial"/>
    <x v="9"/>
    <x v="2"/>
    <x v="1"/>
    <n v="5"/>
    <x v="0"/>
    <s v="Não"/>
    <s v="-"/>
    <s v="Não"/>
    <n v="0"/>
    <n v="1"/>
    <n v="4"/>
  </r>
  <r>
    <n v="3242"/>
    <s v="Marco Túlio"/>
    <s v="Final"/>
    <x v="10"/>
    <x v="2"/>
    <x v="0"/>
    <n v="15"/>
    <x v="1"/>
    <s v="Sim"/>
    <n v="30"/>
    <s v="Sim"/>
    <n v="20"/>
    <n v="20"/>
    <n v="45"/>
  </r>
  <r>
    <n v="3243"/>
    <s v="Lívia Silveira"/>
    <s v="Padrão"/>
    <x v="11"/>
    <x v="2"/>
    <x v="1"/>
    <n v="10"/>
    <x v="0"/>
    <s v="Não"/>
    <s v="-"/>
    <s v="Sim"/>
    <n v="20"/>
    <n v="10"/>
    <n v="20"/>
  </r>
  <r>
    <n v="3244"/>
    <s v="Diogo Sousa"/>
    <s v="Essencial"/>
    <x v="12"/>
    <x v="2"/>
    <x v="0"/>
    <n v="5"/>
    <x v="2"/>
    <s v="Não"/>
    <s v="-"/>
    <s v="Não"/>
    <n v="0"/>
    <n v="0"/>
    <n v="5"/>
  </r>
  <r>
    <n v="3245"/>
    <s v="Fernanda Lima"/>
    <s v="Final"/>
    <x v="13"/>
    <x v="2"/>
    <x v="1"/>
    <n v="15"/>
    <x v="0"/>
    <s v="Sim"/>
    <n v="30"/>
    <s v="Sim"/>
    <n v="20"/>
    <n v="8"/>
    <n v="57"/>
  </r>
  <r>
    <n v="3246"/>
    <s v="Caio Pereira"/>
    <s v="Padrão"/>
    <x v="14"/>
    <x v="2"/>
    <x v="0"/>
    <n v="10"/>
    <x v="1"/>
    <s v="Não"/>
    <s v="-"/>
    <s v="Sim"/>
    <n v="20"/>
    <n v="12"/>
    <n v="18"/>
  </r>
  <r>
    <n v="3247"/>
    <s v="Beatriz Gomes"/>
    <s v="Essencial"/>
    <x v="15"/>
    <x v="2"/>
    <x v="1"/>
    <n v="5"/>
    <x v="0"/>
    <s v="Não"/>
    <s v="-"/>
    <s v="Não"/>
    <n v="0"/>
    <n v="2"/>
    <n v="3"/>
  </r>
  <r>
    <n v="3248"/>
    <s v="Cesar Oliveira"/>
    <s v="Final"/>
    <x v="16"/>
    <x v="2"/>
    <x v="0"/>
    <n v="15"/>
    <x v="2"/>
    <s v="Sim"/>
    <n v="30"/>
    <s v="Sim"/>
    <n v="20"/>
    <n v="7"/>
    <n v="58"/>
  </r>
  <r>
    <n v="3249"/>
    <s v="Débora Machado"/>
    <s v="Padrão"/>
    <x v="17"/>
    <x v="2"/>
    <x v="1"/>
    <n v="10"/>
    <x v="0"/>
    <s v="Não"/>
    <s v="-"/>
    <s v="Sim"/>
    <n v="20"/>
    <n v="5"/>
    <n v="25"/>
  </r>
  <r>
    <n v="3250"/>
    <s v="Eduardo Vargas"/>
    <s v="Essencial"/>
    <x v="18"/>
    <x v="2"/>
    <x v="0"/>
    <n v="5"/>
    <x v="1"/>
    <s v="Não"/>
    <s v="-"/>
    <s v="Não"/>
    <n v="0"/>
    <n v="0"/>
    <n v="5"/>
  </r>
  <r>
    <n v="3251"/>
    <s v="Gabriela Santos"/>
    <s v="Final"/>
    <x v="19"/>
    <x v="2"/>
    <x v="1"/>
    <n v="15"/>
    <x v="0"/>
    <s v="Sim"/>
    <n v="30"/>
    <s v="Sim"/>
    <n v="20"/>
    <n v="3"/>
    <n v="62"/>
  </r>
  <r>
    <n v="3252"/>
    <s v="Henrique Dias"/>
    <s v="Padrão"/>
    <x v="20"/>
    <x v="2"/>
    <x v="0"/>
    <n v="10"/>
    <x v="2"/>
    <s v="Não"/>
    <s v="-"/>
    <s v="Sim"/>
    <n v="20"/>
    <n v="15"/>
    <n v="15"/>
  </r>
  <r>
    <n v="3253"/>
    <s v="Isabela Moreira"/>
    <s v="Essencial"/>
    <x v="21"/>
    <x v="2"/>
    <x v="1"/>
    <n v="5"/>
    <x v="0"/>
    <s v="Não"/>
    <s v="-"/>
    <s v="Não"/>
    <n v="0"/>
    <n v="1"/>
    <n v="4"/>
  </r>
  <r>
    <n v="3254"/>
    <s v="Joaquim Barbosa"/>
    <s v="Final"/>
    <x v="22"/>
    <x v="2"/>
    <x v="0"/>
    <n v="15"/>
    <x v="1"/>
    <s v="Sim"/>
    <n v="30"/>
    <s v="Sim"/>
    <n v="20"/>
    <n v="20"/>
    <n v="45"/>
  </r>
  <r>
    <n v="3255"/>
    <s v="Lara Rocha"/>
    <s v="Padrão"/>
    <x v="23"/>
    <x v="2"/>
    <x v="1"/>
    <n v="10"/>
    <x v="0"/>
    <s v="Não"/>
    <s v="-"/>
    <s v="Sim"/>
    <n v="20"/>
    <n v="10"/>
    <n v="20"/>
  </r>
  <r>
    <n v="3256"/>
    <s v="Matheus Silva"/>
    <s v="Essencial"/>
    <x v="24"/>
    <x v="2"/>
    <x v="0"/>
    <n v="5"/>
    <x v="2"/>
    <s v="Não"/>
    <s v="-"/>
    <s v="Não"/>
    <n v="0"/>
    <n v="0"/>
    <n v="5"/>
  </r>
  <r>
    <n v="3257"/>
    <s v="Nicole Costa"/>
    <s v="Final"/>
    <x v="25"/>
    <x v="2"/>
    <x v="1"/>
    <n v="15"/>
    <x v="0"/>
    <s v="Sim"/>
    <n v="30"/>
    <s v="Sim"/>
    <n v="20"/>
    <n v="5"/>
    <n v="60"/>
  </r>
  <r>
    <n v="3258"/>
    <s v="Otávio Mendonça"/>
    <s v="Padrão"/>
    <x v="26"/>
    <x v="2"/>
    <x v="0"/>
    <n v="10"/>
    <x v="1"/>
    <s v="Não"/>
    <s v="-"/>
    <s v="Sim"/>
    <n v="20"/>
    <n v="15"/>
    <n v="15"/>
  </r>
  <r>
    <n v="3259"/>
    <s v="Paula Ferreira"/>
    <s v="Essencial"/>
    <x v="27"/>
    <x v="2"/>
    <x v="1"/>
    <n v="5"/>
    <x v="0"/>
    <s v="Não"/>
    <s v="-"/>
    <s v="Não"/>
    <n v="0"/>
    <n v="1"/>
    <n v="4"/>
  </r>
  <r>
    <n v="3260"/>
    <s v="Raquel Alves"/>
    <s v="Final"/>
    <x v="28"/>
    <x v="2"/>
    <x v="0"/>
    <n v="15"/>
    <x v="2"/>
    <s v="Sim"/>
    <n v="30"/>
    <s v="Sim"/>
    <n v="20"/>
    <n v="7"/>
    <n v="58"/>
  </r>
  <r>
    <n v="3261"/>
    <s v="Samuel Pires"/>
    <s v="Padrão"/>
    <x v="29"/>
    <x v="2"/>
    <x v="1"/>
    <n v="10"/>
    <x v="0"/>
    <s v="Não"/>
    <s v="-"/>
    <s v="Sim"/>
    <n v="20"/>
    <n v="10"/>
    <n v="20"/>
  </r>
  <r>
    <n v="3262"/>
    <s v="Tânia Barros"/>
    <s v="Essencial"/>
    <x v="30"/>
    <x v="2"/>
    <x v="0"/>
    <n v="5"/>
    <x v="1"/>
    <s v="Não"/>
    <s v="-"/>
    <s v="Não"/>
    <n v="0"/>
    <n v="0"/>
    <n v="5"/>
  </r>
  <r>
    <n v="3263"/>
    <s v="Vinicius Lima"/>
    <s v="Final"/>
    <x v="31"/>
    <x v="2"/>
    <x v="1"/>
    <n v="15"/>
    <x v="0"/>
    <s v="Sim"/>
    <n v="30"/>
    <s v="Sim"/>
    <n v="20"/>
    <n v="3"/>
    <n v="62"/>
  </r>
  <r>
    <n v="3264"/>
    <s v="Yasmin Teixeira"/>
    <s v="Padrão"/>
    <x v="32"/>
    <x v="2"/>
    <x v="0"/>
    <n v="10"/>
    <x v="2"/>
    <s v="Não"/>
    <s v="-"/>
    <s v="Sim"/>
    <n v="20"/>
    <n v="15"/>
    <n v="15"/>
  </r>
  <r>
    <n v="3265"/>
    <s v="Zé Carlos"/>
    <s v="Essencial"/>
    <x v="33"/>
    <x v="2"/>
    <x v="1"/>
    <n v="5"/>
    <x v="0"/>
    <s v="Não"/>
    <s v="-"/>
    <s v="Não"/>
    <n v="0"/>
    <n v="1"/>
    <n v="4"/>
  </r>
  <r>
    <n v="3266"/>
    <s v="Amanda Nogueira"/>
    <s v="Essencial"/>
    <x v="34"/>
    <x v="3"/>
    <x v="0"/>
    <n v="5"/>
    <x v="0"/>
    <s v="Não"/>
    <s v="-"/>
    <s v="Não"/>
    <n v="0"/>
    <n v="0"/>
    <n v="5"/>
  </r>
  <r>
    <n v="3267"/>
    <s v="Bruno Cavalheiro"/>
    <s v="Final"/>
    <x v="35"/>
    <x v="3"/>
    <x v="1"/>
    <n v="15"/>
    <x v="2"/>
    <s v="Sim"/>
    <n v="30"/>
    <s v="Sim"/>
    <n v="20"/>
    <n v="7"/>
    <n v="58"/>
  </r>
  <r>
    <n v="3268"/>
    <s v="Carla Dias"/>
    <s v="Padrão"/>
    <x v="36"/>
    <x v="3"/>
    <x v="0"/>
    <n v="10"/>
    <x v="1"/>
    <s v="Não"/>
    <s v="-"/>
    <s v="Sim"/>
    <n v="20"/>
    <n v="10"/>
    <n v="20"/>
  </r>
  <r>
    <n v="3269"/>
    <s v="Diego Fontes"/>
    <s v="Essencial"/>
    <x v="37"/>
    <x v="3"/>
    <x v="1"/>
    <n v="5"/>
    <x v="2"/>
    <s v="Não"/>
    <s v="-"/>
    <s v="Não"/>
    <n v="0"/>
    <n v="1"/>
    <n v="4"/>
  </r>
  <r>
    <n v="3270"/>
    <s v="Eunice Lima"/>
    <s v="Final"/>
    <x v="38"/>
    <x v="3"/>
    <x v="0"/>
    <n v="15"/>
    <x v="0"/>
    <s v="Sim"/>
    <n v="30"/>
    <s v="Sim"/>
    <n v="20"/>
    <n v="15"/>
    <n v="50"/>
  </r>
  <r>
    <n v="3271"/>
    <s v="Fábio Martins"/>
    <s v="Padrão"/>
    <x v="39"/>
    <x v="3"/>
    <x v="1"/>
    <n v="10"/>
    <x v="0"/>
    <s v="Não"/>
    <s v="-"/>
    <s v="Sim"/>
    <n v="20"/>
    <n v="5"/>
    <n v="25"/>
  </r>
  <r>
    <n v="3272"/>
    <s v="Gisele Araújo"/>
    <s v="Essencial"/>
    <x v="40"/>
    <x v="3"/>
    <x v="0"/>
    <n v="5"/>
    <x v="1"/>
    <s v="Não"/>
    <s v="-"/>
    <s v="Não"/>
    <n v="0"/>
    <n v="0"/>
    <n v="5"/>
  </r>
  <r>
    <n v="3273"/>
    <s v="Hélio Castro"/>
    <s v="Final"/>
    <x v="41"/>
    <x v="3"/>
    <x v="1"/>
    <n v="15"/>
    <x v="2"/>
    <s v="Sim"/>
    <n v="30"/>
    <s v="Sim"/>
    <n v="20"/>
    <n v="20"/>
    <n v="45"/>
  </r>
  <r>
    <n v="3274"/>
    <s v="Ingrid Menezes"/>
    <s v="Padrão"/>
    <x v="42"/>
    <x v="3"/>
    <x v="0"/>
    <n v="10"/>
    <x v="2"/>
    <s v="Não"/>
    <s v="-"/>
    <s v="Sim"/>
    <n v="20"/>
    <n v="12"/>
    <n v="18"/>
  </r>
  <r>
    <n v="3275"/>
    <s v="Jorge Baptista"/>
    <s v="Essencial"/>
    <x v="43"/>
    <x v="3"/>
    <x v="1"/>
    <n v="5"/>
    <x v="0"/>
    <s v="Não"/>
    <s v="-"/>
    <s v="Não"/>
    <n v="0"/>
    <n v="2"/>
    <n v="3"/>
  </r>
  <r>
    <n v="3276"/>
    <s v="Kléber Oliveira"/>
    <s v="Final"/>
    <x v="44"/>
    <x v="3"/>
    <x v="0"/>
    <n v="15"/>
    <x v="1"/>
    <s v="Sim"/>
    <n v="30"/>
    <s v="Sim"/>
    <n v="20"/>
    <n v="5"/>
    <n v="60"/>
  </r>
  <r>
    <n v="3277"/>
    <s v="Luciana Freitas"/>
    <s v="Padrão"/>
    <x v="45"/>
    <x v="3"/>
    <x v="1"/>
    <n v="10"/>
    <x v="0"/>
    <s v="Não"/>
    <s v="-"/>
    <s v="Sim"/>
    <n v="20"/>
    <n v="10"/>
    <n v="20"/>
  </r>
  <r>
    <n v="3278"/>
    <s v="Márcia Eller"/>
    <s v="Essencial"/>
    <x v="46"/>
    <x v="3"/>
    <x v="0"/>
    <n v="5"/>
    <x v="2"/>
    <s v="Não"/>
    <s v="-"/>
    <s v="Não"/>
    <n v="0"/>
    <n v="0"/>
    <n v="5"/>
  </r>
  <r>
    <n v="3279"/>
    <s v="Nilo Peçanha"/>
    <s v="Final"/>
    <x v="47"/>
    <x v="3"/>
    <x v="1"/>
    <n v="15"/>
    <x v="0"/>
    <s v="Sim"/>
    <n v="30"/>
    <s v="Sim"/>
    <n v="20"/>
    <n v="3"/>
    <n v="62"/>
  </r>
  <r>
    <n v="3280"/>
    <s v="Oscar Neves"/>
    <s v="Padrão"/>
    <x v="48"/>
    <x v="3"/>
    <x v="0"/>
    <n v="10"/>
    <x v="1"/>
    <s v="Não"/>
    <s v="-"/>
    <s v="Sim"/>
    <n v="20"/>
    <n v="15"/>
    <n v="15"/>
  </r>
  <r>
    <n v="3281"/>
    <s v="Patrícia Soares"/>
    <s v="Essencial"/>
    <x v="49"/>
    <x v="3"/>
    <x v="1"/>
    <n v="5"/>
    <x v="0"/>
    <s v="Não"/>
    <s v="-"/>
    <s v="Não"/>
    <n v="0"/>
    <n v="1"/>
    <n v="4"/>
  </r>
  <r>
    <n v="3282"/>
    <s v="Quirino Gonçalves"/>
    <s v="Final"/>
    <x v="50"/>
    <x v="3"/>
    <x v="0"/>
    <n v="15"/>
    <x v="2"/>
    <s v="Sim"/>
    <n v="30"/>
    <s v="Sim"/>
    <n v="20"/>
    <n v="7"/>
    <n v="58"/>
  </r>
  <r>
    <n v="3283"/>
    <s v="Raul Machado"/>
    <s v="Padrão"/>
    <x v="51"/>
    <x v="3"/>
    <x v="1"/>
    <n v="10"/>
    <x v="0"/>
    <s v="Não"/>
    <s v="-"/>
    <s v="Sim"/>
    <n v="20"/>
    <n v="10"/>
    <n v="20"/>
  </r>
  <r>
    <n v="3284"/>
    <s v="Sônia Lobo"/>
    <s v="Essencial"/>
    <x v="52"/>
    <x v="3"/>
    <x v="0"/>
    <n v="5"/>
    <x v="1"/>
    <s v="Não"/>
    <s v="-"/>
    <s v="Não"/>
    <n v="0"/>
    <n v="0"/>
    <n v="5"/>
  </r>
  <r>
    <n v="3285"/>
    <s v="Tiago Ramos"/>
    <s v="Final"/>
    <x v="53"/>
    <x v="3"/>
    <x v="1"/>
    <n v="15"/>
    <x v="0"/>
    <s v="Sim"/>
    <n v="30"/>
    <s v="Sim"/>
    <n v="20"/>
    <n v="20"/>
    <n v="45"/>
  </r>
  <r>
    <n v="3286"/>
    <s v="Ugo Pires"/>
    <s v="Padrão"/>
    <x v="54"/>
    <x v="3"/>
    <x v="0"/>
    <n v="10"/>
    <x v="2"/>
    <s v="Não"/>
    <s v="-"/>
    <s v="Sim"/>
    <n v="20"/>
    <n v="15"/>
    <n v="15"/>
  </r>
  <r>
    <n v="3287"/>
    <s v="Valéria Nobre"/>
    <s v="Essencial"/>
    <x v="55"/>
    <x v="3"/>
    <x v="1"/>
    <n v="5"/>
    <x v="0"/>
    <s v="Não"/>
    <s v="-"/>
    <s v="Não"/>
    <n v="0"/>
    <n v="1"/>
    <n v="4"/>
  </r>
  <r>
    <n v="3288"/>
    <s v="William Siqueira"/>
    <s v="Final"/>
    <x v="56"/>
    <x v="3"/>
    <x v="0"/>
    <n v="15"/>
    <x v="1"/>
    <s v="Sim"/>
    <n v="30"/>
    <s v="Sim"/>
    <n v="20"/>
    <n v="3"/>
    <n v="62"/>
  </r>
  <r>
    <n v="3289"/>
    <s v="Xuxa Meneghel"/>
    <s v="Padrão"/>
    <x v="57"/>
    <x v="3"/>
    <x v="1"/>
    <n v="10"/>
    <x v="0"/>
    <s v="Não"/>
    <s v="-"/>
    <s v="Sim"/>
    <n v="20"/>
    <n v="10"/>
    <n v="20"/>
  </r>
  <r>
    <n v="3290"/>
    <s v="Yara Figueiredo"/>
    <s v="Essencial"/>
    <x v="58"/>
    <x v="3"/>
    <x v="0"/>
    <n v="5"/>
    <x v="2"/>
    <s v="Não"/>
    <s v="-"/>
    <s v="Não"/>
    <n v="0"/>
    <n v="0"/>
    <n v="5"/>
  </r>
  <r>
    <n v="3291"/>
    <s v="Zacarias Alves"/>
    <s v="Final"/>
    <x v="59"/>
    <x v="3"/>
    <x v="1"/>
    <n v="15"/>
    <x v="0"/>
    <s v="Sim"/>
    <n v="30"/>
    <s v="Sim"/>
    <n v="20"/>
    <n v="5"/>
    <n v="60"/>
  </r>
  <r>
    <n v="3292"/>
    <s v="Amanda Bynes"/>
    <s v="Padrão"/>
    <x v="60"/>
    <x v="3"/>
    <x v="0"/>
    <n v="10"/>
    <x v="1"/>
    <s v="Não"/>
    <s v="-"/>
    <s v="Sim"/>
    <n v="20"/>
    <n v="15"/>
    <n v="15"/>
  </r>
  <r>
    <n v="3293"/>
    <s v="Bruno Mars"/>
    <s v="Essencial"/>
    <x v="61"/>
    <x v="3"/>
    <x v="1"/>
    <n v="5"/>
    <x v="0"/>
    <s v="Não"/>
    <s v="-"/>
    <s v="Não"/>
    <n v="0"/>
    <n v="1"/>
    <n v="4"/>
  </r>
  <r>
    <n v="3294"/>
    <s v="Carla Bruni"/>
    <s v="Final"/>
    <x v="62"/>
    <x v="3"/>
    <x v="0"/>
    <n v="15"/>
    <x v="2"/>
    <s v="Sim"/>
    <n v="30"/>
    <s v="Sim"/>
    <n v="20"/>
    <n v="20"/>
    <n v="45"/>
  </r>
  <r>
    <n v="3295"/>
    <s v="Diego Maradona"/>
    <s v="Padrão"/>
    <x v="63"/>
    <x v="3"/>
    <x v="1"/>
    <n v="10"/>
    <x v="0"/>
    <s v="Não"/>
    <s v="-"/>
    <s v="Sim"/>
    <n v="20"/>
    <n v="5"/>
    <n v="25"/>
  </r>
  <r>
    <n v="3296"/>
    <s v="Estela Marques"/>
    <s v="Essencial"/>
    <x v="64"/>
    <x v="4"/>
    <x v="1"/>
    <n v="5"/>
    <x v="0"/>
    <s v="Não"/>
    <s v="-"/>
    <s v="Não"/>
    <n v="0"/>
    <n v="0"/>
    <n v="5"/>
  </r>
  <r>
    <n v="3297"/>
    <s v="Fábio Nobre"/>
    <s v="Final"/>
    <x v="65"/>
    <x v="4"/>
    <x v="0"/>
    <n v="15"/>
    <x v="2"/>
    <s v="Sim"/>
    <n v="30"/>
    <s v="Sim"/>
    <n v="20"/>
    <n v="7"/>
    <n v="58"/>
  </r>
  <r>
    <n v="3298"/>
    <s v="Gabriel Oliveira"/>
    <s v="Padrão"/>
    <x v="66"/>
    <x v="4"/>
    <x v="1"/>
    <n v="10"/>
    <x v="1"/>
    <s v="Não"/>
    <s v="-"/>
    <s v="Sim"/>
    <n v="20"/>
    <n v="10"/>
    <n v="20"/>
  </r>
  <r>
    <n v="3299"/>
    <s v="Helena Santos"/>
    <s v="Essencial"/>
    <x v="67"/>
    <x v="4"/>
    <x v="0"/>
    <n v="5"/>
    <x v="2"/>
    <s v="Não"/>
    <s v="-"/>
    <s v="Não"/>
    <n v="0"/>
    <n v="1"/>
    <n v="4"/>
  </r>
  <r>
    <n v="3300"/>
    <s v="Ivan Carvalho"/>
    <s v="Final"/>
    <x v="68"/>
    <x v="4"/>
    <x v="1"/>
    <n v="15"/>
    <x v="0"/>
    <s v="Sim"/>
    <n v="30"/>
    <s v="Sim"/>
    <n v="20"/>
    <n v="15"/>
    <n v="50"/>
  </r>
  <r>
    <n v="3301"/>
    <s v="Júlia Ferreira"/>
    <s v="Padrão"/>
    <x v="69"/>
    <x v="4"/>
    <x v="0"/>
    <n v="10"/>
    <x v="0"/>
    <s v="Não"/>
    <s v="-"/>
    <s v="Sim"/>
    <n v="20"/>
    <n v="5"/>
    <n v="25"/>
  </r>
  <r>
    <n v="3302"/>
    <s v="Karla Alves"/>
    <s v="Essencial"/>
    <x v="70"/>
    <x v="4"/>
    <x v="1"/>
    <n v="5"/>
    <x v="1"/>
    <s v="Não"/>
    <s v="-"/>
    <s v="Não"/>
    <n v="0"/>
    <n v="0"/>
    <n v="5"/>
  </r>
  <r>
    <n v="3303"/>
    <s v="Lucas Mendes"/>
    <s v="Final"/>
    <x v="71"/>
    <x v="4"/>
    <x v="0"/>
    <n v="15"/>
    <x v="2"/>
    <s v="Sim"/>
    <n v="30"/>
    <s v="Sim"/>
    <n v="20"/>
    <n v="20"/>
    <n v="45"/>
  </r>
  <r>
    <n v="3304"/>
    <s v="Mônica Gomes"/>
    <s v="Padrão"/>
    <x v="72"/>
    <x v="4"/>
    <x v="1"/>
    <n v="10"/>
    <x v="2"/>
    <s v="Não"/>
    <s v="-"/>
    <s v="Sim"/>
    <n v="20"/>
    <n v="12"/>
    <n v="18"/>
  </r>
  <r>
    <n v="3305"/>
    <s v="Norberto Queiroz"/>
    <s v="Essencial"/>
    <x v="73"/>
    <x v="4"/>
    <x v="0"/>
    <n v="5"/>
    <x v="0"/>
    <s v="Não"/>
    <s v="-"/>
    <s v="Não"/>
    <n v="0"/>
    <n v="2"/>
    <n v="3"/>
  </r>
  <r>
    <n v="3306"/>
    <s v="Otávio Barros"/>
    <s v="Final"/>
    <x v="74"/>
    <x v="4"/>
    <x v="1"/>
    <n v="15"/>
    <x v="1"/>
    <s v="Sim"/>
    <n v="30"/>
    <s v="Sim"/>
    <n v="20"/>
    <n v="5"/>
    <n v="60"/>
  </r>
  <r>
    <n v="3307"/>
    <s v="Paula Vieira"/>
    <s v="Padrão"/>
    <x v="75"/>
    <x v="4"/>
    <x v="0"/>
    <n v="10"/>
    <x v="0"/>
    <s v="Não"/>
    <s v="-"/>
    <s v="Sim"/>
    <n v="20"/>
    <n v="10"/>
    <n v="20"/>
  </r>
  <r>
    <n v="3308"/>
    <s v="Quentin Ramos"/>
    <s v="Essencial"/>
    <x v="76"/>
    <x v="4"/>
    <x v="1"/>
    <n v="5"/>
    <x v="2"/>
    <s v="Não"/>
    <s v="-"/>
    <s v="Não"/>
    <n v="0"/>
    <n v="0"/>
    <n v="5"/>
  </r>
  <r>
    <n v="3309"/>
    <s v="Raquel Novaes"/>
    <s v="Final"/>
    <x v="77"/>
    <x v="4"/>
    <x v="0"/>
    <n v="15"/>
    <x v="0"/>
    <s v="Sim"/>
    <n v="30"/>
    <s v="Sim"/>
    <n v="20"/>
    <n v="3"/>
    <n v="62"/>
  </r>
  <r>
    <n v="3310"/>
    <s v="Samantha Lopes"/>
    <s v="Padrão"/>
    <x v="78"/>
    <x v="4"/>
    <x v="1"/>
    <n v="10"/>
    <x v="1"/>
    <s v="Não"/>
    <s v="-"/>
    <s v="Sim"/>
    <n v="20"/>
    <n v="15"/>
    <n v="15"/>
  </r>
  <r>
    <n v="3311"/>
    <s v="Tiago Martins"/>
    <s v="Essencial"/>
    <x v="79"/>
    <x v="4"/>
    <x v="0"/>
    <n v="5"/>
    <x v="0"/>
    <s v="Não"/>
    <s v="-"/>
    <s v="Não"/>
    <n v="0"/>
    <n v="1"/>
    <n v="4"/>
  </r>
  <r>
    <n v="3312"/>
    <s v="Ulysses Guimarães"/>
    <s v="Final"/>
    <x v="80"/>
    <x v="4"/>
    <x v="1"/>
    <n v="15"/>
    <x v="2"/>
    <s v="Sim"/>
    <n v="30"/>
    <s v="Sim"/>
    <n v="20"/>
    <n v="7"/>
    <n v="58"/>
  </r>
  <r>
    <n v="3313"/>
    <s v="Vanessa Silva"/>
    <s v="Padrão"/>
    <x v="81"/>
    <x v="4"/>
    <x v="0"/>
    <n v="10"/>
    <x v="0"/>
    <s v="Não"/>
    <s v="-"/>
    <s v="Sim"/>
    <n v="20"/>
    <n v="10"/>
    <n v="20"/>
  </r>
  <r>
    <n v="3314"/>
    <s v="William Carneiro"/>
    <s v="Essencial"/>
    <x v="82"/>
    <x v="4"/>
    <x v="1"/>
    <n v="5"/>
    <x v="1"/>
    <s v="Não"/>
    <s v="-"/>
    <s v="Não"/>
    <n v="0"/>
    <n v="0"/>
    <n v="5"/>
  </r>
  <r>
    <n v="3315"/>
    <s v="Ximena Rocha"/>
    <s v="Final"/>
    <x v="83"/>
    <x v="4"/>
    <x v="0"/>
    <n v="15"/>
    <x v="0"/>
    <s v="Sim"/>
    <n v="30"/>
    <s v="Sim"/>
    <n v="20"/>
    <n v="20"/>
    <n v="45"/>
  </r>
  <r>
    <n v="3316"/>
    <s v="Yasmin Figueiredo"/>
    <s v="Padrão"/>
    <x v="84"/>
    <x v="4"/>
    <x v="1"/>
    <n v="10"/>
    <x v="2"/>
    <s v="Não"/>
    <s v="-"/>
    <s v="Sim"/>
    <n v="20"/>
    <n v="15"/>
    <n v="15"/>
  </r>
  <r>
    <n v="3317"/>
    <s v="Zara Cunha"/>
    <s v="Essencial"/>
    <x v="85"/>
    <x v="4"/>
    <x v="0"/>
    <n v="5"/>
    <x v="0"/>
    <s v="Não"/>
    <s v="-"/>
    <s v="Não"/>
    <n v="0"/>
    <n v="1"/>
    <n v="4"/>
  </r>
  <r>
    <n v="3318"/>
    <s v="Alan Teixeira"/>
    <s v="Final"/>
    <x v="86"/>
    <x v="4"/>
    <x v="1"/>
    <n v="15"/>
    <x v="1"/>
    <s v="Sim"/>
    <n v="30"/>
    <s v="Sim"/>
    <n v="20"/>
    <n v="3"/>
    <n v="62"/>
  </r>
  <r>
    <n v="3319"/>
    <s v="Bárbara Oliveira"/>
    <s v="Padrão"/>
    <x v="87"/>
    <x v="4"/>
    <x v="0"/>
    <n v="10"/>
    <x v="0"/>
    <s v="Não"/>
    <s v="-"/>
    <s v="Sim"/>
    <n v="20"/>
    <n v="10"/>
    <n v="20"/>
  </r>
  <r>
    <n v="3320"/>
    <s v="Carlos Junqueira"/>
    <s v="Essencial"/>
    <x v="88"/>
    <x v="4"/>
    <x v="1"/>
    <n v="5"/>
    <x v="2"/>
    <s v="Não"/>
    <s v="-"/>
    <s v="Não"/>
    <n v="0"/>
    <n v="0"/>
    <n v="5"/>
  </r>
  <r>
    <n v="3321"/>
    <s v="Daniela Moura"/>
    <s v="Final"/>
    <x v="89"/>
    <x v="4"/>
    <x v="0"/>
    <n v="15"/>
    <x v="0"/>
    <s v="Sim"/>
    <n v="30"/>
    <s v="Sim"/>
    <n v="20"/>
    <n v="5"/>
    <n v="60"/>
  </r>
  <r>
    <n v="3322"/>
    <s v="Eduardo Lima"/>
    <s v="Padrão"/>
    <x v="90"/>
    <x v="4"/>
    <x v="1"/>
    <n v="10"/>
    <x v="1"/>
    <s v="Não"/>
    <s v="-"/>
    <s v="Sim"/>
    <n v="20"/>
    <n v="15"/>
    <n v="15"/>
  </r>
  <r>
    <n v="3323"/>
    <s v="Fabiana Araújo"/>
    <s v="Essencial"/>
    <x v="91"/>
    <x v="4"/>
    <x v="0"/>
    <n v="5"/>
    <x v="0"/>
    <s v="Não"/>
    <s v="-"/>
    <s v="Não"/>
    <n v="0"/>
    <n v="1"/>
    <n v="4"/>
  </r>
  <r>
    <n v="3324"/>
    <s v="Geraldo Ribeiro"/>
    <s v="Final"/>
    <x v="92"/>
    <x v="4"/>
    <x v="1"/>
    <n v="15"/>
    <x v="2"/>
    <s v="Sim"/>
    <n v="30"/>
    <s v="Sim"/>
    <n v="20"/>
    <n v="20"/>
    <n v="45"/>
  </r>
  <r>
    <n v="3325"/>
    <s v="Héctor Vargas"/>
    <s v="Padrão"/>
    <x v="93"/>
    <x v="4"/>
    <x v="0"/>
    <n v="10"/>
    <x v="2"/>
    <s v="Não"/>
    <s v="-"/>
    <s v="Sim"/>
    <n v="20"/>
    <n v="15"/>
    <n v="15"/>
  </r>
  <r>
    <n v="3326"/>
    <s v="Isabela Fonseca"/>
    <s v="Essencial"/>
    <x v="94"/>
    <x v="4"/>
    <x v="1"/>
    <n v="5"/>
    <x v="1"/>
    <s v="Não"/>
    <s v="-"/>
    <s v="Não"/>
    <n v="0"/>
    <n v="0"/>
    <n v="5"/>
  </r>
  <r>
    <n v="3327"/>
    <s v="João Pedro Almeida"/>
    <s v="Final"/>
    <x v="95"/>
    <x v="5"/>
    <x v="0"/>
    <n v="15"/>
    <x v="0"/>
    <s v="Sim"/>
    <n v="30"/>
    <s v="Sim"/>
    <n v="20"/>
    <n v="7"/>
    <n v="58"/>
  </r>
  <r>
    <n v="3328"/>
    <s v="Klara Costa"/>
    <s v="Padrão"/>
    <x v="96"/>
    <x v="5"/>
    <x v="1"/>
    <n v="10"/>
    <x v="1"/>
    <s v="Não"/>
    <s v="-"/>
    <s v="Sim"/>
    <n v="20"/>
    <n v="10"/>
    <n v="20"/>
  </r>
  <r>
    <n v="3329"/>
    <s v="Luciana Mendes"/>
    <s v="Essencial"/>
    <x v="97"/>
    <x v="5"/>
    <x v="0"/>
    <n v="5"/>
    <x v="2"/>
    <s v="Não"/>
    <s v="-"/>
    <s v="Não"/>
    <n v="0"/>
    <n v="1"/>
    <n v="4"/>
  </r>
  <r>
    <n v="3330"/>
    <s v="Marcelo Gouveia"/>
    <s v="Final"/>
    <x v="98"/>
    <x v="5"/>
    <x v="1"/>
    <n v="15"/>
    <x v="0"/>
    <s v="Sim"/>
    <n v="30"/>
    <s v="Sim"/>
    <n v="20"/>
    <n v="15"/>
    <n v="50"/>
  </r>
  <r>
    <n v="3331"/>
    <s v="Nívea Borges"/>
    <s v="Padrão"/>
    <x v="99"/>
    <x v="5"/>
    <x v="0"/>
    <n v="10"/>
    <x v="0"/>
    <s v="Não"/>
    <s v="-"/>
    <s v="Sim"/>
    <n v="20"/>
    <n v="5"/>
    <n v="25"/>
  </r>
  <r>
    <n v="3332"/>
    <s v="Oscar Nogueira"/>
    <s v="Essencial"/>
    <x v="100"/>
    <x v="5"/>
    <x v="1"/>
    <n v="5"/>
    <x v="1"/>
    <s v="Não"/>
    <s v="-"/>
    <s v="Não"/>
    <n v="0"/>
    <n v="0"/>
    <n v="5"/>
  </r>
  <r>
    <n v="3333"/>
    <s v="Patrícia Alves"/>
    <s v="Final"/>
    <x v="101"/>
    <x v="5"/>
    <x v="0"/>
    <n v="15"/>
    <x v="2"/>
    <s v="Sim"/>
    <n v="30"/>
    <s v="Sim"/>
    <n v="20"/>
    <n v="20"/>
    <n v="45"/>
  </r>
  <r>
    <n v="3334"/>
    <s v="Rafaela Silva"/>
    <s v="Padrão"/>
    <x v="102"/>
    <x v="5"/>
    <x v="1"/>
    <n v="10"/>
    <x v="2"/>
    <s v="Não"/>
    <s v="-"/>
    <s v="Sim"/>
    <n v="20"/>
    <n v="12"/>
    <n v="18"/>
  </r>
  <r>
    <n v="3335"/>
    <s v="Samantha Moraes"/>
    <s v="Essencial"/>
    <x v="103"/>
    <x v="5"/>
    <x v="0"/>
    <n v="5"/>
    <x v="0"/>
    <s v="Não"/>
    <s v="-"/>
    <s v="Não"/>
    <n v="0"/>
    <n v="2"/>
    <n v="3"/>
  </r>
  <r>
    <n v="3336"/>
    <s v="Tatiana Rocha"/>
    <s v="Essencial"/>
    <x v="104"/>
    <x v="5"/>
    <x v="0"/>
    <n v="5"/>
    <x v="0"/>
    <s v="Não"/>
    <s v="-"/>
    <s v="Não"/>
    <n v="0"/>
    <n v="0"/>
    <n v="5"/>
  </r>
  <r>
    <n v="3337"/>
    <s v="Ulisses Tavares"/>
    <s v="Final"/>
    <x v="105"/>
    <x v="5"/>
    <x v="1"/>
    <n v="15"/>
    <x v="2"/>
    <s v="Sim"/>
    <n v="30"/>
    <s v="Sim"/>
    <n v="20"/>
    <n v="7"/>
    <n v="58"/>
  </r>
  <r>
    <n v="3338"/>
    <s v="Víctor Lemos"/>
    <s v="Padrão"/>
    <x v="106"/>
    <x v="5"/>
    <x v="0"/>
    <n v="10"/>
    <x v="1"/>
    <s v="Não"/>
    <s v="-"/>
    <s v="Sim"/>
    <n v="20"/>
    <n v="10"/>
    <n v="20"/>
  </r>
  <r>
    <n v="3339"/>
    <s v="Wilma Barros"/>
    <s v="Essencial"/>
    <x v="107"/>
    <x v="5"/>
    <x v="1"/>
    <n v="5"/>
    <x v="2"/>
    <s v="Não"/>
    <s v="-"/>
    <s v="Não"/>
    <n v="0"/>
    <n v="1"/>
    <n v="4"/>
  </r>
  <r>
    <n v="3340"/>
    <s v="Xavier Nascimento"/>
    <s v="Final"/>
    <x v="108"/>
    <x v="5"/>
    <x v="0"/>
    <n v="15"/>
    <x v="0"/>
    <s v="Sim"/>
    <n v="30"/>
    <s v="Sim"/>
    <n v="20"/>
    <n v="15"/>
    <n v="50"/>
  </r>
  <r>
    <n v="3341"/>
    <s v="Yago Pereira"/>
    <s v="Padrão"/>
    <x v="109"/>
    <x v="5"/>
    <x v="1"/>
    <n v="10"/>
    <x v="0"/>
    <s v="Não"/>
    <s v="-"/>
    <s v="Sim"/>
    <n v="20"/>
    <n v="5"/>
    <n v="25"/>
  </r>
  <r>
    <n v="3342"/>
    <s v="Zilda Ferreira"/>
    <s v="Essencial"/>
    <x v="110"/>
    <x v="5"/>
    <x v="0"/>
    <n v="5"/>
    <x v="1"/>
    <s v="Não"/>
    <s v="-"/>
    <s v="Não"/>
    <n v="0"/>
    <n v="0"/>
    <n v="5"/>
  </r>
  <r>
    <n v="3343"/>
    <s v="Amanda Lopes"/>
    <s v="Final"/>
    <x v="111"/>
    <x v="5"/>
    <x v="1"/>
    <n v="15"/>
    <x v="2"/>
    <s v="Sim"/>
    <n v="30"/>
    <s v="Sim"/>
    <n v="20"/>
    <n v="20"/>
    <n v="45"/>
  </r>
  <r>
    <n v="3344"/>
    <s v="Bruno Miranda"/>
    <s v="Padrão"/>
    <x v="112"/>
    <x v="5"/>
    <x v="0"/>
    <n v="10"/>
    <x v="2"/>
    <s v="Não"/>
    <s v="-"/>
    <s v="Sim"/>
    <n v="20"/>
    <n v="12"/>
    <n v="18"/>
  </r>
  <r>
    <n v="3345"/>
    <s v="Célia Torres"/>
    <s v="Essencial"/>
    <x v="113"/>
    <x v="5"/>
    <x v="1"/>
    <n v="5"/>
    <x v="0"/>
    <s v="Não"/>
    <s v="-"/>
    <s v="Não"/>
    <n v="0"/>
    <n v="2"/>
    <n v="3"/>
  </r>
  <r>
    <n v="3346"/>
    <s v="Diogo Souza"/>
    <s v="Final"/>
    <x v="114"/>
    <x v="5"/>
    <x v="0"/>
    <n v="15"/>
    <x v="1"/>
    <s v="Sim"/>
    <n v="30"/>
    <s v="Sim"/>
    <n v="20"/>
    <n v="5"/>
    <n v="60"/>
  </r>
  <r>
    <n v="3347"/>
    <s v="Elisa Castro"/>
    <s v="Padrão"/>
    <x v="115"/>
    <x v="5"/>
    <x v="1"/>
    <n v="10"/>
    <x v="0"/>
    <s v="Não"/>
    <s v="-"/>
    <s v="Sim"/>
    <n v="20"/>
    <n v="10"/>
    <n v="20"/>
  </r>
  <r>
    <n v="3348"/>
    <s v="Fátima Lima"/>
    <s v="Essencial"/>
    <x v="116"/>
    <x v="5"/>
    <x v="0"/>
    <n v="5"/>
    <x v="2"/>
    <s v="Não"/>
    <s v="-"/>
    <s v="Não"/>
    <n v="0"/>
    <n v="0"/>
    <n v="5"/>
  </r>
  <r>
    <n v="3349"/>
    <s v="Geraldo Ribeiro"/>
    <s v="Final"/>
    <x v="117"/>
    <x v="5"/>
    <x v="1"/>
    <n v="15"/>
    <x v="0"/>
    <s v="Sim"/>
    <n v="30"/>
    <s v="Sim"/>
    <n v="20"/>
    <n v="3"/>
    <n v="62"/>
  </r>
  <r>
    <n v="3350"/>
    <s v="Hélio Martins"/>
    <s v="Padrão"/>
    <x v="118"/>
    <x v="5"/>
    <x v="0"/>
    <n v="10"/>
    <x v="1"/>
    <s v="Não"/>
    <s v="-"/>
    <s v="Sim"/>
    <n v="20"/>
    <n v="15"/>
    <n v="15"/>
  </r>
  <r>
    <n v="3351"/>
    <s v="Íris Santos"/>
    <s v="Essencial"/>
    <x v="119"/>
    <x v="5"/>
    <x v="1"/>
    <n v="5"/>
    <x v="0"/>
    <s v="Não"/>
    <s v="-"/>
    <s v="Não"/>
    <n v="0"/>
    <n v="1"/>
    <n v="4"/>
  </r>
  <r>
    <n v="3352"/>
    <s v="João Marcelo"/>
    <s v="Final"/>
    <x v="120"/>
    <x v="5"/>
    <x v="0"/>
    <n v="15"/>
    <x v="2"/>
    <s v="Sim"/>
    <n v="30"/>
    <s v="Sim"/>
    <n v="20"/>
    <n v="7"/>
    <n v="58"/>
  </r>
  <r>
    <n v="3353"/>
    <s v="Larissa Gomes"/>
    <s v="Padrão"/>
    <x v="121"/>
    <x v="5"/>
    <x v="1"/>
    <n v="10"/>
    <x v="0"/>
    <s v="Não"/>
    <s v="-"/>
    <s v="Sim"/>
    <n v="20"/>
    <n v="10"/>
    <n v="20"/>
  </r>
  <r>
    <n v="3354"/>
    <s v="Márcio Silva"/>
    <s v="Essencial"/>
    <x v="122"/>
    <x v="5"/>
    <x v="0"/>
    <n v="5"/>
    <x v="1"/>
    <s v="Não"/>
    <s v="-"/>
    <s v="Não"/>
    <n v="0"/>
    <n v="0"/>
    <n v="5"/>
  </r>
  <r>
    <n v="3355"/>
    <s v="Nadia Costa"/>
    <s v="Final"/>
    <x v="123"/>
    <x v="5"/>
    <x v="1"/>
    <n v="15"/>
    <x v="0"/>
    <s v="Sim"/>
    <n v="30"/>
    <s v="Sim"/>
    <n v="20"/>
    <n v="20"/>
    <n v="45"/>
  </r>
  <r>
    <n v="3356"/>
    <s v="Oscar Almeida"/>
    <s v="Padrão"/>
    <x v="124"/>
    <x v="5"/>
    <x v="0"/>
    <n v="10"/>
    <x v="2"/>
    <s v="Não"/>
    <s v="-"/>
    <s v="Sim"/>
    <n v="20"/>
    <n v="15"/>
    <n v="15"/>
  </r>
  <r>
    <n v="3357"/>
    <s v="Patricia Soares"/>
    <s v="Essencial"/>
    <x v="125"/>
    <x v="6"/>
    <x v="1"/>
    <n v="5"/>
    <x v="0"/>
    <s v="Não"/>
    <s v="-"/>
    <s v="Não"/>
    <n v="0"/>
    <n v="1"/>
    <n v="4"/>
  </r>
  <r>
    <n v="3358"/>
    <s v="Quênia Barros"/>
    <s v="Final"/>
    <x v="126"/>
    <x v="6"/>
    <x v="0"/>
    <n v="15"/>
    <x v="1"/>
    <s v="Sim"/>
    <n v="30"/>
    <s v="Sim"/>
    <n v="20"/>
    <n v="3"/>
    <n v="62"/>
  </r>
  <r>
    <n v="3359"/>
    <s v="Rafael Torres"/>
    <s v="Padrão"/>
    <x v="127"/>
    <x v="6"/>
    <x v="1"/>
    <n v="10"/>
    <x v="0"/>
    <s v="Não"/>
    <s v="-"/>
    <s v="Sim"/>
    <n v="20"/>
    <n v="10"/>
    <n v="20"/>
  </r>
  <r>
    <n v="3360"/>
    <s v="Silvia Nascimento"/>
    <s v="Essencial"/>
    <x v="128"/>
    <x v="6"/>
    <x v="0"/>
    <n v="5"/>
    <x v="2"/>
    <s v="Não"/>
    <s v="-"/>
    <s v="Não"/>
    <n v="0"/>
    <n v="0"/>
    <n v="5"/>
  </r>
  <r>
    <n v="3361"/>
    <s v="Tiago Mendes"/>
    <s v="Final"/>
    <x v="129"/>
    <x v="6"/>
    <x v="1"/>
    <n v="15"/>
    <x v="0"/>
    <s v="Sim"/>
    <n v="30"/>
    <s v="Sim"/>
    <n v="20"/>
    <n v="15"/>
    <n v="50"/>
  </r>
  <r>
    <n v="3362"/>
    <s v="Ursula Silva"/>
    <s v="Padrão"/>
    <x v="130"/>
    <x v="6"/>
    <x v="0"/>
    <n v="10"/>
    <x v="1"/>
    <s v="Não"/>
    <s v="-"/>
    <s v="Sim"/>
    <n v="20"/>
    <n v="15"/>
    <n v="15"/>
  </r>
  <r>
    <n v="3363"/>
    <s v="Vanessa Moraes"/>
    <s v="Essencial"/>
    <x v="131"/>
    <x v="6"/>
    <x v="1"/>
    <n v="5"/>
    <x v="0"/>
    <s v="Não"/>
    <s v="-"/>
    <s v="Não"/>
    <n v="0"/>
    <n v="1"/>
    <n v="4"/>
  </r>
  <r>
    <n v="3364"/>
    <s v="Waldir Junior"/>
    <s v="Final"/>
    <x v="132"/>
    <x v="6"/>
    <x v="0"/>
    <n v="15"/>
    <x v="2"/>
    <s v="Sim"/>
    <n v="30"/>
    <s v="Sim"/>
    <n v="20"/>
    <n v="7"/>
    <n v="58"/>
  </r>
  <r>
    <n v="3365"/>
    <s v="Xavier Lopes"/>
    <s v="Padrão"/>
    <x v="133"/>
    <x v="6"/>
    <x v="1"/>
    <n v="10"/>
    <x v="0"/>
    <s v="Não"/>
    <s v="-"/>
    <s v="Sim"/>
    <n v="20"/>
    <n v="10"/>
    <n v="20"/>
  </r>
  <r>
    <n v="3366"/>
    <s v="Yolanda Freitas"/>
    <s v="Essencial"/>
    <x v="134"/>
    <x v="6"/>
    <x v="0"/>
    <n v="5"/>
    <x v="0"/>
    <s v="Não"/>
    <s v="-"/>
    <s v="Não"/>
    <n v="0"/>
    <n v="0"/>
    <n v="5"/>
  </r>
  <r>
    <n v="3367"/>
    <s v="Zacarias Nunes"/>
    <s v="Final"/>
    <x v="135"/>
    <x v="6"/>
    <x v="1"/>
    <n v="15"/>
    <x v="2"/>
    <s v="Sim"/>
    <n v="30"/>
    <s v="Sim"/>
    <n v="20"/>
    <n v="7"/>
    <n v="58"/>
  </r>
  <r>
    <n v="3368"/>
    <s v="Ana Clara Barreto"/>
    <s v="Padrão"/>
    <x v="136"/>
    <x v="6"/>
    <x v="0"/>
    <n v="10"/>
    <x v="1"/>
    <s v="Não"/>
    <s v="-"/>
    <s v="Sim"/>
    <n v="20"/>
    <n v="10"/>
    <n v="20"/>
  </r>
  <r>
    <n v="3369"/>
    <s v="Bruno Henrique"/>
    <s v="Essencial"/>
    <x v="137"/>
    <x v="6"/>
    <x v="1"/>
    <n v="5"/>
    <x v="2"/>
    <s v="Não"/>
    <s v="-"/>
    <s v="Não"/>
    <n v="0"/>
    <n v="1"/>
    <n v="4"/>
  </r>
  <r>
    <n v="3370"/>
    <s v="Carlos Eduardo"/>
    <s v="Final"/>
    <x v="138"/>
    <x v="6"/>
    <x v="0"/>
    <n v="15"/>
    <x v="0"/>
    <s v="Sim"/>
    <n v="30"/>
    <s v="Sim"/>
    <n v="20"/>
    <n v="15"/>
    <n v="50"/>
  </r>
  <r>
    <n v="3371"/>
    <s v="Débora Lima"/>
    <s v="Padrão"/>
    <x v="139"/>
    <x v="6"/>
    <x v="1"/>
    <n v="10"/>
    <x v="0"/>
    <s v="Não"/>
    <s v="-"/>
    <s v="Sim"/>
    <n v="20"/>
    <n v="5"/>
    <n v="25"/>
  </r>
  <r>
    <n v="3372"/>
    <s v="Elisa Neves"/>
    <s v="Essencial"/>
    <x v="140"/>
    <x v="6"/>
    <x v="0"/>
    <n v="5"/>
    <x v="1"/>
    <s v="Não"/>
    <s v="-"/>
    <s v="Não"/>
    <n v="0"/>
    <n v="0"/>
    <n v="5"/>
  </r>
  <r>
    <n v="3373"/>
    <s v="Fabiano Gomes"/>
    <s v="Final"/>
    <x v="141"/>
    <x v="6"/>
    <x v="1"/>
    <n v="15"/>
    <x v="2"/>
    <s v="Sim"/>
    <n v="30"/>
    <s v="Sim"/>
    <n v="20"/>
    <n v="20"/>
    <n v="45"/>
  </r>
  <r>
    <n v="3374"/>
    <s v="Gisele Oliveira"/>
    <s v="Padrão"/>
    <x v="142"/>
    <x v="6"/>
    <x v="0"/>
    <n v="10"/>
    <x v="2"/>
    <s v="Não"/>
    <s v="-"/>
    <s v="Sim"/>
    <n v="20"/>
    <n v="12"/>
    <n v="18"/>
  </r>
  <r>
    <n v="3375"/>
    <s v="Héctor Silva"/>
    <s v="Essencial"/>
    <x v="143"/>
    <x v="6"/>
    <x v="1"/>
    <n v="5"/>
    <x v="0"/>
    <s v="Não"/>
    <s v="-"/>
    <s v="Não"/>
    <n v="0"/>
    <n v="2"/>
    <n v="3"/>
  </r>
  <r>
    <n v="3376"/>
    <s v="Igor Martins"/>
    <s v="Final"/>
    <x v="144"/>
    <x v="6"/>
    <x v="0"/>
    <n v="15"/>
    <x v="1"/>
    <s v="Sim"/>
    <n v="30"/>
    <s v="Sim"/>
    <n v="20"/>
    <n v="5"/>
    <n v="60"/>
  </r>
  <r>
    <n v="3377"/>
    <s v="Joana Figueiredo"/>
    <s v="Padrão"/>
    <x v="145"/>
    <x v="6"/>
    <x v="1"/>
    <n v="10"/>
    <x v="0"/>
    <s v="Não"/>
    <s v="-"/>
    <s v="Sim"/>
    <n v="20"/>
    <n v="10"/>
    <n v="20"/>
  </r>
  <r>
    <n v="3378"/>
    <s v="Kleber Machado"/>
    <s v="Essencial"/>
    <x v="146"/>
    <x v="6"/>
    <x v="0"/>
    <n v="5"/>
    <x v="2"/>
    <s v="Não"/>
    <s v="-"/>
    <s v="Não"/>
    <n v="0"/>
    <n v="0"/>
    <n v="5"/>
  </r>
  <r>
    <n v="3379"/>
    <s v="Luciana Santos"/>
    <s v="Final"/>
    <x v="147"/>
    <x v="6"/>
    <x v="1"/>
    <n v="15"/>
    <x v="0"/>
    <s v="Sim"/>
    <n v="30"/>
    <s v="Sim"/>
    <n v="20"/>
    <n v="3"/>
    <n v="62"/>
  </r>
  <r>
    <n v="3380"/>
    <s v="Marcos Teixeira"/>
    <s v="Padrão"/>
    <x v="148"/>
    <x v="6"/>
    <x v="0"/>
    <n v="10"/>
    <x v="1"/>
    <s v="Não"/>
    <s v="-"/>
    <s v="Sim"/>
    <n v="20"/>
    <n v="15"/>
    <n v="15"/>
  </r>
  <r>
    <n v="3381"/>
    <s v="Natalia Costa"/>
    <s v="Essencial"/>
    <x v="149"/>
    <x v="6"/>
    <x v="1"/>
    <n v="5"/>
    <x v="0"/>
    <s v="Não"/>
    <s v="-"/>
    <s v="Não"/>
    <n v="0"/>
    <n v="1"/>
    <n v="4"/>
  </r>
  <r>
    <n v="3382"/>
    <s v="Oscar Ribeiro"/>
    <s v="Final"/>
    <x v="150"/>
    <x v="6"/>
    <x v="0"/>
    <n v="15"/>
    <x v="2"/>
    <s v="Sim"/>
    <n v="30"/>
    <s v="Sim"/>
    <n v="20"/>
    <n v="7"/>
    <n v="58"/>
  </r>
  <r>
    <n v="3383"/>
    <s v="Patricia Almeida"/>
    <s v="Padrão"/>
    <x v="151"/>
    <x v="6"/>
    <x v="1"/>
    <n v="10"/>
    <x v="0"/>
    <s v="Não"/>
    <s v="-"/>
    <s v="Sim"/>
    <n v="20"/>
    <n v="10"/>
    <n v="20"/>
  </r>
  <r>
    <n v="3384"/>
    <s v="Quirino Junior"/>
    <s v="Essencial"/>
    <x v="152"/>
    <x v="6"/>
    <x v="0"/>
    <n v="5"/>
    <x v="1"/>
    <s v="Não"/>
    <s v="-"/>
    <s v="Não"/>
    <n v="0"/>
    <n v="0"/>
    <n v="5"/>
  </r>
  <r>
    <n v="3385"/>
    <s v="Renata Machado"/>
    <s v="Final"/>
    <x v="153"/>
    <x v="6"/>
    <x v="1"/>
    <n v="15"/>
    <x v="0"/>
    <s v="Sim"/>
    <n v="30"/>
    <s v="Sim"/>
    <n v="20"/>
    <n v="20"/>
    <n v="45"/>
  </r>
  <r>
    <n v="3386"/>
    <s v="Sônia Alves"/>
    <s v="Padrão"/>
    <x v="154"/>
    <x v="6"/>
    <x v="0"/>
    <n v="10"/>
    <x v="2"/>
    <s v="Não"/>
    <s v="-"/>
    <s v="Sim"/>
    <n v="20"/>
    <n v="15"/>
    <n v="15"/>
  </r>
  <r>
    <n v="3387"/>
    <s v="Tiago Nunes"/>
    <s v="Essencial"/>
    <x v="155"/>
    <x v="6"/>
    <x v="1"/>
    <n v="5"/>
    <x v="0"/>
    <s v="Não"/>
    <s v="-"/>
    <s v="Não"/>
    <n v="0"/>
    <n v="1"/>
    <n v="4"/>
  </r>
  <r>
    <n v="3388"/>
    <s v="Ulysses Pereira"/>
    <s v="Final"/>
    <x v="156"/>
    <x v="7"/>
    <x v="0"/>
    <n v="15"/>
    <x v="1"/>
    <s v="Sim"/>
    <n v="30"/>
    <s v="Sim"/>
    <n v="20"/>
    <n v="3"/>
    <n v="62"/>
  </r>
  <r>
    <n v="3389"/>
    <s v="Vanessa Lima"/>
    <s v="Padrão"/>
    <x v="157"/>
    <x v="7"/>
    <x v="1"/>
    <n v="10"/>
    <x v="0"/>
    <s v="Não"/>
    <s v="-"/>
    <s v="Sim"/>
    <n v="20"/>
    <n v="10"/>
    <n v="20"/>
  </r>
  <r>
    <n v="3390"/>
    <s v="Wagner Santos"/>
    <s v="Essencial"/>
    <x v="158"/>
    <x v="7"/>
    <x v="0"/>
    <n v="5"/>
    <x v="2"/>
    <s v="Não"/>
    <s v="-"/>
    <s v="Não"/>
    <n v="0"/>
    <n v="0"/>
    <n v="5"/>
  </r>
  <r>
    <n v="3391"/>
    <s v="Xuxa Meneghel"/>
    <s v="Final"/>
    <x v="159"/>
    <x v="7"/>
    <x v="1"/>
    <n v="15"/>
    <x v="0"/>
    <s v="Sim"/>
    <n v="30"/>
    <s v="Sim"/>
    <n v="20"/>
    <n v="15"/>
    <n v="50"/>
  </r>
  <r>
    <n v="3392"/>
    <s v="Yasmin Silva"/>
    <s v="Padrão"/>
    <x v="160"/>
    <x v="7"/>
    <x v="0"/>
    <n v="10"/>
    <x v="1"/>
    <s v="Não"/>
    <s v="-"/>
    <s v="Sim"/>
    <n v="20"/>
    <n v="15"/>
    <n v="15"/>
  </r>
  <r>
    <n v="3393"/>
    <s v="Zacarias de Souza"/>
    <s v="Essencial"/>
    <x v="161"/>
    <x v="7"/>
    <x v="1"/>
    <n v="5"/>
    <x v="0"/>
    <s v="Não"/>
    <s v="-"/>
    <s v="Não"/>
    <n v="0"/>
    <n v="1"/>
    <n v="4"/>
  </r>
  <r>
    <n v="3394"/>
    <s v="André Lima"/>
    <s v="Final"/>
    <x v="162"/>
    <x v="7"/>
    <x v="0"/>
    <n v="15"/>
    <x v="2"/>
    <s v="Sim"/>
    <n v="30"/>
    <s v="Sim"/>
    <n v="20"/>
    <n v="7"/>
    <n v="58"/>
  </r>
  <r>
    <n v="3395"/>
    <s v="Bianca Freitas"/>
    <s v="Padrão"/>
    <x v="163"/>
    <x v="7"/>
    <x v="1"/>
    <n v="10"/>
    <x v="0"/>
    <s v="Não"/>
    <s v="-"/>
    <s v="Sim"/>
    <n v="20"/>
    <n v="10"/>
    <n v="20"/>
  </r>
  <r>
    <n v="3396"/>
    <s v="Caio Mendes"/>
    <s v="Essencial"/>
    <x v="164"/>
    <x v="7"/>
    <x v="0"/>
    <n v="5"/>
    <x v="1"/>
    <s v="Não"/>
    <s v="-"/>
    <s v="Não"/>
    <n v="0"/>
    <n v="0"/>
    <n v="5"/>
  </r>
  <r>
    <n v="3397"/>
    <s v="Daniela Moura"/>
    <s v="Final"/>
    <x v="165"/>
    <x v="7"/>
    <x v="1"/>
    <n v="15"/>
    <x v="0"/>
    <s v="Sim"/>
    <n v="30"/>
    <s v="Sim"/>
    <n v="20"/>
    <n v="20"/>
    <n v="45"/>
  </r>
  <r>
    <n v="3398"/>
    <s v="Eduardo Costa"/>
    <s v="Padrão"/>
    <x v="166"/>
    <x v="7"/>
    <x v="0"/>
    <n v="10"/>
    <x v="2"/>
    <s v="Não"/>
    <s v="-"/>
    <s v="Sim"/>
    <n v="20"/>
    <n v="15"/>
    <n v="15"/>
  </r>
  <r>
    <n v="3399"/>
    <s v="Fernanda Gomes"/>
    <s v="Essencial"/>
    <x v="167"/>
    <x v="7"/>
    <x v="1"/>
    <n v="5"/>
    <x v="0"/>
    <s v="Não"/>
    <s v="-"/>
    <s v="Não"/>
    <n v="0"/>
    <n v="1"/>
    <n v="4"/>
  </r>
  <r>
    <n v="3400"/>
    <s v="Guilherme Souza"/>
    <s v="Final"/>
    <x v="168"/>
    <x v="7"/>
    <x v="0"/>
    <n v="15"/>
    <x v="1"/>
    <s v="Sim"/>
    <n v="30"/>
    <s v="Sim"/>
    <n v="20"/>
    <n v="5"/>
    <n v="60"/>
  </r>
  <r>
    <n v="3401"/>
    <s v="Helena Ribeiro"/>
    <s v="Padrão"/>
    <x v="169"/>
    <x v="7"/>
    <x v="1"/>
    <n v="10"/>
    <x v="0"/>
    <s v="Não"/>
    <s v="-"/>
    <s v="Sim"/>
    <n v="20"/>
    <n v="10"/>
    <n v="20"/>
  </r>
  <r>
    <n v="3402"/>
    <s v="Igor Santos"/>
    <s v="Essencial"/>
    <x v="170"/>
    <x v="7"/>
    <x v="0"/>
    <n v="5"/>
    <x v="2"/>
    <s v="Não"/>
    <s v="-"/>
    <s v="Não"/>
    <n v="0"/>
    <n v="0"/>
    <n v="5"/>
  </r>
  <r>
    <n v="3403"/>
    <s v="João Carvalho"/>
    <s v="Final"/>
    <x v="171"/>
    <x v="7"/>
    <x v="1"/>
    <n v="15"/>
    <x v="0"/>
    <s v="Sim"/>
    <n v="30"/>
    <s v="Sim"/>
    <n v="20"/>
    <n v="3"/>
    <n v="62"/>
  </r>
  <r>
    <n v="3404"/>
    <s v="Klara Fagundes"/>
    <s v="Padrão"/>
    <x v="172"/>
    <x v="7"/>
    <x v="0"/>
    <n v="10"/>
    <x v="1"/>
    <s v="Não"/>
    <s v="-"/>
    <s v="Sim"/>
    <n v="20"/>
    <n v="15"/>
    <n v="15"/>
  </r>
  <r>
    <n v="3405"/>
    <s v="Lúcia Mendonça"/>
    <s v="Essencial"/>
    <x v="173"/>
    <x v="7"/>
    <x v="1"/>
    <n v="5"/>
    <x v="0"/>
    <s v="Não"/>
    <s v="-"/>
    <s v="Não"/>
    <n v="0"/>
    <n v="1"/>
    <n v="4"/>
  </r>
  <r>
    <n v="3406"/>
    <s v="Marcelo Novaes"/>
    <s v="Essencial"/>
    <x v="174"/>
    <x v="7"/>
    <x v="0"/>
    <n v="5"/>
    <x v="0"/>
    <s v="Não"/>
    <s v="-"/>
    <s v="Não"/>
    <n v="0"/>
    <n v="0"/>
    <n v="5"/>
  </r>
  <r>
    <n v="3407"/>
    <s v="Nina Pacheco"/>
    <s v="Final"/>
    <x v="175"/>
    <x v="7"/>
    <x v="1"/>
    <n v="15"/>
    <x v="2"/>
    <s v="Sim"/>
    <n v="30"/>
    <s v="Sim"/>
    <n v="20"/>
    <n v="7"/>
    <n v="58"/>
  </r>
  <r>
    <n v="3408"/>
    <s v="Olívia Rios"/>
    <s v="Padrão"/>
    <x v="176"/>
    <x v="7"/>
    <x v="0"/>
    <n v="10"/>
    <x v="1"/>
    <s v="Não"/>
    <s v="-"/>
    <s v="Sim"/>
    <n v="20"/>
    <n v="10"/>
    <n v="20"/>
  </r>
  <r>
    <n v="3409"/>
    <s v="Paulo Quintana"/>
    <s v="Essencial"/>
    <x v="177"/>
    <x v="7"/>
    <x v="1"/>
    <n v="5"/>
    <x v="2"/>
    <s v="Não"/>
    <s v="-"/>
    <s v="Não"/>
    <n v="0"/>
    <n v="1"/>
    <n v="4"/>
  </r>
  <r>
    <n v="3410"/>
    <s v="Raquel Domingos"/>
    <s v="Final"/>
    <x v="178"/>
    <x v="7"/>
    <x v="0"/>
    <n v="15"/>
    <x v="0"/>
    <s v="Sim"/>
    <n v="30"/>
    <s v="Sim"/>
    <n v="20"/>
    <n v="15"/>
    <n v="50"/>
  </r>
  <r>
    <n v="3411"/>
    <s v="Samuel Viana"/>
    <s v="Padrão"/>
    <x v="179"/>
    <x v="7"/>
    <x v="1"/>
    <n v="10"/>
    <x v="0"/>
    <s v="Não"/>
    <s v="-"/>
    <s v="Sim"/>
    <n v="20"/>
    <n v="5"/>
    <n v="25"/>
  </r>
  <r>
    <n v="3412"/>
    <s v="Tatiane Rocha"/>
    <s v="Essencial"/>
    <x v="180"/>
    <x v="7"/>
    <x v="0"/>
    <n v="5"/>
    <x v="1"/>
    <s v="Não"/>
    <s v="-"/>
    <s v="Não"/>
    <n v="0"/>
    <n v="0"/>
    <n v="5"/>
  </r>
  <r>
    <n v="3413"/>
    <s v="Ulysses Farias"/>
    <s v="Final"/>
    <x v="181"/>
    <x v="7"/>
    <x v="1"/>
    <n v="15"/>
    <x v="2"/>
    <s v="Sim"/>
    <n v="30"/>
    <s v="Sim"/>
    <n v="20"/>
    <n v="20"/>
    <n v="45"/>
  </r>
  <r>
    <n v="3414"/>
    <s v="Vanessa Moreira"/>
    <s v="Padrão"/>
    <x v="182"/>
    <x v="7"/>
    <x v="0"/>
    <n v="10"/>
    <x v="2"/>
    <s v="Não"/>
    <s v="-"/>
    <s v="Sim"/>
    <n v="20"/>
    <n v="12"/>
    <n v="18"/>
  </r>
  <r>
    <n v="3415"/>
    <s v="William Carvalho"/>
    <s v="Essencial"/>
    <x v="183"/>
    <x v="7"/>
    <x v="1"/>
    <n v="5"/>
    <x v="0"/>
    <s v="Não"/>
    <s v="-"/>
    <s v="Não"/>
    <n v="0"/>
    <n v="2"/>
    <n v="3"/>
  </r>
  <r>
    <n v="3416"/>
    <s v="Ximena Barros"/>
    <s v="Final"/>
    <x v="184"/>
    <x v="7"/>
    <x v="0"/>
    <n v="15"/>
    <x v="1"/>
    <s v="Sim"/>
    <n v="30"/>
    <s v="Sim"/>
    <n v="20"/>
    <n v="5"/>
    <n v="60"/>
  </r>
  <r>
    <n v="3417"/>
    <s v="Yara Machado"/>
    <s v="Padrão"/>
    <x v="185"/>
    <x v="7"/>
    <x v="1"/>
    <n v="10"/>
    <x v="0"/>
    <s v="Não"/>
    <s v="-"/>
    <s v="Sim"/>
    <n v="20"/>
    <n v="10"/>
    <n v="20"/>
  </r>
  <r>
    <n v="3418"/>
    <s v="Zacarias Costa"/>
    <s v="Essencial"/>
    <x v="186"/>
    <x v="7"/>
    <x v="0"/>
    <n v="5"/>
    <x v="2"/>
    <s v="Não"/>
    <s v="-"/>
    <s v="Não"/>
    <n v="0"/>
    <n v="0"/>
    <n v="5"/>
  </r>
  <r>
    <n v="3419"/>
    <s v="André Lopes"/>
    <s v="Final"/>
    <x v="187"/>
    <x v="8"/>
    <x v="1"/>
    <n v="15"/>
    <x v="0"/>
    <s v="Sim"/>
    <n v="30"/>
    <s v="Sim"/>
    <n v="20"/>
    <n v="3"/>
    <n v="62"/>
  </r>
  <r>
    <n v="3420"/>
    <s v="Beatriz Souza"/>
    <s v="Padrão"/>
    <x v="188"/>
    <x v="8"/>
    <x v="0"/>
    <n v="10"/>
    <x v="1"/>
    <s v="Não"/>
    <s v="-"/>
    <s v="Sim"/>
    <n v="20"/>
    <n v="15"/>
    <n v="15"/>
  </r>
  <r>
    <n v="3421"/>
    <s v="Caio Pereira"/>
    <s v="Essencial"/>
    <x v="189"/>
    <x v="8"/>
    <x v="1"/>
    <n v="5"/>
    <x v="0"/>
    <s v="Não"/>
    <s v="-"/>
    <s v="Não"/>
    <n v="0"/>
    <n v="1"/>
    <n v="4"/>
  </r>
  <r>
    <n v="3422"/>
    <s v="Daniela Araújo"/>
    <s v="Final"/>
    <x v="190"/>
    <x v="8"/>
    <x v="0"/>
    <n v="15"/>
    <x v="2"/>
    <s v="Sim"/>
    <n v="30"/>
    <s v="Sim"/>
    <n v="20"/>
    <n v="7"/>
    <n v="58"/>
  </r>
  <r>
    <n v="3423"/>
    <s v="Eduardo Santos"/>
    <s v="Padrão"/>
    <x v="191"/>
    <x v="8"/>
    <x v="1"/>
    <n v="10"/>
    <x v="0"/>
    <s v="Não"/>
    <s v="-"/>
    <s v="Sim"/>
    <n v="20"/>
    <n v="10"/>
    <n v="20"/>
  </r>
  <r>
    <n v="3424"/>
    <s v="Fernanda Lima"/>
    <s v="Essencial"/>
    <x v="192"/>
    <x v="8"/>
    <x v="0"/>
    <n v="5"/>
    <x v="1"/>
    <s v="Não"/>
    <s v="-"/>
    <s v="Não"/>
    <n v="0"/>
    <n v="0"/>
    <n v="5"/>
  </r>
  <r>
    <n v="3425"/>
    <s v="Gabriel Teixeira"/>
    <s v="Final"/>
    <x v="193"/>
    <x v="8"/>
    <x v="1"/>
    <n v="15"/>
    <x v="0"/>
    <s v="Sim"/>
    <n v="30"/>
    <s v="Sim"/>
    <n v="20"/>
    <n v="20"/>
    <n v="45"/>
  </r>
  <r>
    <n v="3426"/>
    <s v="Helena Ribeiro"/>
    <s v="Padrão"/>
    <x v="194"/>
    <x v="8"/>
    <x v="0"/>
    <n v="10"/>
    <x v="2"/>
    <s v="Não"/>
    <s v="-"/>
    <s v="Sim"/>
    <n v="20"/>
    <n v="15"/>
    <n v="15"/>
  </r>
  <r>
    <n v="3427"/>
    <s v="Igor Mendes"/>
    <s v="Essencial"/>
    <x v="195"/>
    <x v="8"/>
    <x v="1"/>
    <n v="5"/>
    <x v="0"/>
    <s v="Não"/>
    <s v="-"/>
    <s v="Não"/>
    <n v="0"/>
    <n v="1"/>
    <n v="4"/>
  </r>
  <r>
    <n v="3428"/>
    <s v="Joana Silveira"/>
    <s v="Final"/>
    <x v="196"/>
    <x v="8"/>
    <x v="0"/>
    <n v="15"/>
    <x v="1"/>
    <s v="Sim"/>
    <n v="30"/>
    <s v="Sim"/>
    <n v="20"/>
    <n v="3"/>
    <n v="62"/>
  </r>
  <r>
    <n v="3429"/>
    <s v="Lucas Martins"/>
    <s v="Padrão"/>
    <x v="197"/>
    <x v="8"/>
    <x v="1"/>
    <n v="10"/>
    <x v="0"/>
    <s v="Não"/>
    <s v="-"/>
    <s v="Sim"/>
    <n v="20"/>
    <n v="10"/>
    <n v="20"/>
  </r>
  <r>
    <n v="3430"/>
    <s v="Marcela Gouveia"/>
    <s v="Essencial"/>
    <x v="198"/>
    <x v="8"/>
    <x v="0"/>
    <n v="5"/>
    <x v="2"/>
    <s v="Não"/>
    <s v="-"/>
    <s v="Não"/>
    <n v="0"/>
    <n v="0"/>
    <n v="5"/>
  </r>
  <r>
    <n v="3431"/>
    <s v="Nicolas Borges"/>
    <s v="Final"/>
    <x v="199"/>
    <x v="8"/>
    <x v="1"/>
    <n v="15"/>
    <x v="0"/>
    <s v="Sim"/>
    <n v="30"/>
    <s v="Sim"/>
    <n v="20"/>
    <n v="15"/>
    <n v="50"/>
  </r>
  <r>
    <n v="3432"/>
    <s v="Olivia Freitas"/>
    <s v="Padrão"/>
    <x v="200"/>
    <x v="8"/>
    <x v="0"/>
    <n v="10"/>
    <x v="1"/>
    <s v="Não"/>
    <s v="-"/>
    <s v="Sim"/>
    <n v="20"/>
    <n v="15"/>
    <n v="15"/>
  </r>
  <r>
    <n v="3433"/>
    <s v="Paulo Nogueira"/>
    <s v="Essencial"/>
    <x v="201"/>
    <x v="8"/>
    <x v="1"/>
    <n v="5"/>
    <x v="0"/>
    <s v="Não"/>
    <s v="-"/>
    <s v="Não"/>
    <n v="0"/>
    <n v="1"/>
    <n v="4"/>
  </r>
  <r>
    <n v="3434"/>
    <s v="Raquel Andrade"/>
    <s v="Final"/>
    <x v="202"/>
    <x v="8"/>
    <x v="0"/>
    <n v="15"/>
    <x v="2"/>
    <s v="Sim"/>
    <n v="30"/>
    <s v="Sim"/>
    <n v="20"/>
    <n v="7"/>
    <n v="58"/>
  </r>
  <r>
    <n v="3435"/>
    <s v="Sônia Carvalho"/>
    <s v="Padrão"/>
    <x v="203"/>
    <x v="8"/>
    <x v="1"/>
    <n v="10"/>
    <x v="0"/>
    <s v="Não"/>
    <s v="-"/>
    <s v="Sim"/>
    <n v="20"/>
    <n v="10"/>
    <n v="20"/>
  </r>
  <r>
    <n v="3436"/>
    <s v="Tiago Rodrigues"/>
    <s v="Essencial"/>
    <x v="204"/>
    <x v="8"/>
    <x v="0"/>
    <n v="5"/>
    <x v="0"/>
    <s v="Não"/>
    <s v="-"/>
    <s v="Não"/>
    <n v="0"/>
    <n v="0"/>
    <n v="5"/>
  </r>
  <r>
    <n v="3437"/>
    <s v="Ursula Monteiro"/>
    <s v="Final"/>
    <x v="205"/>
    <x v="8"/>
    <x v="1"/>
    <n v="15"/>
    <x v="2"/>
    <s v="Sim"/>
    <n v="30"/>
    <s v="Sim"/>
    <n v="20"/>
    <n v="7"/>
    <n v="58"/>
  </r>
  <r>
    <n v="3438"/>
    <s v="Vanessa Pereira"/>
    <s v="Padrão"/>
    <x v="206"/>
    <x v="8"/>
    <x v="0"/>
    <n v="10"/>
    <x v="1"/>
    <s v="Não"/>
    <s v="-"/>
    <s v="Sim"/>
    <n v="20"/>
    <n v="10"/>
    <n v="20"/>
  </r>
  <r>
    <n v="3439"/>
    <s v="Walter Silva"/>
    <s v="Essencial"/>
    <x v="207"/>
    <x v="8"/>
    <x v="1"/>
    <n v="5"/>
    <x v="2"/>
    <s v="Não"/>
    <s v="-"/>
    <s v="Não"/>
    <n v="0"/>
    <n v="1"/>
    <n v="4"/>
  </r>
  <r>
    <n v="3440"/>
    <s v="Xavier Almeida"/>
    <s v="Final"/>
    <x v="208"/>
    <x v="8"/>
    <x v="0"/>
    <n v="15"/>
    <x v="0"/>
    <s v="Sim"/>
    <n v="30"/>
    <s v="Sim"/>
    <n v="20"/>
    <n v="15"/>
    <n v="50"/>
  </r>
  <r>
    <n v="3441"/>
    <s v="Yasmine Correia"/>
    <s v="Padrão"/>
    <x v="209"/>
    <x v="8"/>
    <x v="1"/>
    <n v="10"/>
    <x v="0"/>
    <s v="Não"/>
    <s v="-"/>
    <s v="Sim"/>
    <n v="20"/>
    <n v="5"/>
    <n v="25"/>
  </r>
  <r>
    <n v="3442"/>
    <s v="Zacarias Almeida"/>
    <s v="Essencial"/>
    <x v="210"/>
    <x v="8"/>
    <x v="0"/>
    <n v="5"/>
    <x v="1"/>
    <s v="Não"/>
    <s v="-"/>
    <s v="Não"/>
    <n v="0"/>
    <n v="0"/>
    <n v="5"/>
  </r>
  <r>
    <n v="3443"/>
    <s v="Amanda Costa"/>
    <s v="Final"/>
    <x v="211"/>
    <x v="8"/>
    <x v="1"/>
    <n v="15"/>
    <x v="2"/>
    <s v="Sim"/>
    <n v="30"/>
    <s v="Sim"/>
    <n v="20"/>
    <n v="20"/>
    <n v="45"/>
  </r>
  <r>
    <n v="3444"/>
    <s v="Bruno Ferreira"/>
    <s v="Padrão"/>
    <x v="212"/>
    <x v="8"/>
    <x v="0"/>
    <n v="10"/>
    <x v="2"/>
    <s v="Não"/>
    <s v="-"/>
    <s v="Sim"/>
    <n v="20"/>
    <n v="12"/>
    <n v="18"/>
  </r>
  <r>
    <n v="3445"/>
    <s v="Carla Dias"/>
    <s v="Essencial"/>
    <x v="213"/>
    <x v="8"/>
    <x v="1"/>
    <n v="5"/>
    <x v="0"/>
    <s v="Não"/>
    <s v="-"/>
    <s v="Não"/>
    <n v="0"/>
    <n v="2"/>
    <n v="3"/>
  </r>
  <r>
    <n v="3446"/>
    <s v="Diogo Martins"/>
    <s v="Final"/>
    <x v="214"/>
    <x v="8"/>
    <x v="0"/>
    <n v="15"/>
    <x v="1"/>
    <s v="Sim"/>
    <n v="30"/>
    <s v="Sim"/>
    <n v="20"/>
    <n v="5"/>
    <n v="60"/>
  </r>
  <r>
    <n v="3447"/>
    <s v="Elisa Campos"/>
    <s v="Padrão"/>
    <x v="215"/>
    <x v="8"/>
    <x v="1"/>
    <n v="10"/>
    <x v="0"/>
    <s v="Não"/>
    <s v="-"/>
    <s v="Sim"/>
    <n v="20"/>
    <n v="10"/>
    <n v="20"/>
  </r>
  <r>
    <n v="3448"/>
    <s v="Fabiana Lima"/>
    <s v="Essencial"/>
    <x v="216"/>
    <x v="8"/>
    <x v="0"/>
    <n v="5"/>
    <x v="2"/>
    <s v="Não"/>
    <s v="-"/>
    <s v="Não"/>
    <n v="0"/>
    <n v="0"/>
    <n v="5"/>
  </r>
  <r>
    <n v="3449"/>
    <s v="Gabriel Santos"/>
    <s v="Final"/>
    <x v="217"/>
    <x v="9"/>
    <x v="1"/>
    <n v="15"/>
    <x v="0"/>
    <s v="Sim"/>
    <n v="30"/>
    <s v="Sim"/>
    <n v="20"/>
    <n v="3"/>
    <n v="62"/>
  </r>
  <r>
    <n v="3450"/>
    <s v="Helena Ferreira"/>
    <s v="Padrão"/>
    <x v="218"/>
    <x v="9"/>
    <x v="0"/>
    <n v="10"/>
    <x v="1"/>
    <s v="Não"/>
    <s v="-"/>
    <s v="Sim"/>
    <n v="20"/>
    <n v="15"/>
    <n v="15"/>
  </r>
  <r>
    <n v="3451"/>
    <s v="Ígor Nunes"/>
    <s v="Essencial"/>
    <x v="219"/>
    <x v="9"/>
    <x v="1"/>
    <n v="5"/>
    <x v="0"/>
    <s v="Não"/>
    <s v="-"/>
    <s v="Não"/>
    <n v="0"/>
    <n v="1"/>
    <n v="4"/>
  </r>
  <r>
    <n v="3452"/>
    <s v="Joana Silveira"/>
    <s v="Final"/>
    <x v="220"/>
    <x v="9"/>
    <x v="0"/>
    <n v="15"/>
    <x v="2"/>
    <s v="Sim"/>
    <n v="30"/>
    <s v="Sim"/>
    <n v="20"/>
    <n v="7"/>
    <n v="58"/>
  </r>
  <r>
    <n v="3453"/>
    <s v="Kléber Oliveira"/>
    <s v="Padrão"/>
    <x v="221"/>
    <x v="9"/>
    <x v="1"/>
    <n v="10"/>
    <x v="0"/>
    <s v="Não"/>
    <s v="-"/>
    <s v="Sim"/>
    <n v="20"/>
    <n v="10"/>
    <n v="20"/>
  </r>
  <r>
    <n v="3454"/>
    <s v="Luciana Morais"/>
    <s v="Essencial"/>
    <x v="222"/>
    <x v="9"/>
    <x v="0"/>
    <n v="5"/>
    <x v="1"/>
    <s v="Não"/>
    <s v="-"/>
    <s v="Não"/>
    <n v="0"/>
    <n v="0"/>
    <n v="5"/>
  </r>
  <r>
    <n v="3455"/>
    <s v="Marcos Vinícius"/>
    <s v="Final"/>
    <x v="223"/>
    <x v="9"/>
    <x v="1"/>
    <n v="15"/>
    <x v="0"/>
    <s v="Sim"/>
    <n v="30"/>
    <s v="Sim"/>
    <n v="20"/>
    <n v="20"/>
    <n v="45"/>
  </r>
  <r>
    <n v="3456"/>
    <s v="Natália Barros"/>
    <s v="Padrão"/>
    <x v="224"/>
    <x v="9"/>
    <x v="0"/>
    <n v="10"/>
    <x v="2"/>
    <s v="Não"/>
    <s v="-"/>
    <s v="Sim"/>
    <n v="20"/>
    <n v="15"/>
    <n v="15"/>
  </r>
  <r>
    <n v="3457"/>
    <s v="Oscar Sampaio"/>
    <s v="Essencial"/>
    <x v="225"/>
    <x v="9"/>
    <x v="1"/>
    <n v="5"/>
    <x v="0"/>
    <s v="Não"/>
    <s v="-"/>
    <s v="Não"/>
    <n v="0"/>
    <n v="1"/>
    <n v="4"/>
  </r>
  <r>
    <n v="3458"/>
    <s v="Patrícia Leite"/>
    <s v="Final"/>
    <x v="226"/>
    <x v="9"/>
    <x v="0"/>
    <n v="15"/>
    <x v="1"/>
    <s v="Sim"/>
    <n v="30"/>
    <s v="Sim"/>
    <n v="20"/>
    <n v="3"/>
    <n v="62"/>
  </r>
  <r>
    <n v="3459"/>
    <s v="Quênia Rocha"/>
    <s v="Padrão"/>
    <x v="227"/>
    <x v="9"/>
    <x v="1"/>
    <n v="10"/>
    <x v="0"/>
    <s v="Não"/>
    <s v="-"/>
    <s v="Sim"/>
    <n v="20"/>
    <n v="10"/>
    <n v="20"/>
  </r>
  <r>
    <n v="3460"/>
    <s v="Rafael Torres"/>
    <s v="Essencial"/>
    <x v="228"/>
    <x v="9"/>
    <x v="0"/>
    <n v="5"/>
    <x v="2"/>
    <s v="Não"/>
    <s v="-"/>
    <s v="Não"/>
    <n v="0"/>
    <n v="0"/>
    <n v="5"/>
  </r>
  <r>
    <n v="3461"/>
    <s v="Sandra Gouveia"/>
    <s v="Final"/>
    <x v="229"/>
    <x v="9"/>
    <x v="1"/>
    <n v="15"/>
    <x v="0"/>
    <s v="Sim"/>
    <n v="30"/>
    <s v="Sim"/>
    <n v="20"/>
    <n v="15"/>
    <n v="50"/>
  </r>
  <r>
    <n v="3462"/>
    <s v="Tiago Lacerda"/>
    <s v="Padrão"/>
    <x v="230"/>
    <x v="9"/>
    <x v="0"/>
    <n v="10"/>
    <x v="1"/>
    <s v="Não"/>
    <s v="-"/>
    <s v="Sim"/>
    <n v="20"/>
    <n v="15"/>
    <n v="15"/>
  </r>
  <r>
    <n v="3463"/>
    <s v="Ursula Fonseca"/>
    <s v="Essencial"/>
    <x v="231"/>
    <x v="9"/>
    <x v="1"/>
    <n v="5"/>
    <x v="0"/>
    <s v="Não"/>
    <s v="-"/>
    <s v="Não"/>
    <n v="0"/>
    <n v="1"/>
    <n v="4"/>
  </r>
  <r>
    <n v="3464"/>
    <s v="Vanessa Andrade"/>
    <s v="Final"/>
    <x v="232"/>
    <x v="9"/>
    <x v="0"/>
    <n v="15"/>
    <x v="2"/>
    <s v="Sim"/>
    <n v="30"/>
    <s v="Sim"/>
    <n v="20"/>
    <n v="7"/>
    <n v="58"/>
  </r>
  <r>
    <n v="3465"/>
    <s v="William Castro"/>
    <s v="Padrão"/>
    <x v="233"/>
    <x v="9"/>
    <x v="1"/>
    <n v="10"/>
    <x v="0"/>
    <s v="Não"/>
    <s v="-"/>
    <s v="Sim"/>
    <n v="20"/>
    <n v="10"/>
    <n v="20"/>
  </r>
  <r>
    <n v="3466"/>
    <s v="Xavier Monteiro"/>
    <s v="Essencial"/>
    <x v="234"/>
    <x v="9"/>
    <x v="0"/>
    <n v="5"/>
    <x v="1"/>
    <s v="Não"/>
    <s v="-"/>
    <s v="Não"/>
    <n v="0"/>
    <n v="0"/>
    <n v="5"/>
  </r>
  <r>
    <n v="3467"/>
    <s v="Yasmin Figueira"/>
    <s v="Final"/>
    <x v="235"/>
    <x v="9"/>
    <x v="1"/>
    <n v="15"/>
    <x v="0"/>
    <s v="Sim"/>
    <n v="30"/>
    <s v="Sim"/>
    <n v="20"/>
    <n v="15"/>
    <n v="50"/>
  </r>
  <r>
    <n v="3468"/>
    <s v="Zacarias Mendonça"/>
    <s v="Padrão"/>
    <x v="236"/>
    <x v="9"/>
    <x v="0"/>
    <n v="10"/>
    <x v="2"/>
    <s v="Não"/>
    <s v="-"/>
    <s v="Sim"/>
    <n v="20"/>
    <n v="12"/>
    <n v="18"/>
  </r>
  <r>
    <n v="3469"/>
    <s v="Amanda Menezes"/>
    <s v="Essencial"/>
    <x v="237"/>
    <x v="9"/>
    <x v="1"/>
    <n v="5"/>
    <x v="0"/>
    <s v="Não"/>
    <s v="-"/>
    <s v="Não"/>
    <n v="0"/>
    <n v="2"/>
    <n v="3"/>
  </r>
  <r>
    <n v="3470"/>
    <s v="Bruno Santos"/>
    <s v="Final"/>
    <x v="238"/>
    <x v="9"/>
    <x v="0"/>
    <n v="15"/>
    <x v="1"/>
    <s v="Sim"/>
    <n v="30"/>
    <s v="Sim"/>
    <n v="20"/>
    <n v="5"/>
    <n v="60"/>
  </r>
  <r>
    <n v="3471"/>
    <s v="Carla Ferreira"/>
    <s v="Padrão"/>
    <x v="239"/>
    <x v="9"/>
    <x v="1"/>
    <n v="10"/>
    <x v="0"/>
    <s v="Não"/>
    <s v="-"/>
    <s v="Sim"/>
    <n v="20"/>
    <n v="10"/>
    <n v="20"/>
  </r>
  <r>
    <n v="3472"/>
    <s v="Diogo Alves"/>
    <s v="Essencial"/>
    <x v="240"/>
    <x v="9"/>
    <x v="0"/>
    <n v="5"/>
    <x v="2"/>
    <s v="Não"/>
    <s v="-"/>
    <s v="Não"/>
    <n v="0"/>
    <n v="0"/>
    <n v="5"/>
  </r>
  <r>
    <n v="3473"/>
    <s v="Elisa Neves"/>
    <s v="Final"/>
    <x v="241"/>
    <x v="9"/>
    <x v="1"/>
    <n v="15"/>
    <x v="0"/>
    <s v="Sim"/>
    <n v="30"/>
    <s v="Sim"/>
    <n v="20"/>
    <n v="3"/>
    <n v="62"/>
  </r>
  <r>
    <n v="3474"/>
    <s v="Fabiano Pires"/>
    <s v="Padrão"/>
    <x v="242"/>
    <x v="9"/>
    <x v="0"/>
    <n v="10"/>
    <x v="1"/>
    <s v="Não"/>
    <s v="-"/>
    <s v="Sim"/>
    <n v="20"/>
    <n v="15"/>
    <n v="15"/>
  </r>
  <r>
    <n v="3475"/>
    <s v="Giovana Ribeiro"/>
    <s v="Essencial"/>
    <x v="243"/>
    <x v="9"/>
    <x v="1"/>
    <n v="5"/>
    <x v="0"/>
    <s v="Não"/>
    <s v="-"/>
    <s v="Não"/>
    <n v="0"/>
    <n v="1"/>
    <n v="4"/>
  </r>
  <r>
    <n v="3476"/>
    <s v="Hélio Costa"/>
    <s v="Final"/>
    <x v="244"/>
    <x v="9"/>
    <x v="0"/>
    <n v="15"/>
    <x v="2"/>
    <s v="Sim"/>
    <n v="30"/>
    <s v="Sim"/>
    <n v="20"/>
    <n v="7"/>
    <n v="58"/>
  </r>
  <r>
    <n v="3477"/>
    <s v="Íris Loureiro"/>
    <s v="Padrão"/>
    <x v="245"/>
    <x v="9"/>
    <x v="1"/>
    <n v="10"/>
    <x v="0"/>
    <s v="Não"/>
    <s v="-"/>
    <s v="Sim"/>
    <n v="20"/>
    <n v="10"/>
    <n v="20"/>
  </r>
  <r>
    <n v="3478"/>
    <s v="João Pereira"/>
    <s v="Essencial"/>
    <x v="246"/>
    <x v="9"/>
    <x v="0"/>
    <n v="5"/>
    <x v="1"/>
    <s v="Não"/>
    <s v="-"/>
    <s v="Não"/>
    <n v="0"/>
    <n v="0"/>
    <n v="5"/>
  </r>
  <r>
    <n v="3479"/>
    <s v="Klara Silva"/>
    <s v="Final"/>
    <x v="247"/>
    <x v="9"/>
    <x v="1"/>
    <n v="15"/>
    <x v="0"/>
    <s v="Sim"/>
    <n v="30"/>
    <s v="Sim"/>
    <n v="20"/>
    <n v="20"/>
    <n v="45"/>
  </r>
  <r>
    <n v="3480"/>
    <s v="Luciana Barros"/>
    <s v="Padrão"/>
    <x v="248"/>
    <x v="10"/>
    <x v="0"/>
    <n v="10"/>
    <x v="2"/>
    <s v="Não"/>
    <s v="-"/>
    <s v="Sim"/>
    <n v="20"/>
    <n v="15"/>
    <n v="15"/>
  </r>
  <r>
    <n v="3481"/>
    <s v="Marcos Gomes"/>
    <s v="Essencial"/>
    <x v="249"/>
    <x v="10"/>
    <x v="1"/>
    <n v="5"/>
    <x v="0"/>
    <s v="Não"/>
    <s v="-"/>
    <s v="Não"/>
    <n v="0"/>
    <n v="1"/>
    <n v="4"/>
  </r>
  <r>
    <n v="3482"/>
    <s v="Natália Soares"/>
    <s v="Final"/>
    <x v="250"/>
    <x v="10"/>
    <x v="0"/>
    <n v="15"/>
    <x v="1"/>
    <s v="Sim"/>
    <n v="30"/>
    <s v="Sim"/>
    <n v="20"/>
    <n v="3"/>
    <n v="62"/>
  </r>
  <r>
    <n v="3483"/>
    <s v="Oscar Machado"/>
    <s v="Padrão"/>
    <x v="251"/>
    <x v="10"/>
    <x v="1"/>
    <n v="10"/>
    <x v="0"/>
    <s v="Não"/>
    <s v="-"/>
    <s v="Sim"/>
    <n v="20"/>
    <n v="10"/>
    <n v="20"/>
  </r>
  <r>
    <n v="3484"/>
    <s v="Patrícia Lima"/>
    <s v="Essencial"/>
    <x v="252"/>
    <x v="10"/>
    <x v="0"/>
    <n v="5"/>
    <x v="2"/>
    <s v="Não"/>
    <s v="-"/>
    <s v="Não"/>
    <n v="0"/>
    <n v="0"/>
    <n v="5"/>
  </r>
  <r>
    <n v="3485"/>
    <s v="Quirino Neto"/>
    <s v="Final"/>
    <x v="253"/>
    <x v="10"/>
    <x v="1"/>
    <n v="15"/>
    <x v="0"/>
    <s v="Sim"/>
    <n v="30"/>
    <s v="Sim"/>
    <n v="20"/>
    <n v="15"/>
    <n v="50"/>
  </r>
  <r>
    <n v="3486"/>
    <s v="Rafaela Souza"/>
    <s v="Essencial"/>
    <x v="254"/>
    <x v="10"/>
    <x v="0"/>
    <n v="5"/>
    <x v="0"/>
    <s v="Não"/>
    <s v="-"/>
    <s v="Não"/>
    <n v="0"/>
    <n v="0"/>
    <n v="5"/>
  </r>
  <r>
    <n v="3487"/>
    <s v="Sandro Almeida"/>
    <s v="Final"/>
    <x v="255"/>
    <x v="10"/>
    <x v="1"/>
    <n v="15"/>
    <x v="2"/>
    <s v="Sim"/>
    <n v="30"/>
    <s v="Sim"/>
    <n v="20"/>
    <n v="7"/>
    <n v="58"/>
  </r>
  <r>
    <n v="3488"/>
    <s v="Tânia Ribeiro"/>
    <s v="Padrão"/>
    <x v="256"/>
    <x v="10"/>
    <x v="0"/>
    <n v="10"/>
    <x v="1"/>
    <s v="Não"/>
    <s v="-"/>
    <s v="Sim"/>
    <n v="20"/>
    <n v="10"/>
    <n v="20"/>
  </r>
  <r>
    <n v="3489"/>
    <s v="Ugo Dias"/>
    <s v="Essencial"/>
    <x v="257"/>
    <x v="10"/>
    <x v="1"/>
    <n v="5"/>
    <x v="2"/>
    <s v="Não"/>
    <s v="-"/>
    <s v="Não"/>
    <n v="0"/>
    <n v="1"/>
    <n v="4"/>
  </r>
  <r>
    <n v="3490"/>
    <s v="Valéria Lima"/>
    <s v="Final"/>
    <x v="258"/>
    <x v="10"/>
    <x v="0"/>
    <n v="15"/>
    <x v="0"/>
    <s v="Sim"/>
    <n v="30"/>
    <s v="Sim"/>
    <n v="20"/>
    <n v="15"/>
    <n v="50"/>
  </r>
  <r>
    <n v="3491"/>
    <s v="William Fernandes"/>
    <s v="Padrão"/>
    <x v="259"/>
    <x v="10"/>
    <x v="1"/>
    <n v="10"/>
    <x v="0"/>
    <s v="Não"/>
    <s v="-"/>
    <s v="Sim"/>
    <n v="20"/>
    <n v="5"/>
    <n v="25"/>
  </r>
  <r>
    <n v="3492"/>
    <s v="Xuxa Mendes"/>
    <s v="Essencial"/>
    <x v="260"/>
    <x v="10"/>
    <x v="0"/>
    <n v="5"/>
    <x v="1"/>
    <s v="Não"/>
    <s v="-"/>
    <s v="Não"/>
    <n v="0"/>
    <n v="0"/>
    <n v="5"/>
  </r>
  <r>
    <n v="3493"/>
    <s v="Ygor Farias"/>
    <s v="Final"/>
    <x v="261"/>
    <x v="10"/>
    <x v="1"/>
    <n v="15"/>
    <x v="2"/>
    <s v="Sim"/>
    <n v="30"/>
    <s v="Sim"/>
    <n v="20"/>
    <n v="20"/>
    <n v="45"/>
  </r>
  <r>
    <n v="3494"/>
    <s v="Zilda Barros"/>
    <s v="Padrão"/>
    <x v="262"/>
    <x v="10"/>
    <x v="0"/>
    <n v="10"/>
    <x v="2"/>
    <s v="Não"/>
    <s v="-"/>
    <s v="Sim"/>
    <n v="20"/>
    <n v="12"/>
    <n v="18"/>
  </r>
  <r>
    <n v="3495"/>
    <s v="Amanda Santos"/>
    <s v="Essencial"/>
    <x v="263"/>
    <x v="10"/>
    <x v="1"/>
    <n v="5"/>
    <x v="0"/>
    <s v="Não"/>
    <s v="-"/>
    <s v="Não"/>
    <n v="0"/>
    <n v="2"/>
    <n v="3"/>
  </r>
  <r>
    <n v="3496"/>
    <s v="Bruno Costa"/>
    <s v="Final"/>
    <x v="264"/>
    <x v="10"/>
    <x v="0"/>
    <n v="15"/>
    <x v="1"/>
    <s v="Sim"/>
    <n v="30"/>
    <s v="Sim"/>
    <n v="20"/>
    <n v="5"/>
    <n v="60"/>
  </r>
  <r>
    <n v="3497"/>
    <s v="Carla Rodrigues"/>
    <s v="Padrão"/>
    <x v="265"/>
    <x v="10"/>
    <x v="1"/>
    <n v="10"/>
    <x v="0"/>
    <s v="Não"/>
    <s v="-"/>
    <s v="Sim"/>
    <n v="20"/>
    <n v="10"/>
    <n v="20"/>
  </r>
  <r>
    <n v="3498"/>
    <s v="Diogo Pereira"/>
    <s v="Essencial"/>
    <x v="266"/>
    <x v="10"/>
    <x v="0"/>
    <n v="5"/>
    <x v="2"/>
    <s v="Não"/>
    <s v="-"/>
    <s v="Não"/>
    <n v="0"/>
    <n v="0"/>
    <n v="5"/>
  </r>
  <r>
    <n v="3499"/>
    <s v="Elisa Correia"/>
    <s v="Final"/>
    <x v="267"/>
    <x v="10"/>
    <x v="1"/>
    <n v="15"/>
    <x v="0"/>
    <s v="Sim"/>
    <n v="30"/>
    <s v="Sim"/>
    <n v="20"/>
    <n v="3"/>
    <n v="62"/>
  </r>
  <r>
    <n v="3500"/>
    <s v="Fábio Lourenço"/>
    <s v="Padrão"/>
    <x v="268"/>
    <x v="10"/>
    <x v="0"/>
    <n v="10"/>
    <x v="1"/>
    <s v="Não"/>
    <s v="-"/>
    <s v="Sim"/>
    <n v="20"/>
    <n v="15"/>
    <n v="15"/>
  </r>
  <r>
    <n v="3501"/>
    <s v="Gabriela Neves"/>
    <s v="Essencial"/>
    <x v="269"/>
    <x v="10"/>
    <x v="1"/>
    <n v="5"/>
    <x v="0"/>
    <s v="Não"/>
    <s v="-"/>
    <s v="Não"/>
    <n v="0"/>
    <n v="1"/>
    <n v="4"/>
  </r>
  <r>
    <n v="3502"/>
    <s v="Henrique Gonçalves"/>
    <s v="Final"/>
    <x v="270"/>
    <x v="10"/>
    <x v="0"/>
    <n v="15"/>
    <x v="2"/>
    <s v="Sim"/>
    <n v="30"/>
    <s v="Sim"/>
    <n v="20"/>
    <n v="7"/>
    <n v="58"/>
  </r>
  <r>
    <n v="3503"/>
    <s v="Íris Santos"/>
    <s v="Padrão"/>
    <x v="271"/>
    <x v="10"/>
    <x v="1"/>
    <n v="10"/>
    <x v="0"/>
    <s v="Não"/>
    <s v="-"/>
    <s v="Sim"/>
    <n v="20"/>
    <n v="10"/>
    <n v="20"/>
  </r>
  <r>
    <n v="3504"/>
    <s v="João Marcelo Alves"/>
    <s v="Essencial"/>
    <x v="272"/>
    <x v="10"/>
    <x v="0"/>
    <n v="5"/>
    <x v="1"/>
    <s v="Não"/>
    <s v="-"/>
    <s v="Não"/>
    <n v="0"/>
    <n v="0"/>
    <n v="5"/>
  </r>
  <r>
    <n v="3505"/>
    <s v="Klara Fonseca"/>
    <s v="Final"/>
    <x v="273"/>
    <x v="10"/>
    <x v="1"/>
    <n v="15"/>
    <x v="0"/>
    <s v="Sim"/>
    <n v="30"/>
    <s v="Sim"/>
    <n v="20"/>
    <n v="20"/>
    <n v="45"/>
  </r>
  <r>
    <n v="3506"/>
    <s v="Lucas Mendonça"/>
    <s v="Padrão"/>
    <x v="274"/>
    <x v="10"/>
    <x v="0"/>
    <n v="10"/>
    <x v="2"/>
    <s v="Não"/>
    <s v="-"/>
    <s v="Sim"/>
    <n v="20"/>
    <n v="15"/>
    <n v="15"/>
  </r>
  <r>
    <n v="3507"/>
    <s v="Marcela Torres"/>
    <s v="Essencial"/>
    <x v="275"/>
    <x v="10"/>
    <x v="1"/>
    <n v="5"/>
    <x v="0"/>
    <s v="Não"/>
    <s v="-"/>
    <s v="Não"/>
    <n v="0"/>
    <n v="1"/>
    <n v="4"/>
  </r>
  <r>
    <n v="3508"/>
    <s v="Natália Castro"/>
    <s v="Final"/>
    <x v="276"/>
    <x v="10"/>
    <x v="0"/>
    <n v="15"/>
    <x v="1"/>
    <s v="Sim"/>
    <n v="30"/>
    <s v="Sim"/>
    <n v="20"/>
    <n v="3"/>
    <n v="62"/>
  </r>
  <r>
    <n v="3509"/>
    <s v="Oscar Martins"/>
    <s v="Padrão"/>
    <x v="277"/>
    <x v="10"/>
    <x v="1"/>
    <n v="10"/>
    <x v="0"/>
    <s v="Não"/>
    <s v="-"/>
    <s v="Sim"/>
    <n v="20"/>
    <n v="10"/>
    <n v="20"/>
  </r>
  <r>
    <n v="3510"/>
    <s v="Patrícia Oliveira"/>
    <s v="Essencial"/>
    <x v="278"/>
    <x v="11"/>
    <x v="0"/>
    <n v="5"/>
    <x v="2"/>
    <s v="Não"/>
    <s v="-"/>
    <s v="Não"/>
    <n v="0"/>
    <n v="0"/>
    <n v="5"/>
  </r>
  <r>
    <n v="3511"/>
    <s v="Quentin Nogueira"/>
    <s v="Final"/>
    <x v="279"/>
    <x v="11"/>
    <x v="1"/>
    <n v="15"/>
    <x v="0"/>
    <s v="Sim"/>
    <n v="30"/>
    <s v="Sim"/>
    <n v="20"/>
    <n v="15"/>
    <n v="50"/>
  </r>
  <r>
    <n v="3512"/>
    <s v="Raquel Silva"/>
    <s v="Padrão"/>
    <x v="280"/>
    <x v="11"/>
    <x v="0"/>
    <n v="10"/>
    <x v="1"/>
    <s v="Não"/>
    <s v="-"/>
    <s v="Sim"/>
    <n v="20"/>
    <n v="15"/>
    <n v="15"/>
  </r>
  <r>
    <n v="3513"/>
    <s v="Sandro Gomes"/>
    <s v="Essencial"/>
    <x v="281"/>
    <x v="11"/>
    <x v="1"/>
    <n v="5"/>
    <x v="0"/>
    <s v="Não"/>
    <s v="-"/>
    <s v="Não"/>
    <n v="0"/>
    <n v="1"/>
    <n v="4"/>
  </r>
  <r>
    <n v="3514"/>
    <s v="Tânia Machado"/>
    <s v="Final"/>
    <x v="282"/>
    <x v="11"/>
    <x v="0"/>
    <n v="15"/>
    <x v="2"/>
    <s v="Sim"/>
    <n v="30"/>
    <s v="Sim"/>
    <n v="20"/>
    <n v="7"/>
    <n v="58"/>
  </r>
  <r>
    <n v="3515"/>
    <s v="Ursula Silva"/>
    <s v="Padrão"/>
    <x v="283"/>
    <x v="11"/>
    <x v="1"/>
    <n v="10"/>
    <x v="0"/>
    <s v="Não"/>
    <s v="-"/>
    <s v="Sim"/>
    <n v="20"/>
    <n v="10"/>
    <n v="20"/>
  </r>
  <r>
    <n v="3516"/>
    <s v="Vanessa Moraes"/>
    <s v="Essencial"/>
    <x v="284"/>
    <x v="11"/>
    <x v="0"/>
    <n v="5"/>
    <x v="1"/>
    <s v="Não"/>
    <s v="-"/>
    <s v="Não"/>
    <n v="0"/>
    <n v="0"/>
    <n v="5"/>
  </r>
  <r>
    <n v="3517"/>
    <s v="William Carvalho"/>
    <s v="Final"/>
    <x v="285"/>
    <x v="11"/>
    <x v="1"/>
    <n v="15"/>
    <x v="0"/>
    <s v="Sim"/>
    <n v="30"/>
    <s v="Sim"/>
    <n v="20"/>
    <n v="20"/>
    <n v="45"/>
  </r>
  <r>
    <n v="3518"/>
    <s v="Xavier Reis"/>
    <s v="Padrão"/>
    <x v="286"/>
    <x v="11"/>
    <x v="0"/>
    <n v="10"/>
    <x v="2"/>
    <s v="Não"/>
    <s v="-"/>
    <s v="Sim"/>
    <n v="20"/>
    <n v="12"/>
    <n v="18"/>
  </r>
  <r>
    <n v="3519"/>
    <s v="Yasmin Rocha"/>
    <s v="Essencial"/>
    <x v="287"/>
    <x v="11"/>
    <x v="1"/>
    <n v="5"/>
    <x v="0"/>
    <s v="Não"/>
    <s v="-"/>
    <s v="Não"/>
    <n v="0"/>
    <n v="2"/>
    <n v="3"/>
  </r>
  <r>
    <n v="3520"/>
    <s v="Zacarias Duarte"/>
    <s v="Final"/>
    <x v="288"/>
    <x v="11"/>
    <x v="0"/>
    <n v="15"/>
    <x v="1"/>
    <s v="Sim"/>
    <n v="30"/>
    <s v="Sim"/>
    <n v="20"/>
    <n v="5"/>
    <n v="60"/>
  </r>
  <r>
    <n v="3521"/>
    <s v="Amanda Freitas"/>
    <s v="Padrão"/>
    <x v="289"/>
    <x v="11"/>
    <x v="1"/>
    <n v="10"/>
    <x v="0"/>
    <s v="Não"/>
    <s v="-"/>
    <s v="Sim"/>
    <n v="20"/>
    <n v="10"/>
    <n v="20"/>
  </r>
  <r>
    <n v="3522"/>
    <s v="Bruno Almeida"/>
    <s v="Essencial"/>
    <x v="290"/>
    <x v="11"/>
    <x v="0"/>
    <n v="5"/>
    <x v="2"/>
    <s v="Não"/>
    <s v="-"/>
    <s v="Não"/>
    <n v="0"/>
    <n v="0"/>
    <n v="5"/>
  </r>
  <r>
    <n v="3523"/>
    <s v="Carla Siqueira"/>
    <s v="Final"/>
    <x v="291"/>
    <x v="11"/>
    <x v="1"/>
    <n v="15"/>
    <x v="0"/>
    <s v="Sim"/>
    <n v="30"/>
    <s v="Sim"/>
    <n v="20"/>
    <n v="3"/>
    <n v="62"/>
  </r>
  <r>
    <n v="3524"/>
    <s v="Diogo Ramos"/>
    <s v="Padrão"/>
    <x v="292"/>
    <x v="11"/>
    <x v="0"/>
    <n v="10"/>
    <x v="1"/>
    <s v="Não"/>
    <s v="-"/>
    <s v="Sim"/>
    <n v="20"/>
    <n v="15"/>
    <n v="15"/>
  </r>
  <r>
    <n v="3525"/>
    <s v="Elisa Magalhães"/>
    <s v="Essencial"/>
    <x v="293"/>
    <x v="11"/>
    <x v="1"/>
    <n v="5"/>
    <x v="0"/>
    <s v="Não"/>
    <s v="-"/>
    <s v="Nã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FE5577-87B8-44F3-9E01-9E06F979BE6E}" name="Tabela dinâmica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A27:B30" firstHeaderRow="1" firstDataRow="1" firstDataCol="1"/>
  <pivotFields count="15"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dataField="1" showAll="0">
      <items count="5">
        <item sd="0" x="1"/>
        <item sd="0" m="1" x="2"/>
        <item sd="0" x="0"/>
        <item m="1" x="3"/>
        <item t="default" sd="0"/>
      </items>
    </pivotField>
    <pivotField numFmtId="164" showAll="0"/>
    <pivotField showAll="0">
      <items count="8">
        <item h="1" m="1" x="4"/>
        <item h="1" m="1" x="3"/>
        <item h="1" x="1"/>
        <item h="1" x="0"/>
        <item h="1" m="1" x="6"/>
        <item h="1" m="1" x="5"/>
        <item x="2"/>
        <item t="default"/>
      </items>
    </pivotField>
    <pivotField showAll="0"/>
    <pivotField showAll="0"/>
    <pivotField showAll="0"/>
    <pivotField numFmtId="164" showAll="0"/>
    <pivotField numFmtId="164" showAll="0"/>
    <pivotField numFmtId="164" showAll="0"/>
    <pivotField name="Analise por Meses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5"/>
  </rowFields>
  <rowItems count="3">
    <i>
      <x/>
    </i>
    <i>
      <x v="2"/>
    </i>
    <i t="grand">
      <x/>
    </i>
  </rowItems>
  <colItems count="1">
    <i/>
  </colItems>
  <dataFields count="1">
    <dataField name="Contagem de Auto Renewal" fld="5" subtotal="count" baseField="0" baseItem="0"/>
  </dataFields>
  <chartFormats count="3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B9F201-CE3A-41B9-9338-2F79F68F041D}" name="Tabela dinâ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7:B19" firstHeaderRow="1" firstDataRow="1" firstDataCol="1"/>
  <pivotFields count="15"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numFmtId="164" showAll="0"/>
    <pivotField axis="axisRow" showAll="0">
      <items count="8">
        <item h="1" m="1" x="4"/>
        <item h="1" m="1" x="3"/>
        <item h="1" x="1"/>
        <item h="1" x="0"/>
        <item h="1" m="1" x="6"/>
        <item h="1" m="1" x="5"/>
        <item x="2"/>
        <item t="default"/>
      </items>
    </pivotField>
    <pivotField showAll="0"/>
    <pivotField dataField="1" showAll="0"/>
    <pivotField showAll="0"/>
    <pivotField numFmtId="164" showAll="0"/>
    <pivotField numFmtId="164" showAll="0"/>
    <pivotField numFmtId="16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7"/>
  </rowFields>
  <rowItems count="2">
    <i>
      <x v="6"/>
    </i>
    <i t="grand">
      <x/>
    </i>
  </rowItems>
  <colItems count="1">
    <i/>
  </colItems>
  <dataFields count="1">
    <dataField name="Contagem de EA Play Season Pass_x000a_Price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43C522-FD57-40A9-97D9-A2385B063E05}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B5" firstHeaderRow="1" firstDataRow="1" firstDataCol="1"/>
  <pivotFields count="15"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numFmtId="164" showAll="0"/>
    <pivotField axis="axisRow" showAll="0">
      <items count="8">
        <item h="1" m="1" x="4"/>
        <item h="1" m="1" x="3"/>
        <item h="1" x="1"/>
        <item h="1" x="0"/>
        <item h="1" m="1" x="6"/>
        <item h="1" m="1" x="5"/>
        <item x="2"/>
        <item t="default"/>
      </items>
    </pivotField>
    <pivotField showAll="0"/>
    <pivotField showAll="0"/>
    <pivotField showAll="0"/>
    <pivotField dataField="1" numFmtId="164" showAll="0"/>
    <pivotField numFmtId="164" showAll="0"/>
    <pivotField numFmtId="16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7"/>
  </rowFields>
  <rowItems count="2">
    <i>
      <x v="6"/>
    </i>
    <i t="grand">
      <x/>
    </i>
  </rowItems>
  <colItems count="1">
    <i/>
  </colItems>
  <dataFields count="1">
    <dataField name="Soma de Minecraft Season Pass Price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CD37219-3AAD-40ED-94B8-784E5A795371}" sourceName="Subscription Type">
  <pivotTables>
    <pivotTable tabId="6" name="Tabela dinâmica2"/>
    <pivotTable tabId="6" name="Tabela dinâmica3"/>
    <pivotTable tabId="6" name="Tabela dinâmica4"/>
  </pivotTables>
  <data>
    <tabular pivotCacheId="2095221771" showMissing="0">
      <items count="7">
        <i x="1"/>
        <i x="0"/>
        <i x="2" s="1"/>
        <i x="4" nd="1"/>
        <i x="3" nd="1"/>
        <i x="6" nd="1"/>
        <i x="5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94FA748D-B109-4D6C-A917-50E8B74981C0}" sourceName="Mês">
  <pivotTables>
    <pivotTable tabId="6" name="Tabela dinâmica2"/>
    <pivotTable tabId="6" name="Tabela dinâmica3"/>
    <pivotTable tabId="6" name="Tabela dinâmica4"/>
  </pivotTables>
  <data>
    <tabular pivotCacheId="2095221771" crossFilter="showItemsWithNoData">
      <items count="12">
        <i x="0" s="1" nd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90E30845-772F-4A89-866C-A0EB68C504C8}" cache="SegmentaçãodeDados_Subscription_Type" caption="Assinaturas" style="SlicerStyleLight3 2" rowHeight="576000"/>
  <slicer name="Mês" xr10:uid="{F58EF5BE-0283-4DA4-9558-CE1B1B974596}" cache="SegmentaçãodeDados_Mês" caption="Mês" columnCount="3" style="SlicerStyleLight3 2" rowHeight="5760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E638EC-EA82-45B4-8A89-C79DE93F0B16}" name="Tabela1" displayName="Tabela1" ref="A1:N296" totalsRowShown="0" dataDxfId="14">
  <autoFilter ref="A1:N296" xr:uid="{A08CB4D3-088C-47E6-8D41-89ADD9A67011}"/>
  <tableColumns count="14">
    <tableColumn id="1" xr3:uid="{26136CD7-5C3F-442C-B7DC-FED014A23D95}" name="Subscriber ID" dataDxfId="13"/>
    <tableColumn id="2" xr3:uid="{F7A24150-5469-49E0-AAE7-7A2858D19984}" name="Name" dataDxfId="12"/>
    <tableColumn id="3" xr3:uid="{D784F782-E9D8-4D4A-91B5-70E7320DC025}" name="Plan" dataDxfId="11"/>
    <tableColumn id="4" xr3:uid="{417EE014-A119-43E8-A8A3-B8CE3F7EE5B5}" name="Start Date" dataDxfId="10"/>
    <tableColumn id="14" xr3:uid="{F04EF96C-AFCE-471E-9FEE-D746683E8CDC}" name="Mês" dataDxfId="9">
      <calculatedColumnFormula>TEXT(Tabela1[[#This Row],[Start Date]],"MMMM")</calculatedColumnFormula>
    </tableColumn>
    <tableColumn id="5" xr3:uid="{30FDE50D-9A58-4EA2-8A54-662C6710B15A}" name="Auto Renewal" dataDxfId="8"/>
    <tableColumn id="6" xr3:uid="{28478899-91DE-4123-9383-F58695AD43CC}" name="Subscription Price" dataDxfId="7" dataCellStyle="Moeda"/>
    <tableColumn id="7" xr3:uid="{33B18653-7139-4B1F-9A11-970F3CB2636B}" name="Subscription Type" dataDxfId="6"/>
    <tableColumn id="8" xr3:uid="{E2752720-C387-458B-80FA-18C337E5494B}" name="EA Play Season Pass" dataDxfId="5"/>
    <tableColumn id="13" xr3:uid="{2B6A50FB-B91A-4809-85E6-222AD02A2662}" name="EA Play Season Pass_x000a_Price" dataDxfId="4" dataCellStyle="Moeda"/>
    <tableColumn id="9" xr3:uid="{92376AF6-6420-42C3-89C6-1F35C4C70CC1}" name="Minecraft Season Pass" dataDxfId="3"/>
    <tableColumn id="10" xr3:uid="{F2C6EF5F-20D4-424E-9808-4B4B424F226E}" name="Minecraft Season Pass Price" dataDxfId="2" dataCellStyle="Moeda"/>
    <tableColumn id="11" xr3:uid="{FF5EC5AC-AC72-4220-AE81-EFEDA1B75816}" name="Coupon Value" dataDxfId="1" dataCellStyle="Moeda"/>
    <tableColumn id="12" xr3:uid="{FA948DE9-AA67-48BF-AAE2-16003BC8EC05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6" sqref="B6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N296"/>
  <sheetViews>
    <sheetView zoomScale="90" zoomScaleNormal="90" workbookViewId="0">
      <selection activeCell="E5" sqref="E5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4.625" customWidth="1"/>
    <col min="6" max="6" width="18" bestFit="1" customWidth="1"/>
    <col min="7" max="7" width="14.75" bestFit="1" customWidth="1"/>
    <col min="8" max="8" width="22" bestFit="1" customWidth="1"/>
    <col min="9" max="9" width="20.625" bestFit="1" customWidth="1"/>
    <col min="10" max="10" width="20.625" customWidth="1"/>
    <col min="11" max="11" width="16.75" bestFit="1" customWidth="1"/>
    <col min="12" max="12" width="21.25" bestFit="1" customWidth="1"/>
    <col min="13" max="13" width="12.75" bestFit="1" customWidth="1"/>
    <col min="14" max="14" width="10.625" bestFit="1" customWidth="1"/>
  </cols>
  <sheetData>
    <row r="1" spans="1:14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321</v>
      </c>
      <c r="F1" s="9" t="s">
        <v>15</v>
      </c>
      <c r="G1" s="9" t="s">
        <v>304</v>
      </c>
      <c r="H1" s="9" t="s">
        <v>16</v>
      </c>
      <c r="I1" s="9" t="s">
        <v>301</v>
      </c>
      <c r="J1" s="9" t="s">
        <v>302</v>
      </c>
      <c r="K1" s="9" t="s">
        <v>22</v>
      </c>
      <c r="L1" s="9" t="s">
        <v>23</v>
      </c>
      <c r="M1" s="9" t="s">
        <v>24</v>
      </c>
      <c r="N1" s="9" t="s">
        <v>25</v>
      </c>
    </row>
    <row r="2" spans="1:14" ht="16.5" customHeight="1">
      <c r="A2" s="8">
        <v>3231</v>
      </c>
      <c r="B2" s="8" t="s">
        <v>17</v>
      </c>
      <c r="C2" s="8" t="s">
        <v>311</v>
      </c>
      <c r="D2" s="10">
        <v>45292</v>
      </c>
      <c r="E2" s="10" t="str">
        <f>TEXT(Tabela1[[#This Row],[Start Date]],"MMMM")</f>
        <v>janeiro</v>
      </c>
      <c r="F2" s="8" t="s">
        <v>305</v>
      </c>
      <c r="G2" s="11">
        <v>15</v>
      </c>
      <c r="H2" s="8" t="s">
        <v>307</v>
      </c>
      <c r="I2" s="8" t="s">
        <v>305</v>
      </c>
      <c r="J2" s="11">
        <v>30</v>
      </c>
      <c r="K2" s="8" t="s">
        <v>305</v>
      </c>
      <c r="L2" s="11">
        <v>20</v>
      </c>
      <c r="M2" s="11">
        <v>5</v>
      </c>
      <c r="N2" s="11">
        <v>60</v>
      </c>
    </row>
    <row r="3" spans="1:14" ht="16.5" customHeight="1">
      <c r="A3" s="8">
        <v>3232</v>
      </c>
      <c r="B3" s="8" t="s">
        <v>18</v>
      </c>
      <c r="C3" s="8" t="s">
        <v>310</v>
      </c>
      <c r="D3" s="10">
        <v>45306</v>
      </c>
      <c r="E3" s="10" t="str">
        <f>TEXT(Tabela1[[#This Row],[Start Date]],"MMMM")</f>
        <v>janeiro</v>
      </c>
      <c r="F3" s="8" t="s">
        <v>306</v>
      </c>
      <c r="G3" s="11">
        <v>5</v>
      </c>
      <c r="H3" s="8" t="s">
        <v>308</v>
      </c>
      <c r="I3" s="8" t="s">
        <v>306</v>
      </c>
      <c r="J3" s="11" t="s">
        <v>303</v>
      </c>
      <c r="K3" s="8" t="s">
        <v>306</v>
      </c>
      <c r="L3" s="11">
        <v>0</v>
      </c>
      <c r="M3" s="11">
        <v>0</v>
      </c>
      <c r="N3" s="11">
        <v>5</v>
      </c>
    </row>
    <row r="4" spans="1:14" ht="16.5" customHeight="1">
      <c r="A4" s="8">
        <v>3233</v>
      </c>
      <c r="B4" s="8" t="s">
        <v>19</v>
      </c>
      <c r="C4" s="8" t="s">
        <v>309</v>
      </c>
      <c r="D4" s="10">
        <v>45332</v>
      </c>
      <c r="E4" s="10" t="str">
        <f>TEXT(Tabela1[[#This Row],[Start Date]],"MMMM")</f>
        <v>fevereiro</v>
      </c>
      <c r="F4" s="8" t="s">
        <v>305</v>
      </c>
      <c r="G4" s="11">
        <v>10</v>
      </c>
      <c r="H4" s="8" t="s">
        <v>320</v>
      </c>
      <c r="I4" s="8" t="s">
        <v>306</v>
      </c>
      <c r="J4" s="11" t="s">
        <v>303</v>
      </c>
      <c r="K4" s="8" t="s">
        <v>305</v>
      </c>
      <c r="L4" s="11">
        <v>20</v>
      </c>
      <c r="M4" s="11">
        <v>10</v>
      </c>
      <c r="N4" s="11">
        <v>20</v>
      </c>
    </row>
    <row r="5" spans="1:14" ht="16.5" customHeight="1">
      <c r="A5" s="8">
        <v>3234</v>
      </c>
      <c r="B5" s="8" t="s">
        <v>20</v>
      </c>
      <c r="C5" s="8" t="s">
        <v>311</v>
      </c>
      <c r="D5" s="10">
        <v>45342</v>
      </c>
      <c r="E5" s="10" t="str">
        <f>TEXT(Tabela1[[#This Row],[Start Date]],"MMMM")</f>
        <v>fevereiro</v>
      </c>
      <c r="F5" s="8" t="s">
        <v>306</v>
      </c>
      <c r="G5" s="11">
        <v>15</v>
      </c>
      <c r="H5" s="8" t="s">
        <v>307</v>
      </c>
      <c r="I5" s="8" t="s">
        <v>305</v>
      </c>
      <c r="J5" s="11">
        <v>30</v>
      </c>
      <c r="K5" s="8" t="s">
        <v>305</v>
      </c>
      <c r="L5" s="11">
        <v>20</v>
      </c>
      <c r="M5" s="11">
        <v>3</v>
      </c>
      <c r="N5" s="11">
        <v>62</v>
      </c>
    </row>
    <row r="6" spans="1:14" ht="16.5" customHeight="1">
      <c r="A6" s="8">
        <v>3235</v>
      </c>
      <c r="B6" s="8" t="s">
        <v>21</v>
      </c>
      <c r="C6" s="8" t="s">
        <v>310</v>
      </c>
      <c r="D6" s="10">
        <v>45356</v>
      </c>
      <c r="E6" s="10" t="str">
        <f>TEXT(Tabela1[[#This Row],[Start Date]],"MMMM")</f>
        <v>março</v>
      </c>
      <c r="F6" s="8" t="s">
        <v>305</v>
      </c>
      <c r="G6" s="11">
        <v>5</v>
      </c>
      <c r="H6" s="8" t="s">
        <v>307</v>
      </c>
      <c r="I6" s="8" t="s">
        <v>306</v>
      </c>
      <c r="J6" s="11" t="s">
        <v>303</v>
      </c>
      <c r="K6" s="8" t="s">
        <v>306</v>
      </c>
      <c r="L6" s="11">
        <v>0</v>
      </c>
      <c r="M6" s="11">
        <v>1</v>
      </c>
      <c r="N6" s="11">
        <v>4</v>
      </c>
    </row>
    <row r="7" spans="1:14" ht="16.5" customHeight="1">
      <c r="A7" s="8">
        <v>3236</v>
      </c>
      <c r="B7" s="8" t="s">
        <v>26</v>
      </c>
      <c r="C7" s="8" t="s">
        <v>309</v>
      </c>
      <c r="D7" s="10">
        <v>45353</v>
      </c>
      <c r="E7" s="10" t="str">
        <f>TEXT(Tabela1[[#This Row],[Start Date]],"MMMM")</f>
        <v>março</v>
      </c>
      <c r="F7" s="8" t="s">
        <v>306</v>
      </c>
      <c r="G7" s="11">
        <v>10</v>
      </c>
      <c r="H7" s="8" t="s">
        <v>307</v>
      </c>
      <c r="I7" s="8" t="s">
        <v>306</v>
      </c>
      <c r="J7" s="11" t="s">
        <v>303</v>
      </c>
      <c r="K7" s="8" t="s">
        <v>305</v>
      </c>
      <c r="L7" s="11">
        <v>20</v>
      </c>
      <c r="M7" s="11">
        <v>2</v>
      </c>
      <c r="N7" s="11">
        <v>28</v>
      </c>
    </row>
    <row r="8" spans="1:14" ht="16.5" customHeight="1">
      <c r="A8" s="8">
        <v>3237</v>
      </c>
      <c r="B8" s="8" t="s">
        <v>27</v>
      </c>
      <c r="C8" s="8" t="s">
        <v>311</v>
      </c>
      <c r="D8" s="10">
        <v>45354</v>
      </c>
      <c r="E8" s="10" t="str">
        <f>TEXT(Tabela1[[#This Row],[Start Date]],"MMMM")</f>
        <v>março</v>
      </c>
      <c r="F8" s="8" t="s">
        <v>305</v>
      </c>
      <c r="G8" s="11">
        <v>15</v>
      </c>
      <c r="H8" s="8" t="s">
        <v>320</v>
      </c>
      <c r="I8" s="8" t="s">
        <v>305</v>
      </c>
      <c r="J8" s="11">
        <v>30</v>
      </c>
      <c r="K8" s="8" t="s">
        <v>305</v>
      </c>
      <c r="L8" s="11">
        <v>20</v>
      </c>
      <c r="M8" s="11">
        <v>10</v>
      </c>
      <c r="N8" s="11">
        <v>55</v>
      </c>
    </row>
    <row r="9" spans="1:14" ht="16.5" customHeight="1">
      <c r="A9" s="8">
        <v>3238</v>
      </c>
      <c r="B9" s="8" t="s">
        <v>28</v>
      </c>
      <c r="C9" s="8" t="s">
        <v>310</v>
      </c>
      <c r="D9" s="10">
        <v>45355</v>
      </c>
      <c r="E9" s="10" t="str">
        <f>TEXT(Tabela1[[#This Row],[Start Date]],"MMMM")</f>
        <v>março</v>
      </c>
      <c r="F9" s="8" t="s">
        <v>305</v>
      </c>
      <c r="G9" s="11">
        <v>5</v>
      </c>
      <c r="H9" s="8" t="s">
        <v>308</v>
      </c>
      <c r="I9" s="8" t="s">
        <v>306</v>
      </c>
      <c r="J9" s="11" t="s">
        <v>303</v>
      </c>
      <c r="K9" s="8" t="s">
        <v>306</v>
      </c>
      <c r="L9" s="11">
        <v>0</v>
      </c>
      <c r="M9" s="11">
        <v>0</v>
      </c>
      <c r="N9" s="11">
        <v>5</v>
      </c>
    </row>
    <row r="10" spans="1:14" ht="16.5" customHeight="1">
      <c r="A10" s="8">
        <v>3239</v>
      </c>
      <c r="B10" s="8" t="s">
        <v>29</v>
      </c>
      <c r="C10" s="8" t="s">
        <v>311</v>
      </c>
      <c r="D10" s="10">
        <v>45356</v>
      </c>
      <c r="E10" s="10" t="str">
        <f>TEXT(Tabela1[[#This Row],[Start Date]],"MMMM")</f>
        <v>março</v>
      </c>
      <c r="F10" s="8" t="s">
        <v>306</v>
      </c>
      <c r="G10" s="11">
        <v>15</v>
      </c>
      <c r="H10" s="8" t="s">
        <v>307</v>
      </c>
      <c r="I10" s="8" t="s">
        <v>305</v>
      </c>
      <c r="J10" s="11">
        <v>30</v>
      </c>
      <c r="K10" s="8" t="s">
        <v>305</v>
      </c>
      <c r="L10" s="11">
        <v>20</v>
      </c>
      <c r="M10" s="11">
        <v>5</v>
      </c>
      <c r="N10" s="11">
        <v>60</v>
      </c>
    </row>
    <row r="11" spans="1:14" ht="16.5" customHeight="1">
      <c r="A11" s="8">
        <v>3240</v>
      </c>
      <c r="B11" s="8" t="s">
        <v>30</v>
      </c>
      <c r="C11" s="8" t="s">
        <v>309</v>
      </c>
      <c r="D11" s="10">
        <v>45357</v>
      </c>
      <c r="E11" s="10" t="str">
        <f>TEXT(Tabela1[[#This Row],[Start Date]],"MMMM")</f>
        <v>março</v>
      </c>
      <c r="F11" s="8" t="s">
        <v>305</v>
      </c>
      <c r="G11" s="11">
        <v>10</v>
      </c>
      <c r="H11" s="8" t="s">
        <v>320</v>
      </c>
      <c r="I11" s="8" t="s">
        <v>306</v>
      </c>
      <c r="J11" s="11" t="s">
        <v>303</v>
      </c>
      <c r="K11" s="8" t="s">
        <v>305</v>
      </c>
      <c r="L11" s="11">
        <v>20</v>
      </c>
      <c r="M11" s="11">
        <v>15</v>
      </c>
      <c r="N11" s="11">
        <v>15</v>
      </c>
    </row>
    <row r="12" spans="1:14" ht="16.5" customHeight="1">
      <c r="A12" s="8">
        <v>3241</v>
      </c>
      <c r="B12" s="8" t="s">
        <v>31</v>
      </c>
      <c r="C12" s="8" t="s">
        <v>310</v>
      </c>
      <c r="D12" s="10">
        <v>45358</v>
      </c>
      <c r="E12" s="10" t="str">
        <f>TEXT(Tabela1[[#This Row],[Start Date]],"MMMM")</f>
        <v>março</v>
      </c>
      <c r="F12" s="8" t="s">
        <v>306</v>
      </c>
      <c r="G12" s="11">
        <v>5</v>
      </c>
      <c r="H12" s="8" t="s">
        <v>307</v>
      </c>
      <c r="I12" s="8" t="s">
        <v>306</v>
      </c>
      <c r="J12" s="11" t="s">
        <v>303</v>
      </c>
      <c r="K12" s="8" t="s">
        <v>306</v>
      </c>
      <c r="L12" s="11">
        <v>0</v>
      </c>
      <c r="M12" s="11">
        <v>1</v>
      </c>
      <c r="N12" s="11">
        <v>4</v>
      </c>
    </row>
    <row r="13" spans="1:14" ht="16.5" customHeight="1">
      <c r="A13" s="8">
        <v>3242</v>
      </c>
      <c r="B13" s="8" t="s">
        <v>32</v>
      </c>
      <c r="C13" s="8" t="s">
        <v>311</v>
      </c>
      <c r="D13" s="10">
        <v>45359</v>
      </c>
      <c r="E13" s="10" t="str">
        <f>TEXT(Tabela1[[#This Row],[Start Date]],"MMMM")</f>
        <v>março</v>
      </c>
      <c r="F13" s="8" t="s">
        <v>305</v>
      </c>
      <c r="G13" s="11">
        <v>15</v>
      </c>
      <c r="H13" s="8" t="s">
        <v>308</v>
      </c>
      <c r="I13" s="8" t="s">
        <v>305</v>
      </c>
      <c r="J13" s="11">
        <v>30</v>
      </c>
      <c r="K13" s="8" t="s">
        <v>305</v>
      </c>
      <c r="L13" s="11">
        <v>20</v>
      </c>
      <c r="M13" s="11">
        <v>20</v>
      </c>
      <c r="N13" s="11">
        <v>45</v>
      </c>
    </row>
    <row r="14" spans="1:14" ht="16.5" customHeight="1">
      <c r="A14" s="8">
        <v>3243</v>
      </c>
      <c r="B14" s="8" t="s">
        <v>33</v>
      </c>
      <c r="C14" s="8" t="s">
        <v>309</v>
      </c>
      <c r="D14" s="10">
        <v>45360</v>
      </c>
      <c r="E14" s="10" t="str">
        <f>TEXT(Tabela1[[#This Row],[Start Date]],"MMMM")</f>
        <v>março</v>
      </c>
      <c r="F14" s="8" t="s">
        <v>306</v>
      </c>
      <c r="G14" s="11">
        <v>10</v>
      </c>
      <c r="H14" s="8" t="s">
        <v>307</v>
      </c>
      <c r="I14" s="8" t="s">
        <v>306</v>
      </c>
      <c r="J14" s="11" t="s">
        <v>303</v>
      </c>
      <c r="K14" s="8" t="s">
        <v>305</v>
      </c>
      <c r="L14" s="11">
        <v>20</v>
      </c>
      <c r="M14" s="11">
        <v>10</v>
      </c>
      <c r="N14" s="11">
        <v>20</v>
      </c>
    </row>
    <row r="15" spans="1:14" ht="16.5" customHeight="1">
      <c r="A15" s="8">
        <v>3244</v>
      </c>
      <c r="B15" s="8" t="s">
        <v>34</v>
      </c>
      <c r="C15" s="8" t="s">
        <v>310</v>
      </c>
      <c r="D15" s="10">
        <v>45361</v>
      </c>
      <c r="E15" s="10" t="str">
        <f>TEXT(Tabela1[[#This Row],[Start Date]],"MMMM")</f>
        <v>março</v>
      </c>
      <c r="F15" s="8" t="s">
        <v>305</v>
      </c>
      <c r="G15" s="11">
        <v>5</v>
      </c>
      <c r="H15" s="8" t="s">
        <v>320</v>
      </c>
      <c r="I15" s="8" t="s">
        <v>306</v>
      </c>
      <c r="J15" s="11" t="s">
        <v>303</v>
      </c>
      <c r="K15" s="8" t="s">
        <v>306</v>
      </c>
      <c r="L15" s="11">
        <v>0</v>
      </c>
      <c r="M15" s="11">
        <v>0</v>
      </c>
      <c r="N15" s="11">
        <v>5</v>
      </c>
    </row>
    <row r="16" spans="1:14" ht="16.5" customHeight="1">
      <c r="A16" s="8">
        <v>3245</v>
      </c>
      <c r="B16" s="8" t="s">
        <v>35</v>
      </c>
      <c r="C16" s="8" t="s">
        <v>311</v>
      </c>
      <c r="D16" s="10">
        <v>45362</v>
      </c>
      <c r="E16" s="10" t="str">
        <f>TEXT(Tabela1[[#This Row],[Start Date]],"MMMM")</f>
        <v>março</v>
      </c>
      <c r="F16" s="8" t="s">
        <v>306</v>
      </c>
      <c r="G16" s="11">
        <v>15</v>
      </c>
      <c r="H16" s="8" t="s">
        <v>307</v>
      </c>
      <c r="I16" s="8" t="s">
        <v>305</v>
      </c>
      <c r="J16" s="11">
        <v>30</v>
      </c>
      <c r="K16" s="8" t="s">
        <v>305</v>
      </c>
      <c r="L16" s="11">
        <v>20</v>
      </c>
      <c r="M16" s="11">
        <v>8</v>
      </c>
      <c r="N16" s="11">
        <v>57</v>
      </c>
    </row>
    <row r="17" spans="1:14" ht="16.5" customHeight="1">
      <c r="A17" s="8">
        <v>3246</v>
      </c>
      <c r="B17" s="8" t="s">
        <v>36</v>
      </c>
      <c r="C17" s="8" t="s">
        <v>309</v>
      </c>
      <c r="D17" s="10">
        <v>45363</v>
      </c>
      <c r="E17" s="10" t="str">
        <f>TEXT(Tabela1[[#This Row],[Start Date]],"MMMM")</f>
        <v>março</v>
      </c>
      <c r="F17" s="8" t="s">
        <v>305</v>
      </c>
      <c r="G17" s="11">
        <v>10</v>
      </c>
      <c r="H17" s="8" t="s">
        <v>308</v>
      </c>
      <c r="I17" s="8" t="s">
        <v>306</v>
      </c>
      <c r="J17" s="11" t="s">
        <v>303</v>
      </c>
      <c r="K17" s="8" t="s">
        <v>305</v>
      </c>
      <c r="L17" s="11">
        <v>20</v>
      </c>
      <c r="M17" s="11">
        <v>12</v>
      </c>
      <c r="N17" s="11">
        <v>18</v>
      </c>
    </row>
    <row r="18" spans="1:14" ht="16.5" customHeight="1">
      <c r="A18" s="8">
        <v>3247</v>
      </c>
      <c r="B18" s="8" t="s">
        <v>37</v>
      </c>
      <c r="C18" s="8" t="s">
        <v>310</v>
      </c>
      <c r="D18" s="10">
        <v>45364</v>
      </c>
      <c r="E18" s="10" t="str">
        <f>TEXT(Tabela1[[#This Row],[Start Date]],"MMMM")</f>
        <v>março</v>
      </c>
      <c r="F18" s="8" t="s">
        <v>306</v>
      </c>
      <c r="G18" s="11">
        <v>5</v>
      </c>
      <c r="H18" s="8" t="s">
        <v>307</v>
      </c>
      <c r="I18" s="8" t="s">
        <v>306</v>
      </c>
      <c r="J18" s="11" t="s">
        <v>303</v>
      </c>
      <c r="K18" s="8" t="s">
        <v>306</v>
      </c>
      <c r="L18" s="11">
        <v>0</v>
      </c>
      <c r="M18" s="11">
        <v>2</v>
      </c>
      <c r="N18" s="11">
        <v>3</v>
      </c>
    </row>
    <row r="19" spans="1:14" ht="16.5" customHeight="1">
      <c r="A19" s="8">
        <v>3248</v>
      </c>
      <c r="B19" s="8" t="s">
        <v>38</v>
      </c>
      <c r="C19" s="8" t="s">
        <v>311</v>
      </c>
      <c r="D19" s="10">
        <v>45365</v>
      </c>
      <c r="E19" s="10" t="str">
        <f>TEXT(Tabela1[[#This Row],[Start Date]],"MMMM")</f>
        <v>março</v>
      </c>
      <c r="F19" s="8" t="s">
        <v>305</v>
      </c>
      <c r="G19" s="11">
        <v>15</v>
      </c>
      <c r="H19" s="8" t="s">
        <v>320</v>
      </c>
      <c r="I19" s="8" t="s">
        <v>305</v>
      </c>
      <c r="J19" s="11">
        <v>30</v>
      </c>
      <c r="K19" s="8" t="s">
        <v>305</v>
      </c>
      <c r="L19" s="11">
        <v>20</v>
      </c>
      <c r="M19" s="11">
        <v>7</v>
      </c>
      <c r="N19" s="11">
        <v>58</v>
      </c>
    </row>
    <row r="20" spans="1:14" ht="16.5" customHeight="1">
      <c r="A20" s="8">
        <v>3249</v>
      </c>
      <c r="B20" s="8" t="s">
        <v>39</v>
      </c>
      <c r="C20" s="8" t="s">
        <v>309</v>
      </c>
      <c r="D20" s="10">
        <v>45366</v>
      </c>
      <c r="E20" s="10" t="str">
        <f>TEXT(Tabela1[[#This Row],[Start Date]],"MMMM")</f>
        <v>março</v>
      </c>
      <c r="F20" s="8" t="s">
        <v>306</v>
      </c>
      <c r="G20" s="11">
        <v>10</v>
      </c>
      <c r="H20" s="8" t="s">
        <v>307</v>
      </c>
      <c r="I20" s="8" t="s">
        <v>306</v>
      </c>
      <c r="J20" s="11" t="s">
        <v>303</v>
      </c>
      <c r="K20" s="8" t="s">
        <v>305</v>
      </c>
      <c r="L20" s="11">
        <v>20</v>
      </c>
      <c r="M20" s="11">
        <v>5</v>
      </c>
      <c r="N20" s="11">
        <v>25</v>
      </c>
    </row>
    <row r="21" spans="1:14" ht="16.5" customHeight="1">
      <c r="A21" s="8">
        <v>3250</v>
      </c>
      <c r="B21" s="8" t="s">
        <v>40</v>
      </c>
      <c r="C21" s="8" t="s">
        <v>310</v>
      </c>
      <c r="D21" s="10">
        <v>45367</v>
      </c>
      <c r="E21" s="10" t="str">
        <f>TEXT(Tabela1[[#This Row],[Start Date]],"MMMM")</f>
        <v>março</v>
      </c>
      <c r="F21" s="8" t="s">
        <v>305</v>
      </c>
      <c r="G21" s="11">
        <v>5</v>
      </c>
      <c r="H21" s="8" t="s">
        <v>308</v>
      </c>
      <c r="I21" s="8" t="s">
        <v>306</v>
      </c>
      <c r="J21" s="11" t="s">
        <v>303</v>
      </c>
      <c r="K21" s="8" t="s">
        <v>306</v>
      </c>
      <c r="L21" s="11">
        <v>0</v>
      </c>
      <c r="M21" s="11">
        <v>0</v>
      </c>
      <c r="N21" s="11">
        <v>5</v>
      </c>
    </row>
    <row r="22" spans="1:14" ht="16.5" customHeight="1">
      <c r="A22" s="8">
        <v>3251</v>
      </c>
      <c r="B22" s="8" t="s">
        <v>41</v>
      </c>
      <c r="C22" s="8" t="s">
        <v>311</v>
      </c>
      <c r="D22" s="10">
        <v>45368</v>
      </c>
      <c r="E22" s="10" t="str">
        <f>TEXT(Tabela1[[#This Row],[Start Date]],"MMMM")</f>
        <v>março</v>
      </c>
      <c r="F22" s="8" t="s">
        <v>306</v>
      </c>
      <c r="G22" s="11">
        <v>15</v>
      </c>
      <c r="H22" s="8" t="s">
        <v>307</v>
      </c>
      <c r="I22" s="8" t="s">
        <v>305</v>
      </c>
      <c r="J22" s="11">
        <v>30</v>
      </c>
      <c r="K22" s="8" t="s">
        <v>305</v>
      </c>
      <c r="L22" s="11">
        <v>20</v>
      </c>
      <c r="M22" s="11">
        <v>3</v>
      </c>
      <c r="N22" s="11">
        <v>62</v>
      </c>
    </row>
    <row r="23" spans="1:14" ht="16.5" customHeight="1">
      <c r="A23" s="8">
        <v>3252</v>
      </c>
      <c r="B23" s="8" t="s">
        <v>42</v>
      </c>
      <c r="C23" s="8" t="s">
        <v>309</v>
      </c>
      <c r="D23" s="10">
        <v>45369</v>
      </c>
      <c r="E23" s="10" t="str">
        <f>TEXT(Tabela1[[#This Row],[Start Date]],"MMMM")</f>
        <v>março</v>
      </c>
      <c r="F23" s="8" t="s">
        <v>305</v>
      </c>
      <c r="G23" s="11">
        <v>10</v>
      </c>
      <c r="H23" s="8" t="s">
        <v>320</v>
      </c>
      <c r="I23" s="8" t="s">
        <v>306</v>
      </c>
      <c r="J23" s="11" t="s">
        <v>303</v>
      </c>
      <c r="K23" s="8" t="s">
        <v>305</v>
      </c>
      <c r="L23" s="11">
        <v>20</v>
      </c>
      <c r="M23" s="11">
        <v>15</v>
      </c>
      <c r="N23" s="11">
        <v>15</v>
      </c>
    </row>
    <row r="24" spans="1:14" ht="16.5" customHeight="1">
      <c r="A24" s="8">
        <v>3253</v>
      </c>
      <c r="B24" s="8" t="s">
        <v>43</v>
      </c>
      <c r="C24" s="8" t="s">
        <v>310</v>
      </c>
      <c r="D24" s="10">
        <v>45370</v>
      </c>
      <c r="E24" s="10" t="str">
        <f>TEXT(Tabela1[[#This Row],[Start Date]],"MMMM")</f>
        <v>março</v>
      </c>
      <c r="F24" s="8" t="s">
        <v>306</v>
      </c>
      <c r="G24" s="11">
        <v>5</v>
      </c>
      <c r="H24" s="8" t="s">
        <v>307</v>
      </c>
      <c r="I24" s="8" t="s">
        <v>306</v>
      </c>
      <c r="J24" s="11" t="s">
        <v>303</v>
      </c>
      <c r="K24" s="8" t="s">
        <v>306</v>
      </c>
      <c r="L24" s="11">
        <v>0</v>
      </c>
      <c r="M24" s="11">
        <v>1</v>
      </c>
      <c r="N24" s="11">
        <v>4</v>
      </c>
    </row>
    <row r="25" spans="1:14" ht="16.5" customHeight="1">
      <c r="A25" s="8">
        <v>3254</v>
      </c>
      <c r="B25" s="8" t="s">
        <v>44</v>
      </c>
      <c r="C25" s="8" t="s">
        <v>311</v>
      </c>
      <c r="D25" s="10">
        <v>45371</v>
      </c>
      <c r="E25" s="10" t="str">
        <f>TEXT(Tabela1[[#This Row],[Start Date]],"MMMM")</f>
        <v>março</v>
      </c>
      <c r="F25" s="8" t="s">
        <v>305</v>
      </c>
      <c r="G25" s="11">
        <v>15</v>
      </c>
      <c r="H25" s="8" t="s">
        <v>308</v>
      </c>
      <c r="I25" s="8" t="s">
        <v>305</v>
      </c>
      <c r="J25" s="11">
        <v>30</v>
      </c>
      <c r="K25" s="8" t="s">
        <v>305</v>
      </c>
      <c r="L25" s="11">
        <v>20</v>
      </c>
      <c r="M25" s="11">
        <v>20</v>
      </c>
      <c r="N25" s="11">
        <v>45</v>
      </c>
    </row>
    <row r="26" spans="1:14" ht="16.5" customHeight="1">
      <c r="A26" s="8">
        <v>3255</v>
      </c>
      <c r="B26" s="8" t="s">
        <v>45</v>
      </c>
      <c r="C26" s="8" t="s">
        <v>309</v>
      </c>
      <c r="D26" s="10">
        <v>45372</v>
      </c>
      <c r="E26" s="10" t="str">
        <f>TEXT(Tabela1[[#This Row],[Start Date]],"MMMM")</f>
        <v>março</v>
      </c>
      <c r="F26" s="8" t="s">
        <v>306</v>
      </c>
      <c r="G26" s="11">
        <v>10</v>
      </c>
      <c r="H26" s="8" t="s">
        <v>307</v>
      </c>
      <c r="I26" s="8" t="s">
        <v>306</v>
      </c>
      <c r="J26" s="11" t="s">
        <v>303</v>
      </c>
      <c r="K26" s="8" t="s">
        <v>305</v>
      </c>
      <c r="L26" s="11">
        <v>20</v>
      </c>
      <c r="M26" s="11">
        <v>10</v>
      </c>
      <c r="N26" s="11">
        <v>20</v>
      </c>
    </row>
    <row r="27" spans="1:14" ht="16.5" customHeight="1">
      <c r="A27" s="8">
        <v>3256</v>
      </c>
      <c r="B27" s="8" t="s">
        <v>46</v>
      </c>
      <c r="C27" s="8" t="s">
        <v>310</v>
      </c>
      <c r="D27" s="10">
        <v>45373</v>
      </c>
      <c r="E27" s="10" t="str">
        <f>TEXT(Tabela1[[#This Row],[Start Date]],"MMMM")</f>
        <v>março</v>
      </c>
      <c r="F27" s="8" t="s">
        <v>305</v>
      </c>
      <c r="G27" s="11">
        <v>5</v>
      </c>
      <c r="H27" s="8" t="s">
        <v>320</v>
      </c>
      <c r="I27" s="8" t="s">
        <v>306</v>
      </c>
      <c r="J27" s="11" t="s">
        <v>303</v>
      </c>
      <c r="K27" s="8" t="s">
        <v>306</v>
      </c>
      <c r="L27" s="11">
        <v>0</v>
      </c>
      <c r="M27" s="11">
        <v>0</v>
      </c>
      <c r="N27" s="11">
        <v>5</v>
      </c>
    </row>
    <row r="28" spans="1:14" ht="16.5" customHeight="1">
      <c r="A28" s="8">
        <v>3257</v>
      </c>
      <c r="B28" s="8" t="s">
        <v>47</v>
      </c>
      <c r="C28" s="8" t="s">
        <v>311</v>
      </c>
      <c r="D28" s="10">
        <v>45374</v>
      </c>
      <c r="E28" s="10" t="str">
        <f>TEXT(Tabela1[[#This Row],[Start Date]],"MMMM")</f>
        <v>março</v>
      </c>
      <c r="F28" s="8" t="s">
        <v>306</v>
      </c>
      <c r="G28" s="11">
        <v>15</v>
      </c>
      <c r="H28" s="8" t="s">
        <v>307</v>
      </c>
      <c r="I28" s="8" t="s">
        <v>305</v>
      </c>
      <c r="J28" s="11">
        <v>30</v>
      </c>
      <c r="K28" s="8" t="s">
        <v>305</v>
      </c>
      <c r="L28" s="11">
        <v>20</v>
      </c>
      <c r="M28" s="11">
        <v>5</v>
      </c>
      <c r="N28" s="11">
        <v>60</v>
      </c>
    </row>
    <row r="29" spans="1:14" ht="16.5" customHeight="1">
      <c r="A29" s="8">
        <v>3258</v>
      </c>
      <c r="B29" s="8" t="s">
        <v>48</v>
      </c>
      <c r="C29" s="8" t="s">
        <v>309</v>
      </c>
      <c r="D29" s="10">
        <v>45375</v>
      </c>
      <c r="E29" s="10" t="str">
        <f>TEXT(Tabela1[[#This Row],[Start Date]],"MMMM")</f>
        <v>março</v>
      </c>
      <c r="F29" s="8" t="s">
        <v>305</v>
      </c>
      <c r="G29" s="11">
        <v>10</v>
      </c>
      <c r="H29" s="8" t="s">
        <v>308</v>
      </c>
      <c r="I29" s="8" t="s">
        <v>306</v>
      </c>
      <c r="J29" s="11" t="s">
        <v>303</v>
      </c>
      <c r="K29" s="8" t="s">
        <v>305</v>
      </c>
      <c r="L29" s="11">
        <v>20</v>
      </c>
      <c r="M29" s="11">
        <v>15</v>
      </c>
      <c r="N29" s="11">
        <v>15</v>
      </c>
    </row>
    <row r="30" spans="1:14" ht="16.5" customHeight="1">
      <c r="A30" s="8">
        <v>3259</v>
      </c>
      <c r="B30" s="8" t="s">
        <v>49</v>
      </c>
      <c r="C30" s="8" t="s">
        <v>310</v>
      </c>
      <c r="D30" s="10">
        <v>45376</v>
      </c>
      <c r="E30" s="10" t="str">
        <f>TEXT(Tabela1[[#This Row],[Start Date]],"MMMM")</f>
        <v>março</v>
      </c>
      <c r="F30" s="8" t="s">
        <v>306</v>
      </c>
      <c r="G30" s="11">
        <v>5</v>
      </c>
      <c r="H30" s="8" t="s">
        <v>307</v>
      </c>
      <c r="I30" s="8" t="s">
        <v>306</v>
      </c>
      <c r="J30" s="11" t="s">
        <v>303</v>
      </c>
      <c r="K30" s="8" t="s">
        <v>306</v>
      </c>
      <c r="L30" s="11">
        <v>0</v>
      </c>
      <c r="M30" s="11">
        <v>1</v>
      </c>
      <c r="N30" s="11">
        <v>4</v>
      </c>
    </row>
    <row r="31" spans="1:14" ht="16.5" customHeight="1">
      <c r="A31" s="8">
        <v>3260</v>
      </c>
      <c r="B31" s="8" t="s">
        <v>50</v>
      </c>
      <c r="C31" s="8" t="s">
        <v>311</v>
      </c>
      <c r="D31" s="10">
        <v>45377</v>
      </c>
      <c r="E31" s="10" t="str">
        <f>TEXT(Tabela1[[#This Row],[Start Date]],"MMMM")</f>
        <v>março</v>
      </c>
      <c r="F31" s="8" t="s">
        <v>305</v>
      </c>
      <c r="G31" s="11">
        <v>15</v>
      </c>
      <c r="H31" s="8" t="s">
        <v>320</v>
      </c>
      <c r="I31" s="8" t="s">
        <v>305</v>
      </c>
      <c r="J31" s="11">
        <v>30</v>
      </c>
      <c r="K31" s="8" t="s">
        <v>305</v>
      </c>
      <c r="L31" s="11">
        <v>20</v>
      </c>
      <c r="M31" s="11">
        <v>7</v>
      </c>
      <c r="N31" s="11">
        <v>58</v>
      </c>
    </row>
    <row r="32" spans="1:14" ht="16.5" customHeight="1">
      <c r="A32" s="8">
        <v>3261</v>
      </c>
      <c r="B32" s="8" t="s">
        <v>51</v>
      </c>
      <c r="C32" s="8" t="s">
        <v>309</v>
      </c>
      <c r="D32" s="10">
        <v>45378</v>
      </c>
      <c r="E32" s="10" t="str">
        <f>TEXT(Tabela1[[#This Row],[Start Date]],"MMMM")</f>
        <v>março</v>
      </c>
      <c r="F32" s="8" t="s">
        <v>306</v>
      </c>
      <c r="G32" s="11">
        <v>10</v>
      </c>
      <c r="H32" s="8" t="s">
        <v>307</v>
      </c>
      <c r="I32" s="8" t="s">
        <v>306</v>
      </c>
      <c r="J32" s="11" t="s">
        <v>303</v>
      </c>
      <c r="K32" s="8" t="s">
        <v>305</v>
      </c>
      <c r="L32" s="11">
        <v>20</v>
      </c>
      <c r="M32" s="11">
        <v>10</v>
      </c>
      <c r="N32" s="11">
        <v>20</v>
      </c>
    </row>
    <row r="33" spans="1:14" ht="16.5" customHeight="1">
      <c r="A33" s="8">
        <v>3262</v>
      </c>
      <c r="B33" s="8" t="s">
        <v>52</v>
      </c>
      <c r="C33" s="8" t="s">
        <v>310</v>
      </c>
      <c r="D33" s="10">
        <v>45379</v>
      </c>
      <c r="E33" s="10" t="str">
        <f>TEXT(Tabela1[[#This Row],[Start Date]],"MMMM")</f>
        <v>março</v>
      </c>
      <c r="F33" s="8" t="s">
        <v>305</v>
      </c>
      <c r="G33" s="11">
        <v>5</v>
      </c>
      <c r="H33" s="8" t="s">
        <v>308</v>
      </c>
      <c r="I33" s="8" t="s">
        <v>306</v>
      </c>
      <c r="J33" s="11" t="s">
        <v>303</v>
      </c>
      <c r="K33" s="8" t="s">
        <v>306</v>
      </c>
      <c r="L33" s="11">
        <v>0</v>
      </c>
      <c r="M33" s="11">
        <v>0</v>
      </c>
      <c r="N33" s="11">
        <v>5</v>
      </c>
    </row>
    <row r="34" spans="1:14" ht="16.5" customHeight="1">
      <c r="A34" s="8">
        <v>3263</v>
      </c>
      <c r="B34" s="8" t="s">
        <v>53</v>
      </c>
      <c r="C34" s="8" t="s">
        <v>311</v>
      </c>
      <c r="D34" s="10">
        <v>45380</v>
      </c>
      <c r="E34" s="10" t="str">
        <f>TEXT(Tabela1[[#This Row],[Start Date]],"MMMM")</f>
        <v>março</v>
      </c>
      <c r="F34" s="8" t="s">
        <v>306</v>
      </c>
      <c r="G34" s="11">
        <v>15</v>
      </c>
      <c r="H34" s="8" t="s">
        <v>307</v>
      </c>
      <c r="I34" s="8" t="s">
        <v>305</v>
      </c>
      <c r="J34" s="11">
        <v>30</v>
      </c>
      <c r="K34" s="8" t="s">
        <v>305</v>
      </c>
      <c r="L34" s="11">
        <v>20</v>
      </c>
      <c r="M34" s="11">
        <v>3</v>
      </c>
      <c r="N34" s="11">
        <v>62</v>
      </c>
    </row>
    <row r="35" spans="1:14" ht="16.5" customHeight="1">
      <c r="A35" s="8">
        <v>3264</v>
      </c>
      <c r="B35" s="8" t="s">
        <v>54</v>
      </c>
      <c r="C35" s="8" t="s">
        <v>309</v>
      </c>
      <c r="D35" s="10">
        <v>45381</v>
      </c>
      <c r="E35" s="10" t="str">
        <f>TEXT(Tabela1[[#This Row],[Start Date]],"MMMM")</f>
        <v>março</v>
      </c>
      <c r="F35" s="8" t="s">
        <v>305</v>
      </c>
      <c r="G35" s="11">
        <v>10</v>
      </c>
      <c r="H35" s="8" t="s">
        <v>320</v>
      </c>
      <c r="I35" s="8" t="s">
        <v>306</v>
      </c>
      <c r="J35" s="11" t="s">
        <v>303</v>
      </c>
      <c r="K35" s="8" t="s">
        <v>305</v>
      </c>
      <c r="L35" s="11">
        <v>20</v>
      </c>
      <c r="M35" s="11">
        <v>15</v>
      </c>
      <c r="N35" s="11">
        <v>15</v>
      </c>
    </row>
    <row r="36" spans="1:14" ht="16.5" customHeight="1">
      <c r="A36" s="8">
        <v>3265</v>
      </c>
      <c r="B36" s="8" t="s">
        <v>55</v>
      </c>
      <c r="C36" s="8" t="s">
        <v>310</v>
      </c>
      <c r="D36" s="10">
        <v>45382</v>
      </c>
      <c r="E36" s="10" t="str">
        <f>TEXT(Tabela1[[#This Row],[Start Date]],"MMMM")</f>
        <v>março</v>
      </c>
      <c r="F36" s="8" t="s">
        <v>306</v>
      </c>
      <c r="G36" s="11">
        <v>5</v>
      </c>
      <c r="H36" s="8" t="s">
        <v>307</v>
      </c>
      <c r="I36" s="8" t="s">
        <v>306</v>
      </c>
      <c r="J36" s="11" t="s">
        <v>303</v>
      </c>
      <c r="K36" s="8" t="s">
        <v>306</v>
      </c>
      <c r="L36" s="11">
        <v>0</v>
      </c>
      <c r="M36" s="11">
        <v>1</v>
      </c>
      <c r="N36" s="11">
        <v>4</v>
      </c>
    </row>
    <row r="37" spans="1:14" ht="16.5" customHeight="1">
      <c r="A37" s="8">
        <v>3266</v>
      </c>
      <c r="B37" s="8" t="s">
        <v>56</v>
      </c>
      <c r="C37" s="8" t="s">
        <v>310</v>
      </c>
      <c r="D37" s="10">
        <v>45383</v>
      </c>
      <c r="E37" s="10" t="str">
        <f>TEXT(Tabela1[[#This Row],[Start Date]],"MMMM")</f>
        <v>abril</v>
      </c>
      <c r="F37" s="8" t="s">
        <v>305</v>
      </c>
      <c r="G37" s="11">
        <v>5</v>
      </c>
      <c r="H37" s="8" t="s">
        <v>307</v>
      </c>
      <c r="I37" s="8" t="s">
        <v>306</v>
      </c>
      <c r="J37" s="11" t="s">
        <v>303</v>
      </c>
      <c r="K37" s="8" t="s">
        <v>306</v>
      </c>
      <c r="L37" s="11">
        <v>0</v>
      </c>
      <c r="M37" s="11">
        <v>0</v>
      </c>
      <c r="N37" s="11">
        <v>5</v>
      </c>
    </row>
    <row r="38" spans="1:14" ht="16.5" customHeight="1">
      <c r="A38" s="8">
        <v>3267</v>
      </c>
      <c r="B38" s="8" t="s">
        <v>57</v>
      </c>
      <c r="C38" s="8" t="s">
        <v>311</v>
      </c>
      <c r="D38" s="10">
        <v>45384</v>
      </c>
      <c r="E38" s="10" t="str">
        <f>TEXT(Tabela1[[#This Row],[Start Date]],"MMMM")</f>
        <v>abril</v>
      </c>
      <c r="F38" s="8" t="s">
        <v>306</v>
      </c>
      <c r="G38" s="11">
        <v>15</v>
      </c>
      <c r="H38" s="8" t="s">
        <v>320</v>
      </c>
      <c r="I38" s="8" t="s">
        <v>305</v>
      </c>
      <c r="J38" s="11">
        <v>30</v>
      </c>
      <c r="K38" s="8" t="s">
        <v>305</v>
      </c>
      <c r="L38" s="11">
        <v>20</v>
      </c>
      <c r="M38" s="11">
        <v>7</v>
      </c>
      <c r="N38" s="11">
        <v>58</v>
      </c>
    </row>
    <row r="39" spans="1:14" ht="16.5" customHeight="1">
      <c r="A39" s="8">
        <v>3268</v>
      </c>
      <c r="B39" s="8" t="s">
        <v>58</v>
      </c>
      <c r="C39" s="8" t="s">
        <v>309</v>
      </c>
      <c r="D39" s="10">
        <v>45385</v>
      </c>
      <c r="E39" s="10" t="str">
        <f>TEXT(Tabela1[[#This Row],[Start Date]],"MMMM")</f>
        <v>abril</v>
      </c>
      <c r="F39" s="8" t="s">
        <v>305</v>
      </c>
      <c r="G39" s="11">
        <v>10</v>
      </c>
      <c r="H39" s="8" t="s">
        <v>308</v>
      </c>
      <c r="I39" s="8" t="s">
        <v>306</v>
      </c>
      <c r="J39" s="11" t="s">
        <v>303</v>
      </c>
      <c r="K39" s="8" t="s">
        <v>305</v>
      </c>
      <c r="L39" s="11">
        <v>20</v>
      </c>
      <c r="M39" s="11">
        <v>10</v>
      </c>
      <c r="N39" s="11">
        <v>20</v>
      </c>
    </row>
    <row r="40" spans="1:14" ht="16.5" customHeight="1">
      <c r="A40" s="8">
        <v>3269</v>
      </c>
      <c r="B40" s="8" t="s">
        <v>59</v>
      </c>
      <c r="C40" s="8" t="s">
        <v>310</v>
      </c>
      <c r="D40" s="10">
        <v>45386</v>
      </c>
      <c r="E40" s="10" t="str">
        <f>TEXT(Tabela1[[#This Row],[Start Date]],"MMMM")</f>
        <v>abril</v>
      </c>
      <c r="F40" s="8" t="s">
        <v>306</v>
      </c>
      <c r="G40" s="11">
        <v>5</v>
      </c>
      <c r="H40" s="8" t="s">
        <v>320</v>
      </c>
      <c r="I40" s="8" t="s">
        <v>306</v>
      </c>
      <c r="J40" s="11" t="s">
        <v>303</v>
      </c>
      <c r="K40" s="8" t="s">
        <v>306</v>
      </c>
      <c r="L40" s="11">
        <v>0</v>
      </c>
      <c r="M40" s="11">
        <v>1</v>
      </c>
      <c r="N40" s="11">
        <v>4</v>
      </c>
    </row>
    <row r="41" spans="1:14" ht="16.5" customHeight="1">
      <c r="A41" s="8">
        <v>3270</v>
      </c>
      <c r="B41" s="8" t="s">
        <v>60</v>
      </c>
      <c r="C41" s="8" t="s">
        <v>311</v>
      </c>
      <c r="D41" s="10">
        <v>45387</v>
      </c>
      <c r="E41" s="10" t="str">
        <f>TEXT(Tabela1[[#This Row],[Start Date]],"MMMM")</f>
        <v>abril</v>
      </c>
      <c r="F41" s="8" t="s">
        <v>305</v>
      </c>
      <c r="G41" s="11">
        <v>15</v>
      </c>
      <c r="H41" s="8" t="s">
        <v>307</v>
      </c>
      <c r="I41" s="8" t="s">
        <v>305</v>
      </c>
      <c r="J41" s="11">
        <v>30</v>
      </c>
      <c r="K41" s="8" t="s">
        <v>305</v>
      </c>
      <c r="L41" s="11">
        <v>20</v>
      </c>
      <c r="M41" s="11">
        <v>15</v>
      </c>
      <c r="N41" s="11">
        <v>50</v>
      </c>
    </row>
    <row r="42" spans="1:14" ht="16.5" customHeight="1">
      <c r="A42" s="8">
        <v>3271</v>
      </c>
      <c r="B42" s="8" t="s">
        <v>61</v>
      </c>
      <c r="C42" s="8" t="s">
        <v>309</v>
      </c>
      <c r="D42" s="10">
        <v>45388</v>
      </c>
      <c r="E42" s="10" t="str">
        <f>TEXT(Tabela1[[#This Row],[Start Date]],"MMMM")</f>
        <v>abril</v>
      </c>
      <c r="F42" s="8" t="s">
        <v>306</v>
      </c>
      <c r="G42" s="11">
        <v>10</v>
      </c>
      <c r="H42" s="8" t="s">
        <v>307</v>
      </c>
      <c r="I42" s="8" t="s">
        <v>306</v>
      </c>
      <c r="J42" s="11" t="s">
        <v>303</v>
      </c>
      <c r="K42" s="8" t="s">
        <v>305</v>
      </c>
      <c r="L42" s="11">
        <v>20</v>
      </c>
      <c r="M42" s="11">
        <v>5</v>
      </c>
      <c r="N42" s="11">
        <v>25</v>
      </c>
    </row>
    <row r="43" spans="1:14" ht="16.5" customHeight="1">
      <c r="A43" s="8">
        <v>3272</v>
      </c>
      <c r="B43" s="8" t="s">
        <v>62</v>
      </c>
      <c r="C43" s="8" t="s">
        <v>310</v>
      </c>
      <c r="D43" s="10">
        <v>45389</v>
      </c>
      <c r="E43" s="10" t="str">
        <f>TEXT(Tabela1[[#This Row],[Start Date]],"MMMM")</f>
        <v>abril</v>
      </c>
      <c r="F43" s="8" t="s">
        <v>305</v>
      </c>
      <c r="G43" s="11">
        <v>5</v>
      </c>
      <c r="H43" s="8" t="s">
        <v>308</v>
      </c>
      <c r="I43" s="8" t="s">
        <v>306</v>
      </c>
      <c r="J43" s="11" t="s">
        <v>303</v>
      </c>
      <c r="K43" s="8" t="s">
        <v>306</v>
      </c>
      <c r="L43" s="11">
        <v>0</v>
      </c>
      <c r="M43" s="11">
        <v>0</v>
      </c>
      <c r="N43" s="11">
        <v>5</v>
      </c>
    </row>
    <row r="44" spans="1:14" ht="16.5" customHeight="1">
      <c r="A44" s="8">
        <v>3273</v>
      </c>
      <c r="B44" s="8" t="s">
        <v>63</v>
      </c>
      <c r="C44" s="8" t="s">
        <v>311</v>
      </c>
      <c r="D44" s="10">
        <v>45390</v>
      </c>
      <c r="E44" s="10" t="str">
        <f>TEXT(Tabela1[[#This Row],[Start Date]],"MMMM")</f>
        <v>abril</v>
      </c>
      <c r="F44" s="8" t="s">
        <v>306</v>
      </c>
      <c r="G44" s="11">
        <v>15</v>
      </c>
      <c r="H44" s="8" t="s">
        <v>320</v>
      </c>
      <c r="I44" s="8" t="s">
        <v>305</v>
      </c>
      <c r="J44" s="11">
        <v>30</v>
      </c>
      <c r="K44" s="8" t="s">
        <v>305</v>
      </c>
      <c r="L44" s="11">
        <v>20</v>
      </c>
      <c r="M44" s="11">
        <v>20</v>
      </c>
      <c r="N44" s="11">
        <v>45</v>
      </c>
    </row>
    <row r="45" spans="1:14" ht="16.5" customHeight="1">
      <c r="A45" s="8">
        <v>3274</v>
      </c>
      <c r="B45" s="8" t="s">
        <v>64</v>
      </c>
      <c r="C45" s="8" t="s">
        <v>309</v>
      </c>
      <c r="D45" s="10">
        <v>45391</v>
      </c>
      <c r="E45" s="10" t="str">
        <f>TEXT(Tabela1[[#This Row],[Start Date]],"MMMM")</f>
        <v>abril</v>
      </c>
      <c r="F45" s="8" t="s">
        <v>305</v>
      </c>
      <c r="G45" s="11">
        <v>10</v>
      </c>
      <c r="H45" s="8" t="s">
        <v>320</v>
      </c>
      <c r="I45" s="8" t="s">
        <v>306</v>
      </c>
      <c r="J45" s="11" t="s">
        <v>303</v>
      </c>
      <c r="K45" s="8" t="s">
        <v>305</v>
      </c>
      <c r="L45" s="11">
        <v>20</v>
      </c>
      <c r="M45" s="11">
        <v>12</v>
      </c>
      <c r="N45" s="11">
        <v>18</v>
      </c>
    </row>
    <row r="46" spans="1:14" ht="16.5" customHeight="1">
      <c r="A46" s="8">
        <v>3275</v>
      </c>
      <c r="B46" s="8" t="s">
        <v>65</v>
      </c>
      <c r="C46" s="8" t="s">
        <v>310</v>
      </c>
      <c r="D46" s="10">
        <v>45392</v>
      </c>
      <c r="E46" s="10" t="str">
        <f>TEXT(Tabela1[[#This Row],[Start Date]],"MMMM")</f>
        <v>abril</v>
      </c>
      <c r="F46" s="8" t="s">
        <v>306</v>
      </c>
      <c r="G46" s="11">
        <v>5</v>
      </c>
      <c r="H46" s="8" t="s">
        <v>307</v>
      </c>
      <c r="I46" s="8" t="s">
        <v>306</v>
      </c>
      <c r="J46" s="11" t="s">
        <v>303</v>
      </c>
      <c r="K46" s="8" t="s">
        <v>306</v>
      </c>
      <c r="L46" s="11">
        <v>0</v>
      </c>
      <c r="M46" s="11">
        <v>2</v>
      </c>
      <c r="N46" s="11">
        <v>3</v>
      </c>
    </row>
    <row r="47" spans="1:14" ht="16.5" customHeight="1">
      <c r="A47" s="8">
        <v>3276</v>
      </c>
      <c r="B47" s="8" t="s">
        <v>66</v>
      </c>
      <c r="C47" s="8" t="s">
        <v>311</v>
      </c>
      <c r="D47" s="10">
        <v>45393</v>
      </c>
      <c r="E47" s="10" t="str">
        <f>TEXT(Tabela1[[#This Row],[Start Date]],"MMMM")</f>
        <v>abril</v>
      </c>
      <c r="F47" s="8" t="s">
        <v>305</v>
      </c>
      <c r="G47" s="11">
        <v>15</v>
      </c>
      <c r="H47" s="8" t="s">
        <v>308</v>
      </c>
      <c r="I47" s="8" t="s">
        <v>305</v>
      </c>
      <c r="J47" s="11">
        <v>30</v>
      </c>
      <c r="K47" s="8" t="s">
        <v>305</v>
      </c>
      <c r="L47" s="11">
        <v>20</v>
      </c>
      <c r="M47" s="11">
        <v>5</v>
      </c>
      <c r="N47" s="11">
        <v>60</v>
      </c>
    </row>
    <row r="48" spans="1:14" ht="16.5" customHeight="1">
      <c r="A48" s="8">
        <v>3277</v>
      </c>
      <c r="B48" s="8" t="s">
        <v>67</v>
      </c>
      <c r="C48" s="8" t="s">
        <v>309</v>
      </c>
      <c r="D48" s="10">
        <v>45394</v>
      </c>
      <c r="E48" s="10" t="str">
        <f>TEXT(Tabela1[[#This Row],[Start Date]],"MMMM")</f>
        <v>abril</v>
      </c>
      <c r="F48" s="8" t="s">
        <v>306</v>
      </c>
      <c r="G48" s="11">
        <v>10</v>
      </c>
      <c r="H48" s="8" t="s">
        <v>307</v>
      </c>
      <c r="I48" s="8" t="s">
        <v>306</v>
      </c>
      <c r="J48" s="11" t="s">
        <v>303</v>
      </c>
      <c r="K48" s="8" t="s">
        <v>305</v>
      </c>
      <c r="L48" s="11">
        <v>20</v>
      </c>
      <c r="M48" s="11">
        <v>10</v>
      </c>
      <c r="N48" s="11">
        <v>20</v>
      </c>
    </row>
    <row r="49" spans="1:14" ht="16.5" customHeight="1">
      <c r="A49" s="8">
        <v>3278</v>
      </c>
      <c r="B49" s="8" t="s">
        <v>68</v>
      </c>
      <c r="C49" s="8" t="s">
        <v>310</v>
      </c>
      <c r="D49" s="10">
        <v>45395</v>
      </c>
      <c r="E49" s="10" t="str">
        <f>TEXT(Tabela1[[#This Row],[Start Date]],"MMMM")</f>
        <v>abril</v>
      </c>
      <c r="F49" s="8" t="s">
        <v>305</v>
      </c>
      <c r="G49" s="11">
        <v>5</v>
      </c>
      <c r="H49" s="8" t="s">
        <v>320</v>
      </c>
      <c r="I49" s="8" t="s">
        <v>306</v>
      </c>
      <c r="J49" s="11" t="s">
        <v>303</v>
      </c>
      <c r="K49" s="8" t="s">
        <v>306</v>
      </c>
      <c r="L49" s="11">
        <v>0</v>
      </c>
      <c r="M49" s="11">
        <v>0</v>
      </c>
      <c r="N49" s="11">
        <v>5</v>
      </c>
    </row>
    <row r="50" spans="1:14" ht="16.5" customHeight="1">
      <c r="A50" s="8">
        <v>3279</v>
      </c>
      <c r="B50" s="8" t="s">
        <v>69</v>
      </c>
      <c r="C50" s="8" t="s">
        <v>311</v>
      </c>
      <c r="D50" s="10">
        <v>45396</v>
      </c>
      <c r="E50" s="10" t="str">
        <f>TEXT(Tabela1[[#This Row],[Start Date]],"MMMM")</f>
        <v>abril</v>
      </c>
      <c r="F50" s="8" t="s">
        <v>306</v>
      </c>
      <c r="G50" s="11">
        <v>15</v>
      </c>
      <c r="H50" s="8" t="s">
        <v>307</v>
      </c>
      <c r="I50" s="8" t="s">
        <v>305</v>
      </c>
      <c r="J50" s="11">
        <v>30</v>
      </c>
      <c r="K50" s="8" t="s">
        <v>305</v>
      </c>
      <c r="L50" s="11">
        <v>20</v>
      </c>
      <c r="M50" s="11">
        <v>3</v>
      </c>
      <c r="N50" s="11">
        <v>62</v>
      </c>
    </row>
    <row r="51" spans="1:14" ht="16.5" customHeight="1">
      <c r="A51" s="8">
        <v>3280</v>
      </c>
      <c r="B51" s="8" t="s">
        <v>70</v>
      </c>
      <c r="C51" s="8" t="s">
        <v>309</v>
      </c>
      <c r="D51" s="10">
        <v>45397</v>
      </c>
      <c r="E51" s="10" t="str">
        <f>TEXT(Tabela1[[#This Row],[Start Date]],"MMMM")</f>
        <v>abril</v>
      </c>
      <c r="F51" s="8" t="s">
        <v>305</v>
      </c>
      <c r="G51" s="11">
        <v>10</v>
      </c>
      <c r="H51" s="8" t="s">
        <v>308</v>
      </c>
      <c r="I51" s="8" t="s">
        <v>306</v>
      </c>
      <c r="J51" s="11" t="s">
        <v>303</v>
      </c>
      <c r="K51" s="8" t="s">
        <v>305</v>
      </c>
      <c r="L51" s="11">
        <v>20</v>
      </c>
      <c r="M51" s="11">
        <v>15</v>
      </c>
      <c r="N51" s="11">
        <v>15</v>
      </c>
    </row>
    <row r="52" spans="1:14" ht="16.5" customHeight="1">
      <c r="A52" s="8">
        <v>3281</v>
      </c>
      <c r="B52" s="8" t="s">
        <v>71</v>
      </c>
      <c r="C52" s="8" t="s">
        <v>310</v>
      </c>
      <c r="D52" s="10">
        <v>45398</v>
      </c>
      <c r="E52" s="10" t="str">
        <f>TEXT(Tabela1[[#This Row],[Start Date]],"MMMM")</f>
        <v>abril</v>
      </c>
      <c r="F52" s="8" t="s">
        <v>306</v>
      </c>
      <c r="G52" s="11">
        <v>5</v>
      </c>
      <c r="H52" s="8" t="s">
        <v>307</v>
      </c>
      <c r="I52" s="8" t="s">
        <v>306</v>
      </c>
      <c r="J52" s="11" t="s">
        <v>303</v>
      </c>
      <c r="K52" s="8" t="s">
        <v>306</v>
      </c>
      <c r="L52" s="11">
        <v>0</v>
      </c>
      <c r="M52" s="11">
        <v>1</v>
      </c>
      <c r="N52" s="11">
        <v>4</v>
      </c>
    </row>
    <row r="53" spans="1:14" ht="16.5" customHeight="1">
      <c r="A53" s="8">
        <v>3282</v>
      </c>
      <c r="B53" s="8" t="s">
        <v>72</v>
      </c>
      <c r="C53" s="8" t="s">
        <v>311</v>
      </c>
      <c r="D53" s="10">
        <v>45399</v>
      </c>
      <c r="E53" s="10" t="str">
        <f>TEXT(Tabela1[[#This Row],[Start Date]],"MMMM")</f>
        <v>abril</v>
      </c>
      <c r="F53" s="8" t="s">
        <v>305</v>
      </c>
      <c r="G53" s="11">
        <v>15</v>
      </c>
      <c r="H53" s="8" t="s">
        <v>320</v>
      </c>
      <c r="I53" s="8" t="s">
        <v>305</v>
      </c>
      <c r="J53" s="11">
        <v>30</v>
      </c>
      <c r="K53" s="8" t="s">
        <v>305</v>
      </c>
      <c r="L53" s="11">
        <v>20</v>
      </c>
      <c r="M53" s="11">
        <v>7</v>
      </c>
      <c r="N53" s="11">
        <v>58</v>
      </c>
    </row>
    <row r="54" spans="1:14" ht="16.5" customHeight="1">
      <c r="A54" s="8">
        <v>3283</v>
      </c>
      <c r="B54" s="8" t="s">
        <v>73</v>
      </c>
      <c r="C54" s="8" t="s">
        <v>309</v>
      </c>
      <c r="D54" s="10">
        <v>45400</v>
      </c>
      <c r="E54" s="10" t="str">
        <f>TEXT(Tabela1[[#This Row],[Start Date]],"MMMM")</f>
        <v>abril</v>
      </c>
      <c r="F54" s="8" t="s">
        <v>306</v>
      </c>
      <c r="G54" s="11">
        <v>10</v>
      </c>
      <c r="H54" s="8" t="s">
        <v>307</v>
      </c>
      <c r="I54" s="8" t="s">
        <v>306</v>
      </c>
      <c r="J54" s="11" t="s">
        <v>303</v>
      </c>
      <c r="K54" s="8" t="s">
        <v>305</v>
      </c>
      <c r="L54" s="11">
        <v>20</v>
      </c>
      <c r="M54" s="11">
        <v>10</v>
      </c>
      <c r="N54" s="11">
        <v>20</v>
      </c>
    </row>
    <row r="55" spans="1:14" ht="16.5" customHeight="1">
      <c r="A55" s="8">
        <v>3284</v>
      </c>
      <c r="B55" s="8" t="s">
        <v>74</v>
      </c>
      <c r="C55" s="8" t="s">
        <v>310</v>
      </c>
      <c r="D55" s="10">
        <v>45401</v>
      </c>
      <c r="E55" s="10" t="str">
        <f>TEXT(Tabela1[[#This Row],[Start Date]],"MMMM")</f>
        <v>abril</v>
      </c>
      <c r="F55" s="8" t="s">
        <v>305</v>
      </c>
      <c r="G55" s="11">
        <v>5</v>
      </c>
      <c r="H55" s="8" t="s">
        <v>308</v>
      </c>
      <c r="I55" s="8" t="s">
        <v>306</v>
      </c>
      <c r="J55" s="11" t="s">
        <v>303</v>
      </c>
      <c r="K55" s="8" t="s">
        <v>306</v>
      </c>
      <c r="L55" s="11">
        <v>0</v>
      </c>
      <c r="M55" s="11">
        <v>0</v>
      </c>
      <c r="N55" s="11">
        <v>5</v>
      </c>
    </row>
    <row r="56" spans="1:14" ht="16.5" customHeight="1">
      <c r="A56" s="8">
        <v>3285</v>
      </c>
      <c r="B56" s="8" t="s">
        <v>75</v>
      </c>
      <c r="C56" s="8" t="s">
        <v>311</v>
      </c>
      <c r="D56" s="10">
        <v>45402</v>
      </c>
      <c r="E56" s="10" t="str">
        <f>TEXT(Tabela1[[#This Row],[Start Date]],"MMMM")</f>
        <v>abril</v>
      </c>
      <c r="F56" s="8" t="s">
        <v>306</v>
      </c>
      <c r="G56" s="11">
        <v>15</v>
      </c>
      <c r="H56" s="8" t="s">
        <v>307</v>
      </c>
      <c r="I56" s="8" t="s">
        <v>305</v>
      </c>
      <c r="J56" s="11">
        <v>30</v>
      </c>
      <c r="K56" s="8" t="s">
        <v>305</v>
      </c>
      <c r="L56" s="11">
        <v>20</v>
      </c>
      <c r="M56" s="11">
        <v>20</v>
      </c>
      <c r="N56" s="11">
        <v>45</v>
      </c>
    </row>
    <row r="57" spans="1:14" ht="16.5" customHeight="1">
      <c r="A57" s="8">
        <v>3286</v>
      </c>
      <c r="B57" s="8" t="s">
        <v>76</v>
      </c>
      <c r="C57" s="8" t="s">
        <v>309</v>
      </c>
      <c r="D57" s="10">
        <v>45403</v>
      </c>
      <c r="E57" s="10" t="str">
        <f>TEXT(Tabela1[[#This Row],[Start Date]],"MMMM")</f>
        <v>abril</v>
      </c>
      <c r="F57" s="8" t="s">
        <v>305</v>
      </c>
      <c r="G57" s="11">
        <v>10</v>
      </c>
      <c r="H57" s="8" t="s">
        <v>320</v>
      </c>
      <c r="I57" s="8" t="s">
        <v>306</v>
      </c>
      <c r="J57" s="11" t="s">
        <v>303</v>
      </c>
      <c r="K57" s="8" t="s">
        <v>305</v>
      </c>
      <c r="L57" s="11">
        <v>20</v>
      </c>
      <c r="M57" s="11">
        <v>15</v>
      </c>
      <c r="N57" s="11">
        <v>15</v>
      </c>
    </row>
    <row r="58" spans="1:14" ht="16.5" customHeight="1">
      <c r="A58" s="8">
        <v>3287</v>
      </c>
      <c r="B58" s="8" t="s">
        <v>77</v>
      </c>
      <c r="C58" s="8" t="s">
        <v>310</v>
      </c>
      <c r="D58" s="10">
        <v>45404</v>
      </c>
      <c r="E58" s="10" t="str">
        <f>TEXT(Tabela1[[#This Row],[Start Date]],"MMMM")</f>
        <v>abril</v>
      </c>
      <c r="F58" s="8" t="s">
        <v>306</v>
      </c>
      <c r="G58" s="11">
        <v>5</v>
      </c>
      <c r="H58" s="8" t="s">
        <v>307</v>
      </c>
      <c r="I58" s="8" t="s">
        <v>306</v>
      </c>
      <c r="J58" s="11" t="s">
        <v>303</v>
      </c>
      <c r="K58" s="8" t="s">
        <v>306</v>
      </c>
      <c r="L58" s="11">
        <v>0</v>
      </c>
      <c r="M58" s="11">
        <v>1</v>
      </c>
      <c r="N58" s="11">
        <v>4</v>
      </c>
    </row>
    <row r="59" spans="1:14" ht="16.5" customHeight="1">
      <c r="A59" s="8">
        <v>3288</v>
      </c>
      <c r="B59" s="8" t="s">
        <v>78</v>
      </c>
      <c r="C59" s="8" t="s">
        <v>311</v>
      </c>
      <c r="D59" s="10">
        <v>45405</v>
      </c>
      <c r="E59" s="10" t="str">
        <f>TEXT(Tabela1[[#This Row],[Start Date]],"MMMM")</f>
        <v>abril</v>
      </c>
      <c r="F59" s="8" t="s">
        <v>305</v>
      </c>
      <c r="G59" s="11">
        <v>15</v>
      </c>
      <c r="H59" s="8" t="s">
        <v>308</v>
      </c>
      <c r="I59" s="8" t="s">
        <v>305</v>
      </c>
      <c r="J59" s="11">
        <v>30</v>
      </c>
      <c r="K59" s="8" t="s">
        <v>305</v>
      </c>
      <c r="L59" s="11">
        <v>20</v>
      </c>
      <c r="M59" s="11">
        <v>3</v>
      </c>
      <c r="N59" s="11">
        <v>62</v>
      </c>
    </row>
    <row r="60" spans="1:14" ht="16.5" customHeight="1">
      <c r="A60" s="8">
        <v>3289</v>
      </c>
      <c r="B60" s="8" t="s">
        <v>79</v>
      </c>
      <c r="C60" s="8" t="s">
        <v>309</v>
      </c>
      <c r="D60" s="10">
        <v>45406</v>
      </c>
      <c r="E60" s="10" t="str">
        <f>TEXT(Tabela1[[#This Row],[Start Date]],"MMMM")</f>
        <v>abril</v>
      </c>
      <c r="F60" s="8" t="s">
        <v>306</v>
      </c>
      <c r="G60" s="11">
        <v>10</v>
      </c>
      <c r="H60" s="8" t="s">
        <v>307</v>
      </c>
      <c r="I60" s="8" t="s">
        <v>306</v>
      </c>
      <c r="J60" s="11" t="s">
        <v>303</v>
      </c>
      <c r="K60" s="8" t="s">
        <v>305</v>
      </c>
      <c r="L60" s="11">
        <v>20</v>
      </c>
      <c r="M60" s="11">
        <v>10</v>
      </c>
      <c r="N60" s="11">
        <v>20</v>
      </c>
    </row>
    <row r="61" spans="1:14" ht="16.5" customHeight="1">
      <c r="A61" s="8">
        <v>3290</v>
      </c>
      <c r="B61" s="8" t="s">
        <v>80</v>
      </c>
      <c r="C61" s="8" t="s">
        <v>310</v>
      </c>
      <c r="D61" s="10">
        <v>45407</v>
      </c>
      <c r="E61" s="10" t="str">
        <f>TEXT(Tabela1[[#This Row],[Start Date]],"MMMM")</f>
        <v>abril</v>
      </c>
      <c r="F61" s="8" t="s">
        <v>305</v>
      </c>
      <c r="G61" s="11">
        <v>5</v>
      </c>
      <c r="H61" s="8" t="s">
        <v>320</v>
      </c>
      <c r="I61" s="8" t="s">
        <v>306</v>
      </c>
      <c r="J61" s="11" t="s">
        <v>303</v>
      </c>
      <c r="K61" s="8" t="s">
        <v>306</v>
      </c>
      <c r="L61" s="11">
        <v>0</v>
      </c>
      <c r="M61" s="11">
        <v>0</v>
      </c>
      <c r="N61" s="11">
        <v>5</v>
      </c>
    </row>
    <row r="62" spans="1:14" ht="16.5" customHeight="1">
      <c r="A62" s="8">
        <v>3291</v>
      </c>
      <c r="B62" s="8" t="s">
        <v>81</v>
      </c>
      <c r="C62" s="8" t="s">
        <v>311</v>
      </c>
      <c r="D62" s="10">
        <v>45408</v>
      </c>
      <c r="E62" s="10" t="str">
        <f>TEXT(Tabela1[[#This Row],[Start Date]],"MMMM")</f>
        <v>abril</v>
      </c>
      <c r="F62" s="8" t="s">
        <v>306</v>
      </c>
      <c r="G62" s="11">
        <v>15</v>
      </c>
      <c r="H62" s="8" t="s">
        <v>307</v>
      </c>
      <c r="I62" s="8" t="s">
        <v>305</v>
      </c>
      <c r="J62" s="11">
        <v>30</v>
      </c>
      <c r="K62" s="8" t="s">
        <v>305</v>
      </c>
      <c r="L62" s="11">
        <v>20</v>
      </c>
      <c r="M62" s="11">
        <v>5</v>
      </c>
      <c r="N62" s="11">
        <v>60</v>
      </c>
    </row>
    <row r="63" spans="1:14" ht="16.5" customHeight="1">
      <c r="A63" s="8">
        <v>3292</v>
      </c>
      <c r="B63" s="8" t="s">
        <v>82</v>
      </c>
      <c r="C63" s="8" t="s">
        <v>309</v>
      </c>
      <c r="D63" s="10">
        <v>45409</v>
      </c>
      <c r="E63" s="10" t="str">
        <f>TEXT(Tabela1[[#This Row],[Start Date]],"MMMM")</f>
        <v>abril</v>
      </c>
      <c r="F63" s="8" t="s">
        <v>305</v>
      </c>
      <c r="G63" s="11">
        <v>10</v>
      </c>
      <c r="H63" s="8" t="s">
        <v>308</v>
      </c>
      <c r="I63" s="8" t="s">
        <v>306</v>
      </c>
      <c r="J63" s="11" t="s">
        <v>303</v>
      </c>
      <c r="K63" s="8" t="s">
        <v>305</v>
      </c>
      <c r="L63" s="11">
        <v>20</v>
      </c>
      <c r="M63" s="11">
        <v>15</v>
      </c>
      <c r="N63" s="11">
        <v>15</v>
      </c>
    </row>
    <row r="64" spans="1:14" ht="16.5" customHeight="1">
      <c r="A64" s="8">
        <v>3293</v>
      </c>
      <c r="B64" s="8" t="s">
        <v>83</v>
      </c>
      <c r="C64" s="8" t="s">
        <v>310</v>
      </c>
      <c r="D64" s="10">
        <v>45410</v>
      </c>
      <c r="E64" s="10" t="str">
        <f>TEXT(Tabela1[[#This Row],[Start Date]],"MMMM")</f>
        <v>abril</v>
      </c>
      <c r="F64" s="8" t="s">
        <v>306</v>
      </c>
      <c r="G64" s="11">
        <v>5</v>
      </c>
      <c r="H64" s="8" t="s">
        <v>307</v>
      </c>
      <c r="I64" s="8" t="s">
        <v>306</v>
      </c>
      <c r="J64" s="11" t="s">
        <v>303</v>
      </c>
      <c r="K64" s="8" t="s">
        <v>306</v>
      </c>
      <c r="L64" s="11">
        <v>0</v>
      </c>
      <c r="M64" s="11">
        <v>1</v>
      </c>
      <c r="N64" s="11">
        <v>4</v>
      </c>
    </row>
    <row r="65" spans="1:14" ht="16.5" customHeight="1">
      <c r="A65" s="8">
        <v>3294</v>
      </c>
      <c r="B65" s="8" t="s">
        <v>84</v>
      </c>
      <c r="C65" s="8" t="s">
        <v>311</v>
      </c>
      <c r="D65" s="10">
        <v>45411</v>
      </c>
      <c r="E65" s="10" t="str">
        <f>TEXT(Tabela1[[#This Row],[Start Date]],"MMMM")</f>
        <v>abril</v>
      </c>
      <c r="F65" s="8" t="s">
        <v>305</v>
      </c>
      <c r="G65" s="11">
        <v>15</v>
      </c>
      <c r="H65" s="8" t="s">
        <v>320</v>
      </c>
      <c r="I65" s="8" t="s">
        <v>305</v>
      </c>
      <c r="J65" s="11">
        <v>30</v>
      </c>
      <c r="K65" s="8" t="s">
        <v>305</v>
      </c>
      <c r="L65" s="11">
        <v>20</v>
      </c>
      <c r="M65" s="11">
        <v>20</v>
      </c>
      <c r="N65" s="11">
        <v>45</v>
      </c>
    </row>
    <row r="66" spans="1:14" ht="16.5" customHeight="1">
      <c r="A66" s="8">
        <v>3295</v>
      </c>
      <c r="B66" s="8" t="s">
        <v>85</v>
      </c>
      <c r="C66" s="8" t="s">
        <v>309</v>
      </c>
      <c r="D66" s="10">
        <v>45412</v>
      </c>
      <c r="E66" s="10" t="str">
        <f>TEXT(Tabela1[[#This Row],[Start Date]],"MMMM")</f>
        <v>abril</v>
      </c>
      <c r="F66" s="8" t="s">
        <v>306</v>
      </c>
      <c r="G66" s="11">
        <v>10</v>
      </c>
      <c r="H66" s="8" t="s">
        <v>307</v>
      </c>
      <c r="I66" s="8" t="s">
        <v>306</v>
      </c>
      <c r="J66" s="11" t="s">
        <v>303</v>
      </c>
      <c r="K66" s="8" t="s">
        <v>305</v>
      </c>
      <c r="L66" s="11">
        <v>20</v>
      </c>
      <c r="M66" s="11">
        <v>5</v>
      </c>
      <c r="N66" s="11">
        <v>25</v>
      </c>
    </row>
    <row r="67" spans="1:14" ht="16.5" customHeight="1">
      <c r="A67" s="8">
        <v>3296</v>
      </c>
      <c r="B67" s="8" t="s">
        <v>86</v>
      </c>
      <c r="C67" s="8" t="s">
        <v>310</v>
      </c>
      <c r="D67" s="10">
        <v>45413</v>
      </c>
      <c r="E67" s="10" t="str">
        <f>TEXT(Tabela1[[#This Row],[Start Date]],"MMMM")</f>
        <v>maio</v>
      </c>
      <c r="F67" s="8" t="s">
        <v>306</v>
      </c>
      <c r="G67" s="11">
        <v>5</v>
      </c>
      <c r="H67" s="8" t="s">
        <v>307</v>
      </c>
      <c r="I67" s="8" t="s">
        <v>306</v>
      </c>
      <c r="J67" s="11" t="s">
        <v>303</v>
      </c>
      <c r="K67" s="8" t="s">
        <v>306</v>
      </c>
      <c r="L67" s="11">
        <v>0</v>
      </c>
      <c r="M67" s="11">
        <v>0</v>
      </c>
      <c r="N67" s="11">
        <v>5</v>
      </c>
    </row>
    <row r="68" spans="1:14" ht="16.5" customHeight="1">
      <c r="A68" s="8">
        <v>3297</v>
      </c>
      <c r="B68" s="8" t="s">
        <v>87</v>
      </c>
      <c r="C68" s="8" t="s">
        <v>311</v>
      </c>
      <c r="D68" s="10">
        <v>45414</v>
      </c>
      <c r="E68" s="10" t="str">
        <f>TEXT(Tabela1[[#This Row],[Start Date]],"MMMM")</f>
        <v>maio</v>
      </c>
      <c r="F68" s="8" t="s">
        <v>305</v>
      </c>
      <c r="G68" s="11">
        <v>15</v>
      </c>
      <c r="H68" s="8" t="s">
        <v>320</v>
      </c>
      <c r="I68" s="8" t="s">
        <v>305</v>
      </c>
      <c r="J68" s="11">
        <v>30</v>
      </c>
      <c r="K68" s="8" t="s">
        <v>305</v>
      </c>
      <c r="L68" s="11">
        <v>20</v>
      </c>
      <c r="M68" s="11">
        <v>7</v>
      </c>
      <c r="N68" s="11">
        <v>58</v>
      </c>
    </row>
    <row r="69" spans="1:14" ht="16.5" customHeight="1">
      <c r="A69" s="8">
        <v>3298</v>
      </c>
      <c r="B69" s="8" t="s">
        <v>88</v>
      </c>
      <c r="C69" s="8" t="s">
        <v>309</v>
      </c>
      <c r="D69" s="10">
        <v>45415</v>
      </c>
      <c r="E69" s="10" t="str">
        <f>TEXT(Tabela1[[#This Row],[Start Date]],"MMMM")</f>
        <v>maio</v>
      </c>
      <c r="F69" s="8" t="s">
        <v>306</v>
      </c>
      <c r="G69" s="11">
        <v>10</v>
      </c>
      <c r="H69" s="8" t="s">
        <v>308</v>
      </c>
      <c r="I69" s="8" t="s">
        <v>306</v>
      </c>
      <c r="J69" s="11" t="s">
        <v>303</v>
      </c>
      <c r="K69" s="8" t="s">
        <v>305</v>
      </c>
      <c r="L69" s="11">
        <v>20</v>
      </c>
      <c r="M69" s="11">
        <v>10</v>
      </c>
      <c r="N69" s="11">
        <v>20</v>
      </c>
    </row>
    <row r="70" spans="1:14" ht="16.5" customHeight="1">
      <c r="A70" s="8">
        <v>3299</v>
      </c>
      <c r="B70" s="8" t="s">
        <v>89</v>
      </c>
      <c r="C70" s="8" t="s">
        <v>310</v>
      </c>
      <c r="D70" s="10">
        <v>45416</v>
      </c>
      <c r="E70" s="10" t="str">
        <f>TEXT(Tabela1[[#This Row],[Start Date]],"MMMM")</f>
        <v>maio</v>
      </c>
      <c r="F70" s="8" t="s">
        <v>305</v>
      </c>
      <c r="G70" s="11">
        <v>5</v>
      </c>
      <c r="H70" s="8" t="s">
        <v>320</v>
      </c>
      <c r="I70" s="8" t="s">
        <v>306</v>
      </c>
      <c r="J70" s="11" t="s">
        <v>303</v>
      </c>
      <c r="K70" s="8" t="s">
        <v>306</v>
      </c>
      <c r="L70" s="11">
        <v>0</v>
      </c>
      <c r="M70" s="11">
        <v>1</v>
      </c>
      <c r="N70" s="11">
        <v>4</v>
      </c>
    </row>
    <row r="71" spans="1:14" ht="16.5" customHeight="1">
      <c r="A71" s="8">
        <v>3300</v>
      </c>
      <c r="B71" s="8" t="s">
        <v>90</v>
      </c>
      <c r="C71" s="8" t="s">
        <v>311</v>
      </c>
      <c r="D71" s="10">
        <v>45417</v>
      </c>
      <c r="E71" s="10" t="str">
        <f>TEXT(Tabela1[[#This Row],[Start Date]],"MMMM")</f>
        <v>maio</v>
      </c>
      <c r="F71" s="8" t="s">
        <v>306</v>
      </c>
      <c r="G71" s="11">
        <v>15</v>
      </c>
      <c r="H71" s="8" t="s">
        <v>307</v>
      </c>
      <c r="I71" s="8" t="s">
        <v>305</v>
      </c>
      <c r="J71" s="11">
        <v>30</v>
      </c>
      <c r="K71" s="8" t="s">
        <v>305</v>
      </c>
      <c r="L71" s="11">
        <v>20</v>
      </c>
      <c r="M71" s="11">
        <v>15</v>
      </c>
      <c r="N71" s="11">
        <v>50</v>
      </c>
    </row>
    <row r="72" spans="1:14" ht="16.5" customHeight="1">
      <c r="A72" s="8">
        <v>3301</v>
      </c>
      <c r="B72" s="8" t="s">
        <v>91</v>
      </c>
      <c r="C72" s="8" t="s">
        <v>309</v>
      </c>
      <c r="D72" s="10">
        <v>45418</v>
      </c>
      <c r="E72" s="10" t="str">
        <f>TEXT(Tabela1[[#This Row],[Start Date]],"MMMM")</f>
        <v>maio</v>
      </c>
      <c r="F72" s="8" t="s">
        <v>305</v>
      </c>
      <c r="G72" s="11">
        <v>10</v>
      </c>
      <c r="H72" s="8" t="s">
        <v>307</v>
      </c>
      <c r="I72" s="8" t="s">
        <v>306</v>
      </c>
      <c r="J72" s="11" t="s">
        <v>303</v>
      </c>
      <c r="K72" s="8" t="s">
        <v>305</v>
      </c>
      <c r="L72" s="11">
        <v>20</v>
      </c>
      <c r="M72" s="11">
        <v>5</v>
      </c>
      <c r="N72" s="11">
        <v>25</v>
      </c>
    </row>
    <row r="73" spans="1:14" ht="16.5" customHeight="1">
      <c r="A73" s="8">
        <v>3302</v>
      </c>
      <c r="B73" s="8" t="s">
        <v>92</v>
      </c>
      <c r="C73" s="8" t="s">
        <v>310</v>
      </c>
      <c r="D73" s="10">
        <v>45419</v>
      </c>
      <c r="E73" s="10" t="str">
        <f>TEXT(Tabela1[[#This Row],[Start Date]],"MMMM")</f>
        <v>maio</v>
      </c>
      <c r="F73" s="8" t="s">
        <v>306</v>
      </c>
      <c r="G73" s="11">
        <v>5</v>
      </c>
      <c r="H73" s="8" t="s">
        <v>308</v>
      </c>
      <c r="I73" s="8" t="s">
        <v>306</v>
      </c>
      <c r="J73" s="11" t="s">
        <v>303</v>
      </c>
      <c r="K73" s="8" t="s">
        <v>306</v>
      </c>
      <c r="L73" s="11">
        <v>0</v>
      </c>
      <c r="M73" s="11">
        <v>0</v>
      </c>
      <c r="N73" s="11">
        <v>5</v>
      </c>
    </row>
    <row r="74" spans="1:14" ht="16.5" customHeight="1">
      <c r="A74" s="8">
        <v>3303</v>
      </c>
      <c r="B74" s="8" t="s">
        <v>93</v>
      </c>
      <c r="C74" s="8" t="s">
        <v>311</v>
      </c>
      <c r="D74" s="10">
        <v>45420</v>
      </c>
      <c r="E74" s="10" t="str">
        <f>TEXT(Tabela1[[#This Row],[Start Date]],"MMMM")</f>
        <v>maio</v>
      </c>
      <c r="F74" s="8" t="s">
        <v>305</v>
      </c>
      <c r="G74" s="11">
        <v>15</v>
      </c>
      <c r="H74" s="8" t="s">
        <v>320</v>
      </c>
      <c r="I74" s="8" t="s">
        <v>305</v>
      </c>
      <c r="J74" s="11">
        <v>30</v>
      </c>
      <c r="K74" s="8" t="s">
        <v>305</v>
      </c>
      <c r="L74" s="11">
        <v>20</v>
      </c>
      <c r="M74" s="11">
        <v>20</v>
      </c>
      <c r="N74" s="11">
        <v>45</v>
      </c>
    </row>
    <row r="75" spans="1:14" ht="16.5" customHeight="1">
      <c r="A75" s="8">
        <v>3304</v>
      </c>
      <c r="B75" s="8" t="s">
        <v>94</v>
      </c>
      <c r="C75" s="8" t="s">
        <v>309</v>
      </c>
      <c r="D75" s="10">
        <v>45421</v>
      </c>
      <c r="E75" s="10" t="str">
        <f>TEXT(Tabela1[[#This Row],[Start Date]],"MMMM")</f>
        <v>maio</v>
      </c>
      <c r="F75" s="8" t="s">
        <v>306</v>
      </c>
      <c r="G75" s="11">
        <v>10</v>
      </c>
      <c r="H75" s="8" t="s">
        <v>320</v>
      </c>
      <c r="I75" s="8" t="s">
        <v>306</v>
      </c>
      <c r="J75" s="11" t="s">
        <v>303</v>
      </c>
      <c r="K75" s="8" t="s">
        <v>305</v>
      </c>
      <c r="L75" s="11">
        <v>20</v>
      </c>
      <c r="M75" s="11">
        <v>12</v>
      </c>
      <c r="N75" s="11">
        <v>18</v>
      </c>
    </row>
    <row r="76" spans="1:14" ht="16.5" customHeight="1">
      <c r="A76" s="8">
        <v>3305</v>
      </c>
      <c r="B76" s="8" t="s">
        <v>95</v>
      </c>
      <c r="C76" s="8" t="s">
        <v>310</v>
      </c>
      <c r="D76" s="10">
        <v>45422</v>
      </c>
      <c r="E76" s="10" t="str">
        <f>TEXT(Tabela1[[#This Row],[Start Date]],"MMMM")</f>
        <v>maio</v>
      </c>
      <c r="F76" s="8" t="s">
        <v>305</v>
      </c>
      <c r="G76" s="11">
        <v>5</v>
      </c>
      <c r="H76" s="8" t="s">
        <v>307</v>
      </c>
      <c r="I76" s="8" t="s">
        <v>306</v>
      </c>
      <c r="J76" s="11" t="s">
        <v>303</v>
      </c>
      <c r="K76" s="8" t="s">
        <v>306</v>
      </c>
      <c r="L76" s="11">
        <v>0</v>
      </c>
      <c r="M76" s="11">
        <v>2</v>
      </c>
      <c r="N76" s="11">
        <v>3</v>
      </c>
    </row>
    <row r="77" spans="1:14" ht="16.5" customHeight="1">
      <c r="A77" s="8">
        <v>3306</v>
      </c>
      <c r="B77" s="8" t="s">
        <v>96</v>
      </c>
      <c r="C77" s="8" t="s">
        <v>311</v>
      </c>
      <c r="D77" s="10">
        <v>45423</v>
      </c>
      <c r="E77" s="10" t="str">
        <f>TEXT(Tabela1[[#This Row],[Start Date]],"MMMM")</f>
        <v>maio</v>
      </c>
      <c r="F77" s="8" t="s">
        <v>306</v>
      </c>
      <c r="G77" s="11">
        <v>15</v>
      </c>
      <c r="H77" s="8" t="s">
        <v>308</v>
      </c>
      <c r="I77" s="8" t="s">
        <v>305</v>
      </c>
      <c r="J77" s="11">
        <v>30</v>
      </c>
      <c r="K77" s="8" t="s">
        <v>305</v>
      </c>
      <c r="L77" s="11">
        <v>20</v>
      </c>
      <c r="M77" s="11">
        <v>5</v>
      </c>
      <c r="N77" s="11">
        <v>60</v>
      </c>
    </row>
    <row r="78" spans="1:14" ht="16.5" customHeight="1">
      <c r="A78" s="8">
        <v>3307</v>
      </c>
      <c r="B78" s="8" t="s">
        <v>97</v>
      </c>
      <c r="C78" s="8" t="s">
        <v>309</v>
      </c>
      <c r="D78" s="10">
        <v>45424</v>
      </c>
      <c r="E78" s="10" t="str">
        <f>TEXT(Tabela1[[#This Row],[Start Date]],"MMMM")</f>
        <v>maio</v>
      </c>
      <c r="F78" s="8" t="s">
        <v>305</v>
      </c>
      <c r="G78" s="11">
        <v>10</v>
      </c>
      <c r="H78" s="8" t="s">
        <v>307</v>
      </c>
      <c r="I78" s="8" t="s">
        <v>306</v>
      </c>
      <c r="J78" s="11" t="s">
        <v>303</v>
      </c>
      <c r="K78" s="8" t="s">
        <v>305</v>
      </c>
      <c r="L78" s="11">
        <v>20</v>
      </c>
      <c r="M78" s="11">
        <v>10</v>
      </c>
      <c r="N78" s="11">
        <v>20</v>
      </c>
    </row>
    <row r="79" spans="1:14" ht="16.5" customHeight="1">
      <c r="A79" s="8">
        <v>3308</v>
      </c>
      <c r="B79" s="8" t="s">
        <v>98</v>
      </c>
      <c r="C79" s="8" t="s">
        <v>310</v>
      </c>
      <c r="D79" s="10">
        <v>45425</v>
      </c>
      <c r="E79" s="10" t="str">
        <f>TEXT(Tabela1[[#This Row],[Start Date]],"MMMM")</f>
        <v>maio</v>
      </c>
      <c r="F79" s="8" t="s">
        <v>306</v>
      </c>
      <c r="G79" s="11">
        <v>5</v>
      </c>
      <c r="H79" s="8" t="s">
        <v>320</v>
      </c>
      <c r="I79" s="8" t="s">
        <v>306</v>
      </c>
      <c r="J79" s="11" t="s">
        <v>303</v>
      </c>
      <c r="K79" s="8" t="s">
        <v>306</v>
      </c>
      <c r="L79" s="11">
        <v>0</v>
      </c>
      <c r="M79" s="11">
        <v>0</v>
      </c>
      <c r="N79" s="11">
        <v>5</v>
      </c>
    </row>
    <row r="80" spans="1:14" ht="16.5" customHeight="1">
      <c r="A80" s="8">
        <v>3309</v>
      </c>
      <c r="B80" s="8" t="s">
        <v>99</v>
      </c>
      <c r="C80" s="8" t="s">
        <v>311</v>
      </c>
      <c r="D80" s="10">
        <v>45426</v>
      </c>
      <c r="E80" s="10" t="str">
        <f>TEXT(Tabela1[[#This Row],[Start Date]],"MMMM")</f>
        <v>maio</v>
      </c>
      <c r="F80" s="8" t="s">
        <v>305</v>
      </c>
      <c r="G80" s="11">
        <v>15</v>
      </c>
      <c r="H80" s="8" t="s">
        <v>307</v>
      </c>
      <c r="I80" s="8" t="s">
        <v>305</v>
      </c>
      <c r="J80" s="11">
        <v>30</v>
      </c>
      <c r="K80" s="8" t="s">
        <v>305</v>
      </c>
      <c r="L80" s="11">
        <v>20</v>
      </c>
      <c r="M80" s="11">
        <v>3</v>
      </c>
      <c r="N80" s="11">
        <v>62</v>
      </c>
    </row>
    <row r="81" spans="1:14" ht="16.5" customHeight="1">
      <c r="A81" s="8">
        <v>3310</v>
      </c>
      <c r="B81" s="8" t="s">
        <v>100</v>
      </c>
      <c r="C81" s="8" t="s">
        <v>309</v>
      </c>
      <c r="D81" s="10">
        <v>45427</v>
      </c>
      <c r="E81" s="10" t="str">
        <f>TEXT(Tabela1[[#This Row],[Start Date]],"MMMM")</f>
        <v>maio</v>
      </c>
      <c r="F81" s="8" t="s">
        <v>306</v>
      </c>
      <c r="G81" s="11">
        <v>10</v>
      </c>
      <c r="H81" s="8" t="s">
        <v>308</v>
      </c>
      <c r="I81" s="8" t="s">
        <v>306</v>
      </c>
      <c r="J81" s="11" t="s">
        <v>303</v>
      </c>
      <c r="K81" s="8" t="s">
        <v>305</v>
      </c>
      <c r="L81" s="11">
        <v>20</v>
      </c>
      <c r="M81" s="11">
        <v>15</v>
      </c>
      <c r="N81" s="11">
        <v>15</v>
      </c>
    </row>
    <row r="82" spans="1:14" ht="16.5" customHeight="1">
      <c r="A82" s="8">
        <v>3311</v>
      </c>
      <c r="B82" s="8" t="s">
        <v>101</v>
      </c>
      <c r="C82" s="8" t="s">
        <v>310</v>
      </c>
      <c r="D82" s="10">
        <v>45428</v>
      </c>
      <c r="E82" s="10" t="str">
        <f>TEXT(Tabela1[[#This Row],[Start Date]],"MMMM")</f>
        <v>maio</v>
      </c>
      <c r="F82" s="8" t="s">
        <v>305</v>
      </c>
      <c r="G82" s="11">
        <v>5</v>
      </c>
      <c r="H82" s="8" t="s">
        <v>307</v>
      </c>
      <c r="I82" s="8" t="s">
        <v>306</v>
      </c>
      <c r="J82" s="11" t="s">
        <v>303</v>
      </c>
      <c r="K82" s="8" t="s">
        <v>306</v>
      </c>
      <c r="L82" s="11">
        <v>0</v>
      </c>
      <c r="M82" s="11">
        <v>1</v>
      </c>
      <c r="N82" s="11">
        <v>4</v>
      </c>
    </row>
    <row r="83" spans="1:14" ht="16.5" customHeight="1">
      <c r="A83" s="8">
        <v>3312</v>
      </c>
      <c r="B83" s="8" t="s">
        <v>102</v>
      </c>
      <c r="C83" s="8" t="s">
        <v>311</v>
      </c>
      <c r="D83" s="10">
        <v>45429</v>
      </c>
      <c r="E83" s="10" t="str">
        <f>TEXT(Tabela1[[#This Row],[Start Date]],"MMMM")</f>
        <v>maio</v>
      </c>
      <c r="F83" s="8" t="s">
        <v>306</v>
      </c>
      <c r="G83" s="11">
        <v>15</v>
      </c>
      <c r="H83" s="8" t="s">
        <v>320</v>
      </c>
      <c r="I83" s="8" t="s">
        <v>305</v>
      </c>
      <c r="J83" s="11">
        <v>30</v>
      </c>
      <c r="K83" s="8" t="s">
        <v>305</v>
      </c>
      <c r="L83" s="11">
        <v>20</v>
      </c>
      <c r="M83" s="11">
        <v>7</v>
      </c>
      <c r="N83" s="11">
        <v>58</v>
      </c>
    </row>
    <row r="84" spans="1:14" ht="16.5" customHeight="1">
      <c r="A84" s="8">
        <v>3313</v>
      </c>
      <c r="B84" s="8" t="s">
        <v>103</v>
      </c>
      <c r="C84" s="8" t="s">
        <v>309</v>
      </c>
      <c r="D84" s="10">
        <v>45430</v>
      </c>
      <c r="E84" s="10" t="str">
        <f>TEXT(Tabela1[[#This Row],[Start Date]],"MMMM")</f>
        <v>maio</v>
      </c>
      <c r="F84" s="8" t="s">
        <v>305</v>
      </c>
      <c r="G84" s="11">
        <v>10</v>
      </c>
      <c r="H84" s="8" t="s">
        <v>307</v>
      </c>
      <c r="I84" s="8" t="s">
        <v>306</v>
      </c>
      <c r="J84" s="11" t="s">
        <v>303</v>
      </c>
      <c r="K84" s="8" t="s">
        <v>305</v>
      </c>
      <c r="L84" s="11">
        <v>20</v>
      </c>
      <c r="M84" s="11">
        <v>10</v>
      </c>
      <c r="N84" s="11">
        <v>20</v>
      </c>
    </row>
    <row r="85" spans="1:14" ht="16.5" customHeight="1">
      <c r="A85" s="8">
        <v>3314</v>
      </c>
      <c r="B85" s="8" t="s">
        <v>104</v>
      </c>
      <c r="C85" s="8" t="s">
        <v>310</v>
      </c>
      <c r="D85" s="10">
        <v>45431</v>
      </c>
      <c r="E85" s="10" t="str">
        <f>TEXT(Tabela1[[#This Row],[Start Date]],"MMMM")</f>
        <v>maio</v>
      </c>
      <c r="F85" s="8" t="s">
        <v>306</v>
      </c>
      <c r="G85" s="11">
        <v>5</v>
      </c>
      <c r="H85" s="8" t="s">
        <v>308</v>
      </c>
      <c r="I85" s="8" t="s">
        <v>306</v>
      </c>
      <c r="J85" s="11" t="s">
        <v>303</v>
      </c>
      <c r="K85" s="8" t="s">
        <v>306</v>
      </c>
      <c r="L85" s="11">
        <v>0</v>
      </c>
      <c r="M85" s="11">
        <v>0</v>
      </c>
      <c r="N85" s="11">
        <v>5</v>
      </c>
    </row>
    <row r="86" spans="1:14" ht="16.5" customHeight="1">
      <c r="A86" s="8">
        <v>3315</v>
      </c>
      <c r="B86" s="8" t="s">
        <v>105</v>
      </c>
      <c r="C86" s="8" t="s">
        <v>311</v>
      </c>
      <c r="D86" s="10">
        <v>45432</v>
      </c>
      <c r="E86" s="10" t="str">
        <f>TEXT(Tabela1[[#This Row],[Start Date]],"MMMM")</f>
        <v>maio</v>
      </c>
      <c r="F86" s="8" t="s">
        <v>305</v>
      </c>
      <c r="G86" s="11">
        <v>15</v>
      </c>
      <c r="H86" s="8" t="s">
        <v>307</v>
      </c>
      <c r="I86" s="8" t="s">
        <v>305</v>
      </c>
      <c r="J86" s="11">
        <v>30</v>
      </c>
      <c r="K86" s="8" t="s">
        <v>305</v>
      </c>
      <c r="L86" s="11">
        <v>20</v>
      </c>
      <c r="M86" s="11">
        <v>20</v>
      </c>
      <c r="N86" s="11">
        <v>45</v>
      </c>
    </row>
    <row r="87" spans="1:14" ht="16.5" customHeight="1">
      <c r="A87" s="8">
        <v>3316</v>
      </c>
      <c r="B87" s="8" t="s">
        <v>106</v>
      </c>
      <c r="C87" s="8" t="s">
        <v>309</v>
      </c>
      <c r="D87" s="10">
        <v>45433</v>
      </c>
      <c r="E87" s="10" t="str">
        <f>TEXT(Tabela1[[#This Row],[Start Date]],"MMMM")</f>
        <v>maio</v>
      </c>
      <c r="F87" s="8" t="s">
        <v>306</v>
      </c>
      <c r="G87" s="11">
        <v>10</v>
      </c>
      <c r="H87" s="8" t="s">
        <v>320</v>
      </c>
      <c r="I87" s="8" t="s">
        <v>306</v>
      </c>
      <c r="J87" s="11" t="s">
        <v>303</v>
      </c>
      <c r="K87" s="8" t="s">
        <v>305</v>
      </c>
      <c r="L87" s="11">
        <v>20</v>
      </c>
      <c r="M87" s="11">
        <v>15</v>
      </c>
      <c r="N87" s="11">
        <v>15</v>
      </c>
    </row>
    <row r="88" spans="1:14" ht="16.5" customHeight="1">
      <c r="A88" s="8">
        <v>3317</v>
      </c>
      <c r="B88" s="8" t="s">
        <v>107</v>
      </c>
      <c r="C88" s="8" t="s">
        <v>310</v>
      </c>
      <c r="D88" s="10">
        <v>45434</v>
      </c>
      <c r="E88" s="10" t="str">
        <f>TEXT(Tabela1[[#This Row],[Start Date]],"MMMM")</f>
        <v>maio</v>
      </c>
      <c r="F88" s="8" t="s">
        <v>305</v>
      </c>
      <c r="G88" s="11">
        <v>5</v>
      </c>
      <c r="H88" s="8" t="s">
        <v>307</v>
      </c>
      <c r="I88" s="8" t="s">
        <v>306</v>
      </c>
      <c r="J88" s="11" t="s">
        <v>303</v>
      </c>
      <c r="K88" s="8" t="s">
        <v>306</v>
      </c>
      <c r="L88" s="11">
        <v>0</v>
      </c>
      <c r="M88" s="11">
        <v>1</v>
      </c>
      <c r="N88" s="11">
        <v>4</v>
      </c>
    </row>
    <row r="89" spans="1:14" ht="16.5" customHeight="1">
      <c r="A89" s="8">
        <v>3318</v>
      </c>
      <c r="B89" s="8" t="s">
        <v>108</v>
      </c>
      <c r="C89" s="8" t="s">
        <v>311</v>
      </c>
      <c r="D89" s="10">
        <v>45435</v>
      </c>
      <c r="E89" s="10" t="str">
        <f>TEXT(Tabela1[[#This Row],[Start Date]],"MMMM")</f>
        <v>maio</v>
      </c>
      <c r="F89" s="8" t="s">
        <v>306</v>
      </c>
      <c r="G89" s="11">
        <v>15</v>
      </c>
      <c r="H89" s="8" t="s">
        <v>308</v>
      </c>
      <c r="I89" s="8" t="s">
        <v>305</v>
      </c>
      <c r="J89" s="11">
        <v>30</v>
      </c>
      <c r="K89" s="8" t="s">
        <v>305</v>
      </c>
      <c r="L89" s="11">
        <v>20</v>
      </c>
      <c r="M89" s="11">
        <v>3</v>
      </c>
      <c r="N89" s="11">
        <v>62</v>
      </c>
    </row>
    <row r="90" spans="1:14" ht="16.5" customHeight="1">
      <c r="A90" s="8">
        <v>3319</v>
      </c>
      <c r="B90" s="8" t="s">
        <v>109</v>
      </c>
      <c r="C90" s="8" t="s">
        <v>309</v>
      </c>
      <c r="D90" s="10">
        <v>45436</v>
      </c>
      <c r="E90" s="10" t="str">
        <f>TEXT(Tabela1[[#This Row],[Start Date]],"MMMM")</f>
        <v>maio</v>
      </c>
      <c r="F90" s="8" t="s">
        <v>305</v>
      </c>
      <c r="G90" s="11">
        <v>10</v>
      </c>
      <c r="H90" s="8" t="s">
        <v>307</v>
      </c>
      <c r="I90" s="8" t="s">
        <v>306</v>
      </c>
      <c r="J90" s="11" t="s">
        <v>303</v>
      </c>
      <c r="K90" s="8" t="s">
        <v>305</v>
      </c>
      <c r="L90" s="11">
        <v>20</v>
      </c>
      <c r="M90" s="11">
        <v>10</v>
      </c>
      <c r="N90" s="11">
        <v>20</v>
      </c>
    </row>
    <row r="91" spans="1:14" ht="16.5" customHeight="1">
      <c r="A91" s="8">
        <v>3320</v>
      </c>
      <c r="B91" s="8" t="s">
        <v>110</v>
      </c>
      <c r="C91" s="8" t="s">
        <v>310</v>
      </c>
      <c r="D91" s="10">
        <v>45437</v>
      </c>
      <c r="E91" s="10" t="str">
        <f>TEXT(Tabela1[[#This Row],[Start Date]],"MMMM")</f>
        <v>maio</v>
      </c>
      <c r="F91" s="8" t="s">
        <v>306</v>
      </c>
      <c r="G91" s="11">
        <v>5</v>
      </c>
      <c r="H91" s="8" t="s">
        <v>320</v>
      </c>
      <c r="I91" s="8" t="s">
        <v>306</v>
      </c>
      <c r="J91" s="11" t="s">
        <v>303</v>
      </c>
      <c r="K91" s="8" t="s">
        <v>306</v>
      </c>
      <c r="L91" s="11">
        <v>0</v>
      </c>
      <c r="M91" s="11">
        <v>0</v>
      </c>
      <c r="N91" s="11">
        <v>5</v>
      </c>
    </row>
    <row r="92" spans="1:14" ht="16.5" customHeight="1">
      <c r="A92" s="8">
        <v>3321</v>
      </c>
      <c r="B92" s="8" t="s">
        <v>111</v>
      </c>
      <c r="C92" s="8" t="s">
        <v>311</v>
      </c>
      <c r="D92" s="10">
        <v>45438</v>
      </c>
      <c r="E92" s="10" t="str">
        <f>TEXT(Tabela1[[#This Row],[Start Date]],"MMMM")</f>
        <v>maio</v>
      </c>
      <c r="F92" s="8" t="s">
        <v>305</v>
      </c>
      <c r="G92" s="11">
        <v>15</v>
      </c>
      <c r="H92" s="8" t="s">
        <v>307</v>
      </c>
      <c r="I92" s="8" t="s">
        <v>305</v>
      </c>
      <c r="J92" s="11">
        <v>30</v>
      </c>
      <c r="K92" s="8" t="s">
        <v>305</v>
      </c>
      <c r="L92" s="11">
        <v>20</v>
      </c>
      <c r="M92" s="11">
        <v>5</v>
      </c>
      <c r="N92" s="11">
        <v>60</v>
      </c>
    </row>
    <row r="93" spans="1:14" ht="16.5" customHeight="1">
      <c r="A93" s="8">
        <v>3322</v>
      </c>
      <c r="B93" s="8" t="s">
        <v>112</v>
      </c>
      <c r="C93" s="8" t="s">
        <v>309</v>
      </c>
      <c r="D93" s="10">
        <v>45439</v>
      </c>
      <c r="E93" s="10" t="str">
        <f>TEXT(Tabela1[[#This Row],[Start Date]],"MMMM")</f>
        <v>maio</v>
      </c>
      <c r="F93" s="8" t="s">
        <v>306</v>
      </c>
      <c r="G93" s="11">
        <v>10</v>
      </c>
      <c r="H93" s="8" t="s">
        <v>308</v>
      </c>
      <c r="I93" s="8" t="s">
        <v>306</v>
      </c>
      <c r="J93" s="11" t="s">
        <v>303</v>
      </c>
      <c r="K93" s="8" t="s">
        <v>305</v>
      </c>
      <c r="L93" s="11">
        <v>20</v>
      </c>
      <c r="M93" s="11">
        <v>15</v>
      </c>
      <c r="N93" s="11">
        <v>15</v>
      </c>
    </row>
    <row r="94" spans="1:14" ht="16.5" customHeight="1">
      <c r="A94" s="8">
        <v>3323</v>
      </c>
      <c r="B94" s="8" t="s">
        <v>113</v>
      </c>
      <c r="C94" s="8" t="s">
        <v>310</v>
      </c>
      <c r="D94" s="10">
        <v>45440</v>
      </c>
      <c r="E94" s="10" t="str">
        <f>TEXT(Tabela1[[#This Row],[Start Date]],"MMMM")</f>
        <v>maio</v>
      </c>
      <c r="F94" s="8" t="s">
        <v>305</v>
      </c>
      <c r="G94" s="11">
        <v>5</v>
      </c>
      <c r="H94" s="8" t="s">
        <v>307</v>
      </c>
      <c r="I94" s="8" t="s">
        <v>306</v>
      </c>
      <c r="J94" s="11" t="s">
        <v>303</v>
      </c>
      <c r="K94" s="8" t="s">
        <v>306</v>
      </c>
      <c r="L94" s="11">
        <v>0</v>
      </c>
      <c r="M94" s="11">
        <v>1</v>
      </c>
      <c r="N94" s="11">
        <v>4</v>
      </c>
    </row>
    <row r="95" spans="1:14" ht="16.5" customHeight="1">
      <c r="A95" s="8">
        <v>3324</v>
      </c>
      <c r="B95" s="8" t="s">
        <v>114</v>
      </c>
      <c r="C95" s="8" t="s">
        <v>311</v>
      </c>
      <c r="D95" s="10">
        <v>45441</v>
      </c>
      <c r="E95" s="10" t="str">
        <f>TEXT(Tabela1[[#This Row],[Start Date]],"MMMM")</f>
        <v>maio</v>
      </c>
      <c r="F95" s="8" t="s">
        <v>306</v>
      </c>
      <c r="G95" s="11">
        <v>15</v>
      </c>
      <c r="H95" s="8" t="s">
        <v>320</v>
      </c>
      <c r="I95" s="8" t="s">
        <v>305</v>
      </c>
      <c r="J95" s="11">
        <v>30</v>
      </c>
      <c r="K95" s="8" t="s">
        <v>305</v>
      </c>
      <c r="L95" s="11">
        <v>20</v>
      </c>
      <c r="M95" s="11">
        <v>20</v>
      </c>
      <c r="N95" s="11">
        <v>45</v>
      </c>
    </row>
    <row r="96" spans="1:14" ht="16.5" customHeight="1">
      <c r="A96" s="8">
        <v>3325</v>
      </c>
      <c r="B96" s="8" t="s">
        <v>115</v>
      </c>
      <c r="C96" s="8" t="s">
        <v>309</v>
      </c>
      <c r="D96" s="10">
        <v>45442</v>
      </c>
      <c r="E96" s="10" t="str">
        <f>TEXT(Tabela1[[#This Row],[Start Date]],"MMMM")</f>
        <v>maio</v>
      </c>
      <c r="F96" s="8" t="s">
        <v>305</v>
      </c>
      <c r="G96" s="11">
        <v>10</v>
      </c>
      <c r="H96" s="8" t="s">
        <v>320</v>
      </c>
      <c r="I96" s="8" t="s">
        <v>306</v>
      </c>
      <c r="J96" s="11" t="s">
        <v>303</v>
      </c>
      <c r="K96" s="8" t="s">
        <v>305</v>
      </c>
      <c r="L96" s="11">
        <v>20</v>
      </c>
      <c r="M96" s="11">
        <v>15</v>
      </c>
      <c r="N96" s="11">
        <v>15</v>
      </c>
    </row>
    <row r="97" spans="1:14" ht="16.5" customHeight="1">
      <c r="A97" s="8">
        <v>3326</v>
      </c>
      <c r="B97" s="8" t="s">
        <v>116</v>
      </c>
      <c r="C97" s="8" t="s">
        <v>310</v>
      </c>
      <c r="D97" s="10">
        <v>45443</v>
      </c>
      <c r="E97" s="10" t="str">
        <f>TEXT(Tabela1[[#This Row],[Start Date]],"MMMM")</f>
        <v>maio</v>
      </c>
      <c r="F97" s="8" t="s">
        <v>306</v>
      </c>
      <c r="G97" s="11">
        <v>5</v>
      </c>
      <c r="H97" s="8" t="s">
        <v>308</v>
      </c>
      <c r="I97" s="8" t="s">
        <v>306</v>
      </c>
      <c r="J97" s="11" t="s">
        <v>303</v>
      </c>
      <c r="K97" s="8" t="s">
        <v>306</v>
      </c>
      <c r="L97" s="11">
        <v>0</v>
      </c>
      <c r="M97" s="11">
        <v>0</v>
      </c>
      <c r="N97" s="11">
        <v>5</v>
      </c>
    </row>
    <row r="98" spans="1:14" ht="16.5" customHeight="1">
      <c r="A98" s="8">
        <v>3327</v>
      </c>
      <c r="B98" s="8" t="s">
        <v>117</v>
      </c>
      <c r="C98" s="8" t="s">
        <v>311</v>
      </c>
      <c r="D98" s="10">
        <v>45444</v>
      </c>
      <c r="E98" s="10" t="str">
        <f>TEXT(Tabela1[[#This Row],[Start Date]],"MMMM")</f>
        <v>junho</v>
      </c>
      <c r="F98" s="8" t="s">
        <v>305</v>
      </c>
      <c r="G98" s="11">
        <v>15</v>
      </c>
      <c r="H98" s="8" t="s">
        <v>307</v>
      </c>
      <c r="I98" s="8" t="s">
        <v>305</v>
      </c>
      <c r="J98" s="11">
        <v>30</v>
      </c>
      <c r="K98" s="8" t="s">
        <v>305</v>
      </c>
      <c r="L98" s="11">
        <v>20</v>
      </c>
      <c r="M98" s="11">
        <v>7</v>
      </c>
      <c r="N98" s="11">
        <v>58</v>
      </c>
    </row>
    <row r="99" spans="1:14" ht="16.5" customHeight="1">
      <c r="A99" s="8">
        <v>3328</v>
      </c>
      <c r="B99" s="8" t="s">
        <v>118</v>
      </c>
      <c r="C99" s="8" t="s">
        <v>309</v>
      </c>
      <c r="D99" s="10">
        <v>45445</v>
      </c>
      <c r="E99" s="10" t="str">
        <f>TEXT(Tabela1[[#This Row],[Start Date]],"MMMM")</f>
        <v>junho</v>
      </c>
      <c r="F99" s="8" t="s">
        <v>306</v>
      </c>
      <c r="G99" s="11">
        <v>10</v>
      </c>
      <c r="H99" s="8" t="s">
        <v>308</v>
      </c>
      <c r="I99" s="8" t="s">
        <v>306</v>
      </c>
      <c r="J99" s="11" t="s">
        <v>303</v>
      </c>
      <c r="K99" s="8" t="s">
        <v>305</v>
      </c>
      <c r="L99" s="11">
        <v>20</v>
      </c>
      <c r="M99" s="11">
        <v>10</v>
      </c>
      <c r="N99" s="11">
        <v>20</v>
      </c>
    </row>
    <row r="100" spans="1:14" ht="16.5" customHeight="1">
      <c r="A100" s="8">
        <v>3329</v>
      </c>
      <c r="B100" s="8" t="s">
        <v>119</v>
      </c>
      <c r="C100" s="8" t="s">
        <v>310</v>
      </c>
      <c r="D100" s="10">
        <v>45446</v>
      </c>
      <c r="E100" s="10" t="str">
        <f>TEXT(Tabela1[[#This Row],[Start Date]],"MMMM")</f>
        <v>junho</v>
      </c>
      <c r="F100" s="8" t="s">
        <v>305</v>
      </c>
      <c r="G100" s="11">
        <v>5</v>
      </c>
      <c r="H100" s="8" t="s">
        <v>320</v>
      </c>
      <c r="I100" s="8" t="s">
        <v>306</v>
      </c>
      <c r="J100" s="11" t="s">
        <v>303</v>
      </c>
      <c r="K100" s="8" t="s">
        <v>306</v>
      </c>
      <c r="L100" s="11">
        <v>0</v>
      </c>
      <c r="M100" s="11">
        <v>1</v>
      </c>
      <c r="N100" s="11">
        <v>4</v>
      </c>
    </row>
    <row r="101" spans="1:14" ht="16.5" customHeight="1">
      <c r="A101" s="8">
        <v>3330</v>
      </c>
      <c r="B101" s="8" t="s">
        <v>120</v>
      </c>
      <c r="C101" s="8" t="s">
        <v>311</v>
      </c>
      <c r="D101" s="10">
        <v>45447</v>
      </c>
      <c r="E101" s="10" t="str">
        <f>TEXT(Tabela1[[#This Row],[Start Date]],"MMMM")</f>
        <v>junho</v>
      </c>
      <c r="F101" s="8" t="s">
        <v>306</v>
      </c>
      <c r="G101" s="11">
        <v>15</v>
      </c>
      <c r="H101" s="8" t="s">
        <v>307</v>
      </c>
      <c r="I101" s="8" t="s">
        <v>305</v>
      </c>
      <c r="J101" s="11">
        <v>30</v>
      </c>
      <c r="K101" s="8" t="s">
        <v>305</v>
      </c>
      <c r="L101" s="11">
        <v>20</v>
      </c>
      <c r="M101" s="11">
        <v>15</v>
      </c>
      <c r="N101" s="11">
        <v>50</v>
      </c>
    </row>
    <row r="102" spans="1:14" ht="16.5" customHeight="1">
      <c r="A102" s="8">
        <v>3331</v>
      </c>
      <c r="B102" s="8" t="s">
        <v>121</v>
      </c>
      <c r="C102" s="8" t="s">
        <v>309</v>
      </c>
      <c r="D102" s="10">
        <v>45448</v>
      </c>
      <c r="E102" s="10" t="str">
        <f>TEXT(Tabela1[[#This Row],[Start Date]],"MMMM")</f>
        <v>junho</v>
      </c>
      <c r="F102" s="8" t="s">
        <v>305</v>
      </c>
      <c r="G102" s="11">
        <v>10</v>
      </c>
      <c r="H102" s="8" t="s">
        <v>307</v>
      </c>
      <c r="I102" s="8" t="s">
        <v>306</v>
      </c>
      <c r="J102" s="11" t="s">
        <v>303</v>
      </c>
      <c r="K102" s="8" t="s">
        <v>305</v>
      </c>
      <c r="L102" s="11">
        <v>20</v>
      </c>
      <c r="M102" s="11">
        <v>5</v>
      </c>
      <c r="N102" s="11">
        <v>25</v>
      </c>
    </row>
    <row r="103" spans="1:14" ht="16.5" customHeight="1">
      <c r="A103" s="8">
        <v>3332</v>
      </c>
      <c r="B103" s="8" t="s">
        <v>122</v>
      </c>
      <c r="C103" s="8" t="s">
        <v>310</v>
      </c>
      <c r="D103" s="10">
        <v>45449</v>
      </c>
      <c r="E103" s="10" t="str">
        <f>TEXT(Tabela1[[#This Row],[Start Date]],"MMMM")</f>
        <v>junho</v>
      </c>
      <c r="F103" s="8" t="s">
        <v>306</v>
      </c>
      <c r="G103" s="11">
        <v>5</v>
      </c>
      <c r="H103" s="8" t="s">
        <v>308</v>
      </c>
      <c r="I103" s="8" t="s">
        <v>306</v>
      </c>
      <c r="J103" s="11" t="s">
        <v>303</v>
      </c>
      <c r="K103" s="8" t="s">
        <v>306</v>
      </c>
      <c r="L103" s="11">
        <v>0</v>
      </c>
      <c r="M103" s="11">
        <v>0</v>
      </c>
      <c r="N103" s="11">
        <v>5</v>
      </c>
    </row>
    <row r="104" spans="1:14" ht="16.5" customHeight="1">
      <c r="A104" s="8">
        <v>3333</v>
      </c>
      <c r="B104" s="8" t="s">
        <v>123</v>
      </c>
      <c r="C104" s="8" t="s">
        <v>311</v>
      </c>
      <c r="D104" s="10">
        <v>45450</v>
      </c>
      <c r="E104" s="10" t="str">
        <f>TEXT(Tabela1[[#This Row],[Start Date]],"MMMM")</f>
        <v>junho</v>
      </c>
      <c r="F104" s="8" t="s">
        <v>305</v>
      </c>
      <c r="G104" s="11">
        <v>15</v>
      </c>
      <c r="H104" s="8" t="s">
        <v>320</v>
      </c>
      <c r="I104" s="8" t="s">
        <v>305</v>
      </c>
      <c r="J104" s="11">
        <v>30</v>
      </c>
      <c r="K104" s="8" t="s">
        <v>305</v>
      </c>
      <c r="L104" s="11">
        <v>20</v>
      </c>
      <c r="M104" s="11">
        <v>20</v>
      </c>
      <c r="N104" s="11">
        <v>45</v>
      </c>
    </row>
    <row r="105" spans="1:14" ht="16.5" customHeight="1">
      <c r="A105" s="8">
        <v>3334</v>
      </c>
      <c r="B105" s="8" t="s">
        <v>124</v>
      </c>
      <c r="C105" s="8" t="s">
        <v>309</v>
      </c>
      <c r="D105" s="10">
        <v>45451</v>
      </c>
      <c r="E105" s="10" t="str">
        <f>TEXT(Tabela1[[#This Row],[Start Date]],"MMMM")</f>
        <v>junho</v>
      </c>
      <c r="F105" s="8" t="s">
        <v>306</v>
      </c>
      <c r="G105" s="11">
        <v>10</v>
      </c>
      <c r="H105" s="8" t="s">
        <v>320</v>
      </c>
      <c r="I105" s="8" t="s">
        <v>306</v>
      </c>
      <c r="J105" s="11" t="s">
        <v>303</v>
      </c>
      <c r="K105" s="8" t="s">
        <v>305</v>
      </c>
      <c r="L105" s="11">
        <v>20</v>
      </c>
      <c r="M105" s="11">
        <v>12</v>
      </c>
      <c r="N105" s="11">
        <v>18</v>
      </c>
    </row>
    <row r="106" spans="1:14" ht="16.5" customHeight="1">
      <c r="A106" s="8">
        <v>3335</v>
      </c>
      <c r="B106" s="8" t="s">
        <v>125</v>
      </c>
      <c r="C106" s="8" t="s">
        <v>310</v>
      </c>
      <c r="D106" s="10">
        <v>45452</v>
      </c>
      <c r="E106" s="10" t="str">
        <f>TEXT(Tabela1[[#This Row],[Start Date]],"MMMM")</f>
        <v>junho</v>
      </c>
      <c r="F106" s="8" t="s">
        <v>305</v>
      </c>
      <c r="G106" s="11">
        <v>5</v>
      </c>
      <c r="H106" s="8" t="s">
        <v>307</v>
      </c>
      <c r="I106" s="8" t="s">
        <v>306</v>
      </c>
      <c r="J106" s="11" t="s">
        <v>303</v>
      </c>
      <c r="K106" s="8" t="s">
        <v>306</v>
      </c>
      <c r="L106" s="11">
        <v>0</v>
      </c>
      <c r="M106" s="11">
        <v>2</v>
      </c>
      <c r="N106" s="11">
        <v>3</v>
      </c>
    </row>
    <row r="107" spans="1:14" ht="16.5" customHeight="1">
      <c r="A107" s="8">
        <v>3336</v>
      </c>
      <c r="B107" s="8" t="s">
        <v>126</v>
      </c>
      <c r="C107" s="8" t="s">
        <v>310</v>
      </c>
      <c r="D107" s="10">
        <v>45453</v>
      </c>
      <c r="E107" s="10" t="str">
        <f>TEXT(Tabela1[[#This Row],[Start Date]],"MMMM")</f>
        <v>junho</v>
      </c>
      <c r="F107" s="8" t="s">
        <v>305</v>
      </c>
      <c r="G107" s="11">
        <v>5</v>
      </c>
      <c r="H107" s="8" t="s">
        <v>307</v>
      </c>
      <c r="I107" s="8" t="s">
        <v>306</v>
      </c>
      <c r="J107" s="11" t="s">
        <v>303</v>
      </c>
      <c r="K107" s="8" t="s">
        <v>306</v>
      </c>
      <c r="L107" s="11">
        <v>0</v>
      </c>
      <c r="M107" s="11">
        <v>0</v>
      </c>
      <c r="N107" s="11">
        <v>5</v>
      </c>
    </row>
    <row r="108" spans="1:14" ht="16.5" customHeight="1">
      <c r="A108" s="8">
        <v>3337</v>
      </c>
      <c r="B108" s="8" t="s">
        <v>127</v>
      </c>
      <c r="C108" s="8" t="s">
        <v>311</v>
      </c>
      <c r="D108" s="10">
        <v>45454</v>
      </c>
      <c r="E108" s="10" t="str">
        <f>TEXT(Tabela1[[#This Row],[Start Date]],"MMMM")</f>
        <v>junho</v>
      </c>
      <c r="F108" s="8" t="s">
        <v>306</v>
      </c>
      <c r="G108" s="11">
        <v>15</v>
      </c>
      <c r="H108" s="8" t="s">
        <v>320</v>
      </c>
      <c r="I108" s="8" t="s">
        <v>305</v>
      </c>
      <c r="J108" s="11">
        <v>30</v>
      </c>
      <c r="K108" s="8" t="s">
        <v>305</v>
      </c>
      <c r="L108" s="11">
        <v>20</v>
      </c>
      <c r="M108" s="11">
        <v>7</v>
      </c>
      <c r="N108" s="11">
        <v>58</v>
      </c>
    </row>
    <row r="109" spans="1:14" ht="16.5" customHeight="1">
      <c r="A109" s="8">
        <v>3338</v>
      </c>
      <c r="B109" s="8" t="s">
        <v>128</v>
      </c>
      <c r="C109" s="8" t="s">
        <v>309</v>
      </c>
      <c r="D109" s="10">
        <v>45455</v>
      </c>
      <c r="E109" s="10" t="str">
        <f>TEXT(Tabela1[[#This Row],[Start Date]],"MMMM")</f>
        <v>junho</v>
      </c>
      <c r="F109" s="8" t="s">
        <v>305</v>
      </c>
      <c r="G109" s="11">
        <v>10</v>
      </c>
      <c r="H109" s="8" t="s">
        <v>308</v>
      </c>
      <c r="I109" s="8" t="s">
        <v>306</v>
      </c>
      <c r="J109" s="11" t="s">
        <v>303</v>
      </c>
      <c r="K109" s="8" t="s">
        <v>305</v>
      </c>
      <c r="L109" s="11">
        <v>20</v>
      </c>
      <c r="M109" s="11">
        <v>10</v>
      </c>
      <c r="N109" s="11">
        <v>20</v>
      </c>
    </row>
    <row r="110" spans="1:14" ht="16.5" customHeight="1">
      <c r="A110" s="8">
        <v>3339</v>
      </c>
      <c r="B110" s="8" t="s">
        <v>129</v>
      </c>
      <c r="C110" s="8" t="s">
        <v>310</v>
      </c>
      <c r="D110" s="10">
        <v>45456</v>
      </c>
      <c r="E110" s="10" t="str">
        <f>TEXT(Tabela1[[#This Row],[Start Date]],"MMMM")</f>
        <v>junho</v>
      </c>
      <c r="F110" s="8" t="s">
        <v>306</v>
      </c>
      <c r="G110" s="11">
        <v>5</v>
      </c>
      <c r="H110" s="8" t="s">
        <v>320</v>
      </c>
      <c r="I110" s="8" t="s">
        <v>306</v>
      </c>
      <c r="J110" s="11" t="s">
        <v>303</v>
      </c>
      <c r="K110" s="8" t="s">
        <v>306</v>
      </c>
      <c r="L110" s="11">
        <v>0</v>
      </c>
      <c r="M110" s="11">
        <v>1</v>
      </c>
      <c r="N110" s="11">
        <v>4</v>
      </c>
    </row>
    <row r="111" spans="1:14" ht="16.5" customHeight="1">
      <c r="A111" s="8">
        <v>3340</v>
      </c>
      <c r="B111" s="8" t="s">
        <v>130</v>
      </c>
      <c r="C111" s="8" t="s">
        <v>311</v>
      </c>
      <c r="D111" s="10">
        <v>45457</v>
      </c>
      <c r="E111" s="10" t="str">
        <f>TEXT(Tabela1[[#This Row],[Start Date]],"MMMM")</f>
        <v>junho</v>
      </c>
      <c r="F111" s="8" t="s">
        <v>305</v>
      </c>
      <c r="G111" s="11">
        <v>15</v>
      </c>
      <c r="H111" s="8" t="s">
        <v>307</v>
      </c>
      <c r="I111" s="8" t="s">
        <v>305</v>
      </c>
      <c r="J111" s="11">
        <v>30</v>
      </c>
      <c r="K111" s="8" t="s">
        <v>305</v>
      </c>
      <c r="L111" s="11">
        <v>20</v>
      </c>
      <c r="M111" s="11">
        <v>15</v>
      </c>
      <c r="N111" s="11">
        <v>50</v>
      </c>
    </row>
    <row r="112" spans="1:14" ht="16.5" customHeight="1">
      <c r="A112" s="8">
        <v>3341</v>
      </c>
      <c r="B112" s="8" t="s">
        <v>131</v>
      </c>
      <c r="C112" s="8" t="s">
        <v>309</v>
      </c>
      <c r="D112" s="10">
        <v>45458</v>
      </c>
      <c r="E112" s="10" t="str">
        <f>TEXT(Tabela1[[#This Row],[Start Date]],"MMMM")</f>
        <v>junho</v>
      </c>
      <c r="F112" s="8" t="s">
        <v>306</v>
      </c>
      <c r="G112" s="11">
        <v>10</v>
      </c>
      <c r="H112" s="8" t="s">
        <v>307</v>
      </c>
      <c r="I112" s="8" t="s">
        <v>306</v>
      </c>
      <c r="J112" s="11" t="s">
        <v>303</v>
      </c>
      <c r="K112" s="8" t="s">
        <v>305</v>
      </c>
      <c r="L112" s="11">
        <v>20</v>
      </c>
      <c r="M112" s="11">
        <v>5</v>
      </c>
      <c r="N112" s="11">
        <v>25</v>
      </c>
    </row>
    <row r="113" spans="1:14" ht="16.5" customHeight="1">
      <c r="A113" s="8">
        <v>3342</v>
      </c>
      <c r="B113" s="8" t="s">
        <v>132</v>
      </c>
      <c r="C113" s="8" t="s">
        <v>310</v>
      </c>
      <c r="D113" s="10">
        <v>45459</v>
      </c>
      <c r="E113" s="10" t="str">
        <f>TEXT(Tabela1[[#This Row],[Start Date]],"MMMM")</f>
        <v>junho</v>
      </c>
      <c r="F113" s="8" t="s">
        <v>305</v>
      </c>
      <c r="G113" s="11">
        <v>5</v>
      </c>
      <c r="H113" s="8" t="s">
        <v>308</v>
      </c>
      <c r="I113" s="8" t="s">
        <v>306</v>
      </c>
      <c r="J113" s="11" t="s">
        <v>303</v>
      </c>
      <c r="K113" s="8" t="s">
        <v>306</v>
      </c>
      <c r="L113" s="11">
        <v>0</v>
      </c>
      <c r="M113" s="11">
        <v>0</v>
      </c>
      <c r="N113" s="11">
        <v>5</v>
      </c>
    </row>
    <row r="114" spans="1:14" ht="16.5" customHeight="1">
      <c r="A114" s="8">
        <v>3343</v>
      </c>
      <c r="B114" s="8" t="s">
        <v>133</v>
      </c>
      <c r="C114" s="8" t="s">
        <v>311</v>
      </c>
      <c r="D114" s="10">
        <v>45460</v>
      </c>
      <c r="E114" s="10" t="str">
        <f>TEXT(Tabela1[[#This Row],[Start Date]],"MMMM")</f>
        <v>junho</v>
      </c>
      <c r="F114" s="8" t="s">
        <v>306</v>
      </c>
      <c r="G114" s="11">
        <v>15</v>
      </c>
      <c r="H114" s="8" t="s">
        <v>320</v>
      </c>
      <c r="I114" s="8" t="s">
        <v>305</v>
      </c>
      <c r="J114" s="11">
        <v>30</v>
      </c>
      <c r="K114" s="8" t="s">
        <v>305</v>
      </c>
      <c r="L114" s="11">
        <v>20</v>
      </c>
      <c r="M114" s="11">
        <v>20</v>
      </c>
      <c r="N114" s="11">
        <v>45</v>
      </c>
    </row>
    <row r="115" spans="1:14" ht="16.5" customHeight="1">
      <c r="A115" s="8">
        <v>3344</v>
      </c>
      <c r="B115" s="8" t="s">
        <v>134</v>
      </c>
      <c r="C115" s="8" t="s">
        <v>309</v>
      </c>
      <c r="D115" s="10">
        <v>45461</v>
      </c>
      <c r="E115" s="10" t="str">
        <f>TEXT(Tabela1[[#This Row],[Start Date]],"MMMM")</f>
        <v>junho</v>
      </c>
      <c r="F115" s="8" t="s">
        <v>305</v>
      </c>
      <c r="G115" s="11">
        <v>10</v>
      </c>
      <c r="H115" s="8" t="s">
        <v>320</v>
      </c>
      <c r="I115" s="8" t="s">
        <v>306</v>
      </c>
      <c r="J115" s="11" t="s">
        <v>303</v>
      </c>
      <c r="K115" s="8" t="s">
        <v>305</v>
      </c>
      <c r="L115" s="11">
        <v>20</v>
      </c>
      <c r="M115" s="11">
        <v>12</v>
      </c>
      <c r="N115" s="11">
        <v>18</v>
      </c>
    </row>
    <row r="116" spans="1:14" ht="16.5" customHeight="1">
      <c r="A116" s="8">
        <v>3345</v>
      </c>
      <c r="B116" s="8" t="s">
        <v>135</v>
      </c>
      <c r="C116" s="8" t="s">
        <v>310</v>
      </c>
      <c r="D116" s="10">
        <v>45462</v>
      </c>
      <c r="E116" s="10" t="str">
        <f>TEXT(Tabela1[[#This Row],[Start Date]],"MMMM")</f>
        <v>junho</v>
      </c>
      <c r="F116" s="8" t="s">
        <v>306</v>
      </c>
      <c r="G116" s="11">
        <v>5</v>
      </c>
      <c r="H116" s="8" t="s">
        <v>307</v>
      </c>
      <c r="I116" s="8" t="s">
        <v>306</v>
      </c>
      <c r="J116" s="11" t="s">
        <v>303</v>
      </c>
      <c r="K116" s="8" t="s">
        <v>306</v>
      </c>
      <c r="L116" s="11">
        <v>0</v>
      </c>
      <c r="M116" s="11">
        <v>2</v>
      </c>
      <c r="N116" s="11">
        <v>3</v>
      </c>
    </row>
    <row r="117" spans="1:14" ht="16.5" customHeight="1">
      <c r="A117" s="8">
        <v>3346</v>
      </c>
      <c r="B117" s="8" t="s">
        <v>136</v>
      </c>
      <c r="C117" s="8" t="s">
        <v>311</v>
      </c>
      <c r="D117" s="10">
        <v>45463</v>
      </c>
      <c r="E117" s="10" t="str">
        <f>TEXT(Tabela1[[#This Row],[Start Date]],"MMMM")</f>
        <v>junho</v>
      </c>
      <c r="F117" s="8" t="s">
        <v>305</v>
      </c>
      <c r="G117" s="11">
        <v>15</v>
      </c>
      <c r="H117" s="8" t="s">
        <v>308</v>
      </c>
      <c r="I117" s="8" t="s">
        <v>305</v>
      </c>
      <c r="J117" s="11">
        <v>30</v>
      </c>
      <c r="K117" s="8" t="s">
        <v>305</v>
      </c>
      <c r="L117" s="11">
        <v>20</v>
      </c>
      <c r="M117" s="11">
        <v>5</v>
      </c>
      <c r="N117" s="11">
        <v>60</v>
      </c>
    </row>
    <row r="118" spans="1:14" ht="16.5" customHeight="1">
      <c r="A118" s="8">
        <v>3347</v>
      </c>
      <c r="B118" s="8" t="s">
        <v>137</v>
      </c>
      <c r="C118" s="8" t="s">
        <v>309</v>
      </c>
      <c r="D118" s="10">
        <v>45464</v>
      </c>
      <c r="E118" s="10" t="str">
        <f>TEXT(Tabela1[[#This Row],[Start Date]],"MMMM")</f>
        <v>junho</v>
      </c>
      <c r="F118" s="8" t="s">
        <v>306</v>
      </c>
      <c r="G118" s="11">
        <v>10</v>
      </c>
      <c r="H118" s="8" t="s">
        <v>307</v>
      </c>
      <c r="I118" s="8" t="s">
        <v>306</v>
      </c>
      <c r="J118" s="11" t="s">
        <v>303</v>
      </c>
      <c r="K118" s="8" t="s">
        <v>305</v>
      </c>
      <c r="L118" s="11">
        <v>20</v>
      </c>
      <c r="M118" s="11">
        <v>10</v>
      </c>
      <c r="N118" s="11">
        <v>20</v>
      </c>
    </row>
    <row r="119" spans="1:14" ht="16.5" customHeight="1">
      <c r="A119" s="8">
        <v>3348</v>
      </c>
      <c r="B119" s="8" t="s">
        <v>138</v>
      </c>
      <c r="C119" s="8" t="s">
        <v>310</v>
      </c>
      <c r="D119" s="10">
        <v>45465</v>
      </c>
      <c r="E119" s="10" t="str">
        <f>TEXT(Tabela1[[#This Row],[Start Date]],"MMMM")</f>
        <v>junho</v>
      </c>
      <c r="F119" s="8" t="s">
        <v>305</v>
      </c>
      <c r="G119" s="11">
        <v>5</v>
      </c>
      <c r="H119" s="8" t="s">
        <v>320</v>
      </c>
      <c r="I119" s="8" t="s">
        <v>306</v>
      </c>
      <c r="J119" s="11" t="s">
        <v>303</v>
      </c>
      <c r="K119" s="8" t="s">
        <v>306</v>
      </c>
      <c r="L119" s="11">
        <v>0</v>
      </c>
      <c r="M119" s="11">
        <v>0</v>
      </c>
      <c r="N119" s="11">
        <v>5</v>
      </c>
    </row>
    <row r="120" spans="1:14" ht="16.5" customHeight="1">
      <c r="A120" s="8">
        <v>3349</v>
      </c>
      <c r="B120" s="8" t="s">
        <v>114</v>
      </c>
      <c r="C120" s="8" t="s">
        <v>311</v>
      </c>
      <c r="D120" s="10">
        <v>45466</v>
      </c>
      <c r="E120" s="10" t="str">
        <f>TEXT(Tabela1[[#This Row],[Start Date]],"MMMM")</f>
        <v>junho</v>
      </c>
      <c r="F120" s="8" t="s">
        <v>306</v>
      </c>
      <c r="G120" s="11">
        <v>15</v>
      </c>
      <c r="H120" s="8" t="s">
        <v>307</v>
      </c>
      <c r="I120" s="8" t="s">
        <v>305</v>
      </c>
      <c r="J120" s="11">
        <v>30</v>
      </c>
      <c r="K120" s="8" t="s">
        <v>305</v>
      </c>
      <c r="L120" s="11">
        <v>20</v>
      </c>
      <c r="M120" s="11">
        <v>3</v>
      </c>
      <c r="N120" s="11">
        <v>62</v>
      </c>
    </row>
    <row r="121" spans="1:14" ht="16.5" customHeight="1">
      <c r="A121" s="8">
        <v>3350</v>
      </c>
      <c r="B121" s="8" t="s">
        <v>139</v>
      </c>
      <c r="C121" s="8" t="s">
        <v>309</v>
      </c>
      <c r="D121" s="10">
        <v>45467</v>
      </c>
      <c r="E121" s="10" t="str">
        <f>TEXT(Tabela1[[#This Row],[Start Date]],"MMMM")</f>
        <v>junho</v>
      </c>
      <c r="F121" s="8" t="s">
        <v>305</v>
      </c>
      <c r="G121" s="11">
        <v>10</v>
      </c>
      <c r="H121" s="8" t="s">
        <v>308</v>
      </c>
      <c r="I121" s="8" t="s">
        <v>306</v>
      </c>
      <c r="J121" s="11" t="s">
        <v>303</v>
      </c>
      <c r="K121" s="8" t="s">
        <v>305</v>
      </c>
      <c r="L121" s="11">
        <v>20</v>
      </c>
      <c r="M121" s="11">
        <v>15</v>
      </c>
      <c r="N121" s="11">
        <v>15</v>
      </c>
    </row>
    <row r="122" spans="1:14" ht="16.5" customHeight="1">
      <c r="A122" s="8">
        <v>3351</v>
      </c>
      <c r="B122" s="8" t="s">
        <v>140</v>
      </c>
      <c r="C122" s="8" t="s">
        <v>310</v>
      </c>
      <c r="D122" s="10">
        <v>45468</v>
      </c>
      <c r="E122" s="10" t="str">
        <f>TEXT(Tabela1[[#This Row],[Start Date]],"MMMM")</f>
        <v>junho</v>
      </c>
      <c r="F122" s="8" t="s">
        <v>306</v>
      </c>
      <c r="G122" s="11">
        <v>5</v>
      </c>
      <c r="H122" s="8" t="s">
        <v>307</v>
      </c>
      <c r="I122" s="8" t="s">
        <v>306</v>
      </c>
      <c r="J122" s="11" t="s">
        <v>303</v>
      </c>
      <c r="K122" s="8" t="s">
        <v>306</v>
      </c>
      <c r="L122" s="11">
        <v>0</v>
      </c>
      <c r="M122" s="11">
        <v>1</v>
      </c>
      <c r="N122" s="11">
        <v>4</v>
      </c>
    </row>
    <row r="123" spans="1:14" ht="16.5" customHeight="1">
      <c r="A123" s="8">
        <v>3352</v>
      </c>
      <c r="B123" s="8" t="s">
        <v>141</v>
      </c>
      <c r="C123" s="8" t="s">
        <v>311</v>
      </c>
      <c r="D123" s="10">
        <v>45469</v>
      </c>
      <c r="E123" s="10" t="str">
        <f>TEXT(Tabela1[[#This Row],[Start Date]],"MMMM")</f>
        <v>junho</v>
      </c>
      <c r="F123" s="8" t="s">
        <v>305</v>
      </c>
      <c r="G123" s="11">
        <v>15</v>
      </c>
      <c r="H123" s="8" t="s">
        <v>320</v>
      </c>
      <c r="I123" s="8" t="s">
        <v>305</v>
      </c>
      <c r="J123" s="11">
        <v>30</v>
      </c>
      <c r="K123" s="8" t="s">
        <v>305</v>
      </c>
      <c r="L123" s="11">
        <v>20</v>
      </c>
      <c r="M123" s="11">
        <v>7</v>
      </c>
      <c r="N123" s="11">
        <v>58</v>
      </c>
    </row>
    <row r="124" spans="1:14" ht="16.5" customHeight="1">
      <c r="A124" s="8">
        <v>3353</v>
      </c>
      <c r="B124" s="8" t="s">
        <v>142</v>
      </c>
      <c r="C124" s="8" t="s">
        <v>309</v>
      </c>
      <c r="D124" s="10">
        <v>45470</v>
      </c>
      <c r="E124" s="10" t="str">
        <f>TEXT(Tabela1[[#This Row],[Start Date]],"MMMM")</f>
        <v>junho</v>
      </c>
      <c r="F124" s="8" t="s">
        <v>306</v>
      </c>
      <c r="G124" s="11">
        <v>10</v>
      </c>
      <c r="H124" s="8" t="s">
        <v>307</v>
      </c>
      <c r="I124" s="8" t="s">
        <v>306</v>
      </c>
      <c r="J124" s="11" t="s">
        <v>303</v>
      </c>
      <c r="K124" s="8" t="s">
        <v>305</v>
      </c>
      <c r="L124" s="11">
        <v>20</v>
      </c>
      <c r="M124" s="11">
        <v>10</v>
      </c>
      <c r="N124" s="11">
        <v>20</v>
      </c>
    </row>
    <row r="125" spans="1:14" ht="16.5" customHeight="1">
      <c r="A125" s="8">
        <v>3354</v>
      </c>
      <c r="B125" s="8" t="s">
        <v>143</v>
      </c>
      <c r="C125" s="8" t="s">
        <v>310</v>
      </c>
      <c r="D125" s="10">
        <v>45471</v>
      </c>
      <c r="E125" s="10" t="str">
        <f>TEXT(Tabela1[[#This Row],[Start Date]],"MMMM")</f>
        <v>junho</v>
      </c>
      <c r="F125" s="8" t="s">
        <v>305</v>
      </c>
      <c r="G125" s="11">
        <v>5</v>
      </c>
      <c r="H125" s="8" t="s">
        <v>308</v>
      </c>
      <c r="I125" s="8" t="s">
        <v>306</v>
      </c>
      <c r="J125" s="11" t="s">
        <v>303</v>
      </c>
      <c r="K125" s="8" t="s">
        <v>306</v>
      </c>
      <c r="L125" s="11">
        <v>0</v>
      </c>
      <c r="M125" s="11">
        <v>0</v>
      </c>
      <c r="N125" s="11">
        <v>5</v>
      </c>
    </row>
    <row r="126" spans="1:14" ht="16.5" customHeight="1">
      <c r="A126" s="8">
        <v>3355</v>
      </c>
      <c r="B126" s="8" t="s">
        <v>144</v>
      </c>
      <c r="C126" s="8" t="s">
        <v>311</v>
      </c>
      <c r="D126" s="10">
        <v>45472</v>
      </c>
      <c r="E126" s="10" t="str">
        <f>TEXT(Tabela1[[#This Row],[Start Date]],"MMMM")</f>
        <v>junho</v>
      </c>
      <c r="F126" s="8" t="s">
        <v>306</v>
      </c>
      <c r="G126" s="11">
        <v>15</v>
      </c>
      <c r="H126" s="8" t="s">
        <v>307</v>
      </c>
      <c r="I126" s="8" t="s">
        <v>305</v>
      </c>
      <c r="J126" s="11">
        <v>30</v>
      </c>
      <c r="K126" s="8" t="s">
        <v>305</v>
      </c>
      <c r="L126" s="11">
        <v>20</v>
      </c>
      <c r="M126" s="11">
        <v>20</v>
      </c>
      <c r="N126" s="11">
        <v>45</v>
      </c>
    </row>
    <row r="127" spans="1:14" ht="16.5" customHeight="1">
      <c r="A127" s="8">
        <v>3356</v>
      </c>
      <c r="B127" s="8" t="s">
        <v>145</v>
      </c>
      <c r="C127" s="8" t="s">
        <v>309</v>
      </c>
      <c r="D127" s="10">
        <v>45473</v>
      </c>
      <c r="E127" s="10" t="str">
        <f>TEXT(Tabela1[[#This Row],[Start Date]],"MMMM")</f>
        <v>junho</v>
      </c>
      <c r="F127" s="8" t="s">
        <v>305</v>
      </c>
      <c r="G127" s="11">
        <v>10</v>
      </c>
      <c r="H127" s="8" t="s">
        <v>320</v>
      </c>
      <c r="I127" s="8" t="s">
        <v>306</v>
      </c>
      <c r="J127" s="11" t="s">
        <v>303</v>
      </c>
      <c r="K127" s="8" t="s">
        <v>305</v>
      </c>
      <c r="L127" s="11">
        <v>20</v>
      </c>
      <c r="M127" s="11">
        <v>15</v>
      </c>
      <c r="N127" s="11">
        <v>15</v>
      </c>
    </row>
    <row r="128" spans="1:14" ht="16.5" customHeight="1">
      <c r="A128" s="8">
        <v>3357</v>
      </c>
      <c r="B128" s="8" t="s">
        <v>146</v>
      </c>
      <c r="C128" s="8" t="s">
        <v>310</v>
      </c>
      <c r="D128" s="10">
        <v>45474</v>
      </c>
      <c r="E128" s="10" t="str">
        <f>TEXT(Tabela1[[#This Row],[Start Date]],"MMMM")</f>
        <v>julho</v>
      </c>
      <c r="F128" s="8" t="s">
        <v>306</v>
      </c>
      <c r="G128" s="11">
        <v>5</v>
      </c>
      <c r="H128" s="8" t="s">
        <v>307</v>
      </c>
      <c r="I128" s="8" t="s">
        <v>306</v>
      </c>
      <c r="J128" s="11" t="s">
        <v>303</v>
      </c>
      <c r="K128" s="8" t="s">
        <v>306</v>
      </c>
      <c r="L128" s="11">
        <v>0</v>
      </c>
      <c r="M128" s="11">
        <v>1</v>
      </c>
      <c r="N128" s="11">
        <v>4</v>
      </c>
    </row>
    <row r="129" spans="1:14" ht="16.5" customHeight="1">
      <c r="A129" s="8">
        <v>3358</v>
      </c>
      <c r="B129" s="8" t="s">
        <v>147</v>
      </c>
      <c r="C129" s="8" t="s">
        <v>311</v>
      </c>
      <c r="D129" s="10">
        <v>45475</v>
      </c>
      <c r="E129" s="10" t="str">
        <f>TEXT(Tabela1[[#This Row],[Start Date]],"MMMM")</f>
        <v>julho</v>
      </c>
      <c r="F129" s="8" t="s">
        <v>305</v>
      </c>
      <c r="G129" s="11">
        <v>15</v>
      </c>
      <c r="H129" s="8" t="s">
        <v>308</v>
      </c>
      <c r="I129" s="8" t="s">
        <v>305</v>
      </c>
      <c r="J129" s="11">
        <v>30</v>
      </c>
      <c r="K129" s="8" t="s">
        <v>305</v>
      </c>
      <c r="L129" s="11">
        <v>20</v>
      </c>
      <c r="M129" s="11">
        <v>3</v>
      </c>
      <c r="N129" s="11">
        <v>62</v>
      </c>
    </row>
    <row r="130" spans="1:14" ht="16.5" customHeight="1">
      <c r="A130" s="8">
        <v>3359</v>
      </c>
      <c r="B130" s="8" t="s">
        <v>148</v>
      </c>
      <c r="C130" s="8" t="s">
        <v>309</v>
      </c>
      <c r="D130" s="10">
        <v>45476</v>
      </c>
      <c r="E130" s="10" t="str">
        <f>TEXT(Tabela1[[#This Row],[Start Date]],"MMMM")</f>
        <v>julho</v>
      </c>
      <c r="F130" s="8" t="s">
        <v>306</v>
      </c>
      <c r="G130" s="11">
        <v>10</v>
      </c>
      <c r="H130" s="8" t="s">
        <v>307</v>
      </c>
      <c r="I130" s="8" t="s">
        <v>306</v>
      </c>
      <c r="J130" s="11" t="s">
        <v>303</v>
      </c>
      <c r="K130" s="8" t="s">
        <v>305</v>
      </c>
      <c r="L130" s="11">
        <v>20</v>
      </c>
      <c r="M130" s="11">
        <v>10</v>
      </c>
      <c r="N130" s="11">
        <v>20</v>
      </c>
    </row>
    <row r="131" spans="1:14" ht="16.5" customHeight="1">
      <c r="A131" s="8">
        <v>3360</v>
      </c>
      <c r="B131" s="8" t="s">
        <v>149</v>
      </c>
      <c r="C131" s="8" t="s">
        <v>310</v>
      </c>
      <c r="D131" s="10">
        <v>45477</v>
      </c>
      <c r="E131" s="10" t="str">
        <f>TEXT(Tabela1[[#This Row],[Start Date]],"MMMM")</f>
        <v>julho</v>
      </c>
      <c r="F131" s="8" t="s">
        <v>305</v>
      </c>
      <c r="G131" s="11">
        <v>5</v>
      </c>
      <c r="H131" s="8" t="s">
        <v>320</v>
      </c>
      <c r="I131" s="8" t="s">
        <v>306</v>
      </c>
      <c r="J131" s="11" t="s">
        <v>303</v>
      </c>
      <c r="K131" s="8" t="s">
        <v>306</v>
      </c>
      <c r="L131" s="11">
        <v>0</v>
      </c>
      <c r="M131" s="11">
        <v>0</v>
      </c>
      <c r="N131" s="11">
        <v>5</v>
      </c>
    </row>
    <row r="132" spans="1:14" ht="16.5" customHeight="1">
      <c r="A132" s="8">
        <v>3361</v>
      </c>
      <c r="B132" s="8" t="s">
        <v>150</v>
      </c>
      <c r="C132" s="8" t="s">
        <v>311</v>
      </c>
      <c r="D132" s="10">
        <v>45478</v>
      </c>
      <c r="E132" s="10" t="str">
        <f>TEXT(Tabela1[[#This Row],[Start Date]],"MMMM")</f>
        <v>julho</v>
      </c>
      <c r="F132" s="8" t="s">
        <v>306</v>
      </c>
      <c r="G132" s="11">
        <v>15</v>
      </c>
      <c r="H132" s="8" t="s">
        <v>307</v>
      </c>
      <c r="I132" s="8" t="s">
        <v>305</v>
      </c>
      <c r="J132" s="11">
        <v>30</v>
      </c>
      <c r="K132" s="8" t="s">
        <v>305</v>
      </c>
      <c r="L132" s="11">
        <v>20</v>
      </c>
      <c r="M132" s="11">
        <v>15</v>
      </c>
      <c r="N132" s="11">
        <v>50</v>
      </c>
    </row>
    <row r="133" spans="1:14" ht="16.5" customHeight="1">
      <c r="A133" s="8">
        <v>3362</v>
      </c>
      <c r="B133" s="8" t="s">
        <v>151</v>
      </c>
      <c r="C133" s="8" t="s">
        <v>309</v>
      </c>
      <c r="D133" s="10">
        <v>45479</v>
      </c>
      <c r="E133" s="10" t="str">
        <f>TEXT(Tabela1[[#This Row],[Start Date]],"MMMM")</f>
        <v>julho</v>
      </c>
      <c r="F133" s="8" t="s">
        <v>305</v>
      </c>
      <c r="G133" s="11">
        <v>10</v>
      </c>
      <c r="H133" s="8" t="s">
        <v>308</v>
      </c>
      <c r="I133" s="8" t="s">
        <v>306</v>
      </c>
      <c r="J133" s="11" t="s">
        <v>303</v>
      </c>
      <c r="K133" s="8" t="s">
        <v>305</v>
      </c>
      <c r="L133" s="11">
        <v>20</v>
      </c>
      <c r="M133" s="11">
        <v>15</v>
      </c>
      <c r="N133" s="11">
        <v>15</v>
      </c>
    </row>
    <row r="134" spans="1:14" ht="16.5" customHeight="1">
      <c r="A134" s="8">
        <v>3363</v>
      </c>
      <c r="B134" s="8" t="s">
        <v>152</v>
      </c>
      <c r="C134" s="8" t="s">
        <v>310</v>
      </c>
      <c r="D134" s="10">
        <v>45480</v>
      </c>
      <c r="E134" s="10" t="str">
        <f>TEXT(Tabela1[[#This Row],[Start Date]],"MMMM")</f>
        <v>julho</v>
      </c>
      <c r="F134" s="8" t="s">
        <v>306</v>
      </c>
      <c r="G134" s="11">
        <v>5</v>
      </c>
      <c r="H134" s="8" t="s">
        <v>307</v>
      </c>
      <c r="I134" s="8" t="s">
        <v>306</v>
      </c>
      <c r="J134" s="11" t="s">
        <v>303</v>
      </c>
      <c r="K134" s="8" t="s">
        <v>306</v>
      </c>
      <c r="L134" s="11">
        <v>0</v>
      </c>
      <c r="M134" s="11">
        <v>1</v>
      </c>
      <c r="N134" s="11">
        <v>4</v>
      </c>
    </row>
    <row r="135" spans="1:14" ht="16.5" customHeight="1">
      <c r="A135" s="8">
        <v>3364</v>
      </c>
      <c r="B135" s="8" t="s">
        <v>153</v>
      </c>
      <c r="C135" s="8" t="s">
        <v>311</v>
      </c>
      <c r="D135" s="10">
        <v>45481</v>
      </c>
      <c r="E135" s="10" t="str">
        <f>TEXT(Tabela1[[#This Row],[Start Date]],"MMMM")</f>
        <v>julho</v>
      </c>
      <c r="F135" s="8" t="s">
        <v>305</v>
      </c>
      <c r="G135" s="11">
        <v>15</v>
      </c>
      <c r="H135" s="8" t="s">
        <v>320</v>
      </c>
      <c r="I135" s="8" t="s">
        <v>305</v>
      </c>
      <c r="J135" s="11">
        <v>30</v>
      </c>
      <c r="K135" s="8" t="s">
        <v>305</v>
      </c>
      <c r="L135" s="11">
        <v>20</v>
      </c>
      <c r="M135" s="11">
        <v>7</v>
      </c>
      <c r="N135" s="11">
        <v>58</v>
      </c>
    </row>
    <row r="136" spans="1:14" ht="16.5" customHeight="1">
      <c r="A136" s="8">
        <v>3365</v>
      </c>
      <c r="B136" s="8" t="s">
        <v>154</v>
      </c>
      <c r="C136" s="8" t="s">
        <v>309</v>
      </c>
      <c r="D136" s="10">
        <v>45482</v>
      </c>
      <c r="E136" s="10" t="str">
        <f>TEXT(Tabela1[[#This Row],[Start Date]],"MMMM")</f>
        <v>julho</v>
      </c>
      <c r="F136" s="8" t="s">
        <v>306</v>
      </c>
      <c r="G136" s="11">
        <v>10</v>
      </c>
      <c r="H136" s="8" t="s">
        <v>307</v>
      </c>
      <c r="I136" s="8" t="s">
        <v>306</v>
      </c>
      <c r="J136" s="11" t="s">
        <v>303</v>
      </c>
      <c r="K136" s="8" t="s">
        <v>305</v>
      </c>
      <c r="L136" s="11">
        <v>20</v>
      </c>
      <c r="M136" s="11">
        <v>10</v>
      </c>
      <c r="N136" s="11">
        <v>20</v>
      </c>
    </row>
    <row r="137" spans="1:14" ht="16.5" customHeight="1">
      <c r="A137" s="8">
        <v>3366</v>
      </c>
      <c r="B137" s="8" t="s">
        <v>155</v>
      </c>
      <c r="C137" s="8" t="s">
        <v>310</v>
      </c>
      <c r="D137" s="10">
        <v>45483</v>
      </c>
      <c r="E137" s="10" t="str">
        <f>TEXT(Tabela1[[#This Row],[Start Date]],"MMMM")</f>
        <v>julho</v>
      </c>
      <c r="F137" s="8" t="s">
        <v>305</v>
      </c>
      <c r="G137" s="11">
        <v>5</v>
      </c>
      <c r="H137" s="8" t="s">
        <v>307</v>
      </c>
      <c r="I137" s="8" t="s">
        <v>306</v>
      </c>
      <c r="J137" s="11" t="s">
        <v>303</v>
      </c>
      <c r="K137" s="8" t="s">
        <v>306</v>
      </c>
      <c r="L137" s="11">
        <v>0</v>
      </c>
      <c r="M137" s="11">
        <v>0</v>
      </c>
      <c r="N137" s="11">
        <v>5</v>
      </c>
    </row>
    <row r="138" spans="1:14" ht="16.5" customHeight="1">
      <c r="A138" s="8">
        <v>3367</v>
      </c>
      <c r="B138" s="8" t="s">
        <v>156</v>
      </c>
      <c r="C138" s="8" t="s">
        <v>311</v>
      </c>
      <c r="D138" s="10">
        <v>45484</v>
      </c>
      <c r="E138" s="10" t="str">
        <f>TEXT(Tabela1[[#This Row],[Start Date]],"MMMM")</f>
        <v>julho</v>
      </c>
      <c r="F138" s="8" t="s">
        <v>306</v>
      </c>
      <c r="G138" s="11">
        <v>15</v>
      </c>
      <c r="H138" s="8" t="s">
        <v>320</v>
      </c>
      <c r="I138" s="8" t="s">
        <v>305</v>
      </c>
      <c r="J138" s="11">
        <v>30</v>
      </c>
      <c r="K138" s="8" t="s">
        <v>305</v>
      </c>
      <c r="L138" s="11">
        <v>20</v>
      </c>
      <c r="M138" s="11">
        <v>7</v>
      </c>
      <c r="N138" s="11">
        <v>58</v>
      </c>
    </row>
    <row r="139" spans="1:14" ht="16.5" customHeight="1">
      <c r="A139" s="8">
        <v>3368</v>
      </c>
      <c r="B139" s="8" t="s">
        <v>157</v>
      </c>
      <c r="C139" s="8" t="s">
        <v>309</v>
      </c>
      <c r="D139" s="10">
        <v>45485</v>
      </c>
      <c r="E139" s="10" t="str">
        <f>TEXT(Tabela1[[#This Row],[Start Date]],"MMMM")</f>
        <v>julho</v>
      </c>
      <c r="F139" s="8" t="s">
        <v>305</v>
      </c>
      <c r="G139" s="11">
        <v>10</v>
      </c>
      <c r="H139" s="8" t="s">
        <v>308</v>
      </c>
      <c r="I139" s="8" t="s">
        <v>306</v>
      </c>
      <c r="J139" s="11" t="s">
        <v>303</v>
      </c>
      <c r="K139" s="8" t="s">
        <v>305</v>
      </c>
      <c r="L139" s="11">
        <v>20</v>
      </c>
      <c r="M139" s="11">
        <v>10</v>
      </c>
      <c r="N139" s="11">
        <v>20</v>
      </c>
    </row>
    <row r="140" spans="1:14" ht="16.5" customHeight="1">
      <c r="A140" s="8">
        <v>3369</v>
      </c>
      <c r="B140" s="8" t="s">
        <v>158</v>
      </c>
      <c r="C140" s="8" t="s">
        <v>310</v>
      </c>
      <c r="D140" s="10">
        <v>45486</v>
      </c>
      <c r="E140" s="10" t="str">
        <f>TEXT(Tabela1[[#This Row],[Start Date]],"MMMM")</f>
        <v>julho</v>
      </c>
      <c r="F140" s="8" t="s">
        <v>306</v>
      </c>
      <c r="G140" s="11">
        <v>5</v>
      </c>
      <c r="H140" s="8" t="s">
        <v>320</v>
      </c>
      <c r="I140" s="8" t="s">
        <v>306</v>
      </c>
      <c r="J140" s="11" t="s">
        <v>303</v>
      </c>
      <c r="K140" s="8" t="s">
        <v>306</v>
      </c>
      <c r="L140" s="11">
        <v>0</v>
      </c>
      <c r="M140" s="11">
        <v>1</v>
      </c>
      <c r="N140" s="11">
        <v>4</v>
      </c>
    </row>
    <row r="141" spans="1:14" ht="16.5" customHeight="1">
      <c r="A141" s="8">
        <v>3370</v>
      </c>
      <c r="B141" s="8" t="s">
        <v>159</v>
      </c>
      <c r="C141" s="8" t="s">
        <v>311</v>
      </c>
      <c r="D141" s="10">
        <v>45487</v>
      </c>
      <c r="E141" s="10" t="str">
        <f>TEXT(Tabela1[[#This Row],[Start Date]],"MMMM")</f>
        <v>julho</v>
      </c>
      <c r="F141" s="8" t="s">
        <v>305</v>
      </c>
      <c r="G141" s="11">
        <v>15</v>
      </c>
      <c r="H141" s="8" t="s">
        <v>307</v>
      </c>
      <c r="I141" s="8" t="s">
        <v>305</v>
      </c>
      <c r="J141" s="11">
        <v>30</v>
      </c>
      <c r="K141" s="8" t="s">
        <v>305</v>
      </c>
      <c r="L141" s="11">
        <v>20</v>
      </c>
      <c r="M141" s="11">
        <v>15</v>
      </c>
      <c r="N141" s="11">
        <v>50</v>
      </c>
    </row>
    <row r="142" spans="1:14" ht="16.5" customHeight="1">
      <c r="A142" s="8">
        <v>3371</v>
      </c>
      <c r="B142" s="8" t="s">
        <v>160</v>
      </c>
      <c r="C142" s="8" t="s">
        <v>309</v>
      </c>
      <c r="D142" s="10">
        <v>45488</v>
      </c>
      <c r="E142" s="10" t="str">
        <f>TEXT(Tabela1[[#This Row],[Start Date]],"MMMM")</f>
        <v>julho</v>
      </c>
      <c r="F142" s="8" t="s">
        <v>306</v>
      </c>
      <c r="G142" s="11">
        <v>10</v>
      </c>
      <c r="H142" s="8" t="s">
        <v>307</v>
      </c>
      <c r="I142" s="8" t="s">
        <v>306</v>
      </c>
      <c r="J142" s="11" t="s">
        <v>303</v>
      </c>
      <c r="K142" s="8" t="s">
        <v>305</v>
      </c>
      <c r="L142" s="11">
        <v>20</v>
      </c>
      <c r="M142" s="11">
        <v>5</v>
      </c>
      <c r="N142" s="11">
        <v>25</v>
      </c>
    </row>
    <row r="143" spans="1:14" ht="16.5" customHeight="1">
      <c r="A143" s="8">
        <v>3372</v>
      </c>
      <c r="B143" s="8" t="s">
        <v>161</v>
      </c>
      <c r="C143" s="8" t="s">
        <v>310</v>
      </c>
      <c r="D143" s="10">
        <v>45489</v>
      </c>
      <c r="E143" s="10" t="str">
        <f>TEXT(Tabela1[[#This Row],[Start Date]],"MMMM")</f>
        <v>julho</v>
      </c>
      <c r="F143" s="8" t="s">
        <v>305</v>
      </c>
      <c r="G143" s="11">
        <v>5</v>
      </c>
      <c r="H143" s="8" t="s">
        <v>308</v>
      </c>
      <c r="I143" s="8" t="s">
        <v>306</v>
      </c>
      <c r="J143" s="11" t="s">
        <v>303</v>
      </c>
      <c r="K143" s="8" t="s">
        <v>306</v>
      </c>
      <c r="L143" s="11">
        <v>0</v>
      </c>
      <c r="M143" s="11">
        <v>0</v>
      </c>
      <c r="N143" s="11">
        <v>5</v>
      </c>
    </row>
    <row r="144" spans="1:14" ht="16.5" customHeight="1">
      <c r="A144" s="8">
        <v>3373</v>
      </c>
      <c r="B144" s="8" t="s">
        <v>162</v>
      </c>
      <c r="C144" s="8" t="s">
        <v>311</v>
      </c>
      <c r="D144" s="10">
        <v>45490</v>
      </c>
      <c r="E144" s="10" t="str">
        <f>TEXT(Tabela1[[#This Row],[Start Date]],"MMMM")</f>
        <v>julho</v>
      </c>
      <c r="F144" s="8" t="s">
        <v>306</v>
      </c>
      <c r="G144" s="11">
        <v>15</v>
      </c>
      <c r="H144" s="8" t="s">
        <v>320</v>
      </c>
      <c r="I144" s="8" t="s">
        <v>305</v>
      </c>
      <c r="J144" s="11">
        <v>30</v>
      </c>
      <c r="K144" s="8" t="s">
        <v>305</v>
      </c>
      <c r="L144" s="11">
        <v>20</v>
      </c>
      <c r="M144" s="11">
        <v>20</v>
      </c>
      <c r="N144" s="11">
        <v>45</v>
      </c>
    </row>
    <row r="145" spans="1:14" ht="16.5" customHeight="1">
      <c r="A145" s="8">
        <v>3374</v>
      </c>
      <c r="B145" s="8" t="s">
        <v>163</v>
      </c>
      <c r="C145" s="8" t="s">
        <v>309</v>
      </c>
      <c r="D145" s="10">
        <v>45491</v>
      </c>
      <c r="E145" s="10" t="str">
        <f>TEXT(Tabela1[[#This Row],[Start Date]],"MMMM")</f>
        <v>julho</v>
      </c>
      <c r="F145" s="8" t="s">
        <v>305</v>
      </c>
      <c r="G145" s="11">
        <v>10</v>
      </c>
      <c r="H145" s="8" t="s">
        <v>320</v>
      </c>
      <c r="I145" s="8" t="s">
        <v>306</v>
      </c>
      <c r="J145" s="11" t="s">
        <v>303</v>
      </c>
      <c r="K145" s="8" t="s">
        <v>305</v>
      </c>
      <c r="L145" s="11">
        <v>20</v>
      </c>
      <c r="M145" s="11">
        <v>12</v>
      </c>
      <c r="N145" s="11">
        <v>18</v>
      </c>
    </row>
    <row r="146" spans="1:14" ht="16.5" customHeight="1">
      <c r="A146" s="8">
        <v>3375</v>
      </c>
      <c r="B146" s="8" t="s">
        <v>164</v>
      </c>
      <c r="C146" s="8" t="s">
        <v>310</v>
      </c>
      <c r="D146" s="10">
        <v>45492</v>
      </c>
      <c r="E146" s="10" t="str">
        <f>TEXT(Tabela1[[#This Row],[Start Date]],"MMMM")</f>
        <v>julho</v>
      </c>
      <c r="F146" s="8" t="s">
        <v>306</v>
      </c>
      <c r="G146" s="11">
        <v>5</v>
      </c>
      <c r="H146" s="8" t="s">
        <v>307</v>
      </c>
      <c r="I146" s="8" t="s">
        <v>306</v>
      </c>
      <c r="J146" s="11" t="s">
        <v>303</v>
      </c>
      <c r="K146" s="8" t="s">
        <v>306</v>
      </c>
      <c r="L146" s="11">
        <v>0</v>
      </c>
      <c r="M146" s="11">
        <v>2</v>
      </c>
      <c r="N146" s="11">
        <v>3</v>
      </c>
    </row>
    <row r="147" spans="1:14" ht="16.5" customHeight="1">
      <c r="A147" s="8">
        <v>3376</v>
      </c>
      <c r="B147" s="8" t="s">
        <v>165</v>
      </c>
      <c r="C147" s="8" t="s">
        <v>311</v>
      </c>
      <c r="D147" s="10">
        <v>45493</v>
      </c>
      <c r="E147" s="10" t="str">
        <f>TEXT(Tabela1[[#This Row],[Start Date]],"MMMM")</f>
        <v>julho</v>
      </c>
      <c r="F147" s="8" t="s">
        <v>305</v>
      </c>
      <c r="G147" s="11">
        <v>15</v>
      </c>
      <c r="H147" s="8" t="s">
        <v>308</v>
      </c>
      <c r="I147" s="8" t="s">
        <v>305</v>
      </c>
      <c r="J147" s="11">
        <v>30</v>
      </c>
      <c r="K147" s="8" t="s">
        <v>305</v>
      </c>
      <c r="L147" s="11">
        <v>20</v>
      </c>
      <c r="M147" s="11">
        <v>5</v>
      </c>
      <c r="N147" s="11">
        <v>60</v>
      </c>
    </row>
    <row r="148" spans="1:14" ht="16.5" customHeight="1">
      <c r="A148" s="8">
        <v>3377</v>
      </c>
      <c r="B148" s="8" t="s">
        <v>166</v>
      </c>
      <c r="C148" s="8" t="s">
        <v>309</v>
      </c>
      <c r="D148" s="10">
        <v>45494</v>
      </c>
      <c r="E148" s="10" t="str">
        <f>TEXT(Tabela1[[#This Row],[Start Date]],"MMMM")</f>
        <v>julho</v>
      </c>
      <c r="F148" s="8" t="s">
        <v>306</v>
      </c>
      <c r="G148" s="11">
        <v>10</v>
      </c>
      <c r="H148" s="8" t="s">
        <v>307</v>
      </c>
      <c r="I148" s="8" t="s">
        <v>306</v>
      </c>
      <c r="J148" s="11" t="s">
        <v>303</v>
      </c>
      <c r="K148" s="8" t="s">
        <v>305</v>
      </c>
      <c r="L148" s="11">
        <v>20</v>
      </c>
      <c r="M148" s="11">
        <v>10</v>
      </c>
      <c r="N148" s="11">
        <v>20</v>
      </c>
    </row>
    <row r="149" spans="1:14" ht="16.5" customHeight="1">
      <c r="A149" s="8">
        <v>3378</v>
      </c>
      <c r="B149" s="8" t="s">
        <v>167</v>
      </c>
      <c r="C149" s="8" t="s">
        <v>310</v>
      </c>
      <c r="D149" s="10">
        <v>45495</v>
      </c>
      <c r="E149" s="10" t="str">
        <f>TEXT(Tabela1[[#This Row],[Start Date]],"MMMM")</f>
        <v>julho</v>
      </c>
      <c r="F149" s="8" t="s">
        <v>305</v>
      </c>
      <c r="G149" s="11">
        <v>5</v>
      </c>
      <c r="H149" s="8" t="s">
        <v>320</v>
      </c>
      <c r="I149" s="8" t="s">
        <v>306</v>
      </c>
      <c r="J149" s="11" t="s">
        <v>303</v>
      </c>
      <c r="K149" s="8" t="s">
        <v>306</v>
      </c>
      <c r="L149" s="11">
        <v>0</v>
      </c>
      <c r="M149" s="11">
        <v>0</v>
      </c>
      <c r="N149" s="11">
        <v>5</v>
      </c>
    </row>
    <row r="150" spans="1:14" ht="16.5" customHeight="1">
      <c r="A150" s="8">
        <v>3379</v>
      </c>
      <c r="B150" s="8" t="s">
        <v>168</v>
      </c>
      <c r="C150" s="8" t="s">
        <v>311</v>
      </c>
      <c r="D150" s="10">
        <v>45496</v>
      </c>
      <c r="E150" s="10" t="str">
        <f>TEXT(Tabela1[[#This Row],[Start Date]],"MMMM")</f>
        <v>julho</v>
      </c>
      <c r="F150" s="8" t="s">
        <v>306</v>
      </c>
      <c r="G150" s="11">
        <v>15</v>
      </c>
      <c r="H150" s="8" t="s">
        <v>307</v>
      </c>
      <c r="I150" s="8" t="s">
        <v>305</v>
      </c>
      <c r="J150" s="11">
        <v>30</v>
      </c>
      <c r="K150" s="8" t="s">
        <v>305</v>
      </c>
      <c r="L150" s="11">
        <v>20</v>
      </c>
      <c r="M150" s="11">
        <v>3</v>
      </c>
      <c r="N150" s="11">
        <v>62</v>
      </c>
    </row>
    <row r="151" spans="1:14" ht="16.5" customHeight="1">
      <c r="A151" s="8">
        <v>3380</v>
      </c>
      <c r="B151" s="8" t="s">
        <v>169</v>
      </c>
      <c r="C151" s="8" t="s">
        <v>309</v>
      </c>
      <c r="D151" s="10">
        <v>45497</v>
      </c>
      <c r="E151" s="10" t="str">
        <f>TEXT(Tabela1[[#This Row],[Start Date]],"MMMM")</f>
        <v>julho</v>
      </c>
      <c r="F151" s="8" t="s">
        <v>305</v>
      </c>
      <c r="G151" s="11">
        <v>10</v>
      </c>
      <c r="H151" s="8" t="s">
        <v>308</v>
      </c>
      <c r="I151" s="8" t="s">
        <v>306</v>
      </c>
      <c r="J151" s="11" t="s">
        <v>303</v>
      </c>
      <c r="K151" s="8" t="s">
        <v>305</v>
      </c>
      <c r="L151" s="11">
        <v>20</v>
      </c>
      <c r="M151" s="11">
        <v>15</v>
      </c>
      <c r="N151" s="11">
        <v>15</v>
      </c>
    </row>
    <row r="152" spans="1:14" ht="16.5" customHeight="1">
      <c r="A152" s="8">
        <v>3381</v>
      </c>
      <c r="B152" s="8" t="s">
        <v>170</v>
      </c>
      <c r="C152" s="8" t="s">
        <v>310</v>
      </c>
      <c r="D152" s="10">
        <v>45498</v>
      </c>
      <c r="E152" s="10" t="str">
        <f>TEXT(Tabela1[[#This Row],[Start Date]],"MMMM")</f>
        <v>julho</v>
      </c>
      <c r="F152" s="8" t="s">
        <v>306</v>
      </c>
      <c r="G152" s="11">
        <v>5</v>
      </c>
      <c r="H152" s="8" t="s">
        <v>307</v>
      </c>
      <c r="I152" s="8" t="s">
        <v>306</v>
      </c>
      <c r="J152" s="11" t="s">
        <v>303</v>
      </c>
      <c r="K152" s="8" t="s">
        <v>306</v>
      </c>
      <c r="L152" s="11">
        <v>0</v>
      </c>
      <c r="M152" s="11">
        <v>1</v>
      </c>
      <c r="N152" s="11">
        <v>4</v>
      </c>
    </row>
    <row r="153" spans="1:14" ht="16.5" customHeight="1">
      <c r="A153" s="8">
        <v>3382</v>
      </c>
      <c r="B153" s="8" t="s">
        <v>171</v>
      </c>
      <c r="C153" s="8" t="s">
        <v>311</v>
      </c>
      <c r="D153" s="10">
        <v>45499</v>
      </c>
      <c r="E153" s="10" t="str">
        <f>TEXT(Tabela1[[#This Row],[Start Date]],"MMMM")</f>
        <v>julho</v>
      </c>
      <c r="F153" s="8" t="s">
        <v>305</v>
      </c>
      <c r="G153" s="11">
        <v>15</v>
      </c>
      <c r="H153" s="8" t="s">
        <v>320</v>
      </c>
      <c r="I153" s="8" t="s">
        <v>305</v>
      </c>
      <c r="J153" s="11">
        <v>30</v>
      </c>
      <c r="K153" s="8" t="s">
        <v>305</v>
      </c>
      <c r="L153" s="11">
        <v>20</v>
      </c>
      <c r="M153" s="11">
        <v>7</v>
      </c>
      <c r="N153" s="11">
        <v>58</v>
      </c>
    </row>
    <row r="154" spans="1:14" ht="16.5" customHeight="1">
      <c r="A154" s="8">
        <v>3383</v>
      </c>
      <c r="B154" s="8" t="s">
        <v>172</v>
      </c>
      <c r="C154" s="8" t="s">
        <v>309</v>
      </c>
      <c r="D154" s="10">
        <v>45500</v>
      </c>
      <c r="E154" s="10" t="str">
        <f>TEXT(Tabela1[[#This Row],[Start Date]],"MMMM")</f>
        <v>julho</v>
      </c>
      <c r="F154" s="8" t="s">
        <v>306</v>
      </c>
      <c r="G154" s="11">
        <v>10</v>
      </c>
      <c r="H154" s="8" t="s">
        <v>307</v>
      </c>
      <c r="I154" s="8" t="s">
        <v>306</v>
      </c>
      <c r="J154" s="11" t="s">
        <v>303</v>
      </c>
      <c r="K154" s="8" t="s">
        <v>305</v>
      </c>
      <c r="L154" s="11">
        <v>20</v>
      </c>
      <c r="M154" s="11">
        <v>10</v>
      </c>
      <c r="N154" s="11">
        <v>20</v>
      </c>
    </row>
    <row r="155" spans="1:14" ht="16.5" customHeight="1">
      <c r="A155" s="8">
        <v>3384</v>
      </c>
      <c r="B155" s="8" t="s">
        <v>173</v>
      </c>
      <c r="C155" s="8" t="s">
        <v>310</v>
      </c>
      <c r="D155" s="10">
        <v>45501</v>
      </c>
      <c r="E155" s="10" t="str">
        <f>TEXT(Tabela1[[#This Row],[Start Date]],"MMMM")</f>
        <v>julho</v>
      </c>
      <c r="F155" s="8" t="s">
        <v>305</v>
      </c>
      <c r="G155" s="11">
        <v>5</v>
      </c>
      <c r="H155" s="8" t="s">
        <v>308</v>
      </c>
      <c r="I155" s="8" t="s">
        <v>306</v>
      </c>
      <c r="J155" s="11" t="s">
        <v>303</v>
      </c>
      <c r="K155" s="8" t="s">
        <v>306</v>
      </c>
      <c r="L155" s="11">
        <v>0</v>
      </c>
      <c r="M155" s="11">
        <v>0</v>
      </c>
      <c r="N155" s="11">
        <v>5</v>
      </c>
    </row>
    <row r="156" spans="1:14" ht="16.5" customHeight="1">
      <c r="A156" s="8">
        <v>3385</v>
      </c>
      <c r="B156" s="8" t="s">
        <v>174</v>
      </c>
      <c r="C156" s="8" t="s">
        <v>311</v>
      </c>
      <c r="D156" s="10">
        <v>45502</v>
      </c>
      <c r="E156" s="10" t="str">
        <f>TEXT(Tabela1[[#This Row],[Start Date]],"MMMM")</f>
        <v>julho</v>
      </c>
      <c r="F156" s="8" t="s">
        <v>306</v>
      </c>
      <c r="G156" s="11">
        <v>15</v>
      </c>
      <c r="H156" s="8" t="s">
        <v>307</v>
      </c>
      <c r="I156" s="8" t="s">
        <v>305</v>
      </c>
      <c r="J156" s="11">
        <v>30</v>
      </c>
      <c r="K156" s="8" t="s">
        <v>305</v>
      </c>
      <c r="L156" s="11">
        <v>20</v>
      </c>
      <c r="M156" s="11">
        <v>20</v>
      </c>
      <c r="N156" s="11">
        <v>45</v>
      </c>
    </row>
    <row r="157" spans="1:14" ht="16.5" customHeight="1">
      <c r="A157" s="8">
        <v>3386</v>
      </c>
      <c r="B157" s="8" t="s">
        <v>175</v>
      </c>
      <c r="C157" s="8" t="s">
        <v>309</v>
      </c>
      <c r="D157" s="10">
        <v>45503</v>
      </c>
      <c r="E157" s="10" t="str">
        <f>TEXT(Tabela1[[#This Row],[Start Date]],"MMMM")</f>
        <v>julho</v>
      </c>
      <c r="F157" s="8" t="s">
        <v>305</v>
      </c>
      <c r="G157" s="11">
        <v>10</v>
      </c>
      <c r="H157" s="8" t="s">
        <v>320</v>
      </c>
      <c r="I157" s="8" t="s">
        <v>306</v>
      </c>
      <c r="J157" s="11" t="s">
        <v>303</v>
      </c>
      <c r="K157" s="8" t="s">
        <v>305</v>
      </c>
      <c r="L157" s="11">
        <v>20</v>
      </c>
      <c r="M157" s="11">
        <v>15</v>
      </c>
      <c r="N157" s="11">
        <v>15</v>
      </c>
    </row>
    <row r="158" spans="1:14" ht="16.5" customHeight="1">
      <c r="A158" s="8">
        <v>3387</v>
      </c>
      <c r="B158" s="8" t="s">
        <v>176</v>
      </c>
      <c r="C158" s="8" t="s">
        <v>310</v>
      </c>
      <c r="D158" s="10">
        <v>45504</v>
      </c>
      <c r="E158" s="10" t="str">
        <f>TEXT(Tabela1[[#This Row],[Start Date]],"MMMM")</f>
        <v>julho</v>
      </c>
      <c r="F158" s="8" t="s">
        <v>306</v>
      </c>
      <c r="G158" s="11">
        <v>5</v>
      </c>
      <c r="H158" s="8" t="s">
        <v>307</v>
      </c>
      <c r="I158" s="8" t="s">
        <v>306</v>
      </c>
      <c r="J158" s="11" t="s">
        <v>303</v>
      </c>
      <c r="K158" s="8" t="s">
        <v>306</v>
      </c>
      <c r="L158" s="11">
        <v>0</v>
      </c>
      <c r="M158" s="11">
        <v>1</v>
      </c>
      <c r="N158" s="11">
        <v>4</v>
      </c>
    </row>
    <row r="159" spans="1:14" ht="16.5" customHeight="1">
      <c r="A159" s="8">
        <v>3388</v>
      </c>
      <c r="B159" s="8" t="s">
        <v>177</v>
      </c>
      <c r="C159" s="8" t="s">
        <v>311</v>
      </c>
      <c r="D159" s="10">
        <v>45505</v>
      </c>
      <c r="E159" s="10" t="str">
        <f>TEXT(Tabela1[[#This Row],[Start Date]],"MMMM")</f>
        <v>agosto</v>
      </c>
      <c r="F159" s="8" t="s">
        <v>305</v>
      </c>
      <c r="G159" s="11">
        <v>15</v>
      </c>
      <c r="H159" s="8" t="s">
        <v>308</v>
      </c>
      <c r="I159" s="8" t="s">
        <v>305</v>
      </c>
      <c r="J159" s="11">
        <v>30</v>
      </c>
      <c r="K159" s="8" t="s">
        <v>305</v>
      </c>
      <c r="L159" s="11">
        <v>20</v>
      </c>
      <c r="M159" s="11">
        <v>3</v>
      </c>
      <c r="N159" s="11">
        <v>62</v>
      </c>
    </row>
    <row r="160" spans="1:14" ht="16.5" customHeight="1">
      <c r="A160" s="8">
        <v>3389</v>
      </c>
      <c r="B160" s="8" t="s">
        <v>178</v>
      </c>
      <c r="C160" s="8" t="s">
        <v>309</v>
      </c>
      <c r="D160" s="10">
        <v>45506</v>
      </c>
      <c r="E160" s="10" t="str">
        <f>TEXT(Tabela1[[#This Row],[Start Date]],"MMMM")</f>
        <v>agosto</v>
      </c>
      <c r="F160" s="8" t="s">
        <v>306</v>
      </c>
      <c r="G160" s="11">
        <v>10</v>
      </c>
      <c r="H160" s="8" t="s">
        <v>307</v>
      </c>
      <c r="I160" s="8" t="s">
        <v>306</v>
      </c>
      <c r="J160" s="11" t="s">
        <v>303</v>
      </c>
      <c r="K160" s="8" t="s">
        <v>305</v>
      </c>
      <c r="L160" s="11">
        <v>20</v>
      </c>
      <c r="M160" s="11">
        <v>10</v>
      </c>
      <c r="N160" s="11">
        <v>20</v>
      </c>
    </row>
    <row r="161" spans="1:14" ht="16.5" customHeight="1">
      <c r="A161" s="8">
        <v>3390</v>
      </c>
      <c r="B161" s="8" t="s">
        <v>179</v>
      </c>
      <c r="C161" s="8" t="s">
        <v>310</v>
      </c>
      <c r="D161" s="10">
        <v>45507</v>
      </c>
      <c r="E161" s="10" t="str">
        <f>TEXT(Tabela1[[#This Row],[Start Date]],"MMMM")</f>
        <v>agosto</v>
      </c>
      <c r="F161" s="8" t="s">
        <v>305</v>
      </c>
      <c r="G161" s="11">
        <v>5</v>
      </c>
      <c r="H161" s="8" t="s">
        <v>320</v>
      </c>
      <c r="I161" s="8" t="s">
        <v>306</v>
      </c>
      <c r="J161" s="11" t="s">
        <v>303</v>
      </c>
      <c r="K161" s="8" t="s">
        <v>306</v>
      </c>
      <c r="L161" s="11">
        <v>0</v>
      </c>
      <c r="M161" s="11">
        <v>0</v>
      </c>
      <c r="N161" s="11">
        <v>5</v>
      </c>
    </row>
    <row r="162" spans="1:14" ht="16.5" customHeight="1">
      <c r="A162" s="8">
        <v>3391</v>
      </c>
      <c r="B162" s="8" t="s">
        <v>79</v>
      </c>
      <c r="C162" s="8" t="s">
        <v>311</v>
      </c>
      <c r="D162" s="10">
        <v>45508</v>
      </c>
      <c r="E162" s="10" t="str">
        <f>TEXT(Tabela1[[#This Row],[Start Date]],"MMMM")</f>
        <v>agosto</v>
      </c>
      <c r="F162" s="8" t="s">
        <v>306</v>
      </c>
      <c r="G162" s="11">
        <v>15</v>
      </c>
      <c r="H162" s="8" t="s">
        <v>307</v>
      </c>
      <c r="I162" s="8" t="s">
        <v>305</v>
      </c>
      <c r="J162" s="11">
        <v>30</v>
      </c>
      <c r="K162" s="8" t="s">
        <v>305</v>
      </c>
      <c r="L162" s="11">
        <v>20</v>
      </c>
      <c r="M162" s="11">
        <v>15</v>
      </c>
      <c r="N162" s="11">
        <v>50</v>
      </c>
    </row>
    <row r="163" spans="1:14" ht="16.5" customHeight="1">
      <c r="A163" s="8">
        <v>3392</v>
      </c>
      <c r="B163" s="8" t="s">
        <v>180</v>
      </c>
      <c r="C163" s="8" t="s">
        <v>309</v>
      </c>
      <c r="D163" s="10">
        <v>45509</v>
      </c>
      <c r="E163" s="10" t="str">
        <f>TEXT(Tabela1[[#This Row],[Start Date]],"MMMM")</f>
        <v>agosto</v>
      </c>
      <c r="F163" s="8" t="s">
        <v>305</v>
      </c>
      <c r="G163" s="11">
        <v>10</v>
      </c>
      <c r="H163" s="8" t="s">
        <v>308</v>
      </c>
      <c r="I163" s="8" t="s">
        <v>306</v>
      </c>
      <c r="J163" s="11" t="s">
        <v>303</v>
      </c>
      <c r="K163" s="8" t="s">
        <v>305</v>
      </c>
      <c r="L163" s="11">
        <v>20</v>
      </c>
      <c r="M163" s="11">
        <v>15</v>
      </c>
      <c r="N163" s="11">
        <v>15</v>
      </c>
    </row>
    <row r="164" spans="1:14" ht="16.5" customHeight="1">
      <c r="A164" s="8">
        <v>3393</v>
      </c>
      <c r="B164" s="8" t="s">
        <v>181</v>
      </c>
      <c r="C164" s="8" t="s">
        <v>310</v>
      </c>
      <c r="D164" s="10">
        <v>45510</v>
      </c>
      <c r="E164" s="10" t="str">
        <f>TEXT(Tabela1[[#This Row],[Start Date]],"MMMM")</f>
        <v>agosto</v>
      </c>
      <c r="F164" s="8" t="s">
        <v>306</v>
      </c>
      <c r="G164" s="11">
        <v>5</v>
      </c>
      <c r="H164" s="8" t="s">
        <v>307</v>
      </c>
      <c r="I164" s="8" t="s">
        <v>306</v>
      </c>
      <c r="J164" s="11" t="s">
        <v>303</v>
      </c>
      <c r="K164" s="8" t="s">
        <v>306</v>
      </c>
      <c r="L164" s="11">
        <v>0</v>
      </c>
      <c r="M164" s="11">
        <v>1</v>
      </c>
      <c r="N164" s="11">
        <v>4</v>
      </c>
    </row>
    <row r="165" spans="1:14" ht="16.5" customHeight="1">
      <c r="A165" s="8">
        <v>3394</v>
      </c>
      <c r="B165" s="8" t="s">
        <v>182</v>
      </c>
      <c r="C165" s="8" t="s">
        <v>311</v>
      </c>
      <c r="D165" s="10">
        <v>45511</v>
      </c>
      <c r="E165" s="10" t="str">
        <f>TEXT(Tabela1[[#This Row],[Start Date]],"MMMM")</f>
        <v>agosto</v>
      </c>
      <c r="F165" s="8" t="s">
        <v>305</v>
      </c>
      <c r="G165" s="11">
        <v>15</v>
      </c>
      <c r="H165" s="8" t="s">
        <v>320</v>
      </c>
      <c r="I165" s="8" t="s">
        <v>305</v>
      </c>
      <c r="J165" s="11">
        <v>30</v>
      </c>
      <c r="K165" s="8" t="s">
        <v>305</v>
      </c>
      <c r="L165" s="11">
        <v>20</v>
      </c>
      <c r="M165" s="11">
        <v>7</v>
      </c>
      <c r="N165" s="11">
        <v>58</v>
      </c>
    </row>
    <row r="166" spans="1:14" ht="16.5" customHeight="1">
      <c r="A166" s="8">
        <v>3395</v>
      </c>
      <c r="B166" s="8" t="s">
        <v>183</v>
      </c>
      <c r="C166" s="8" t="s">
        <v>309</v>
      </c>
      <c r="D166" s="10">
        <v>45512</v>
      </c>
      <c r="E166" s="10" t="str">
        <f>TEXT(Tabela1[[#This Row],[Start Date]],"MMMM")</f>
        <v>agosto</v>
      </c>
      <c r="F166" s="8" t="s">
        <v>306</v>
      </c>
      <c r="G166" s="11">
        <v>10</v>
      </c>
      <c r="H166" s="8" t="s">
        <v>307</v>
      </c>
      <c r="I166" s="8" t="s">
        <v>306</v>
      </c>
      <c r="J166" s="11" t="s">
        <v>303</v>
      </c>
      <c r="K166" s="8" t="s">
        <v>305</v>
      </c>
      <c r="L166" s="11">
        <v>20</v>
      </c>
      <c r="M166" s="11">
        <v>10</v>
      </c>
      <c r="N166" s="11">
        <v>20</v>
      </c>
    </row>
    <row r="167" spans="1:14" ht="16.5" customHeight="1">
      <c r="A167" s="8">
        <v>3396</v>
      </c>
      <c r="B167" s="8" t="s">
        <v>184</v>
      </c>
      <c r="C167" s="8" t="s">
        <v>310</v>
      </c>
      <c r="D167" s="10">
        <v>45513</v>
      </c>
      <c r="E167" s="10" t="str">
        <f>TEXT(Tabela1[[#This Row],[Start Date]],"MMMM")</f>
        <v>agosto</v>
      </c>
      <c r="F167" s="8" t="s">
        <v>305</v>
      </c>
      <c r="G167" s="11">
        <v>5</v>
      </c>
      <c r="H167" s="8" t="s">
        <v>308</v>
      </c>
      <c r="I167" s="8" t="s">
        <v>306</v>
      </c>
      <c r="J167" s="11" t="s">
        <v>303</v>
      </c>
      <c r="K167" s="8" t="s">
        <v>306</v>
      </c>
      <c r="L167" s="11">
        <v>0</v>
      </c>
      <c r="M167" s="11">
        <v>0</v>
      </c>
      <c r="N167" s="11">
        <v>5</v>
      </c>
    </row>
    <row r="168" spans="1:14" ht="16.5" customHeight="1">
      <c r="A168" s="8">
        <v>3397</v>
      </c>
      <c r="B168" s="8" t="s">
        <v>111</v>
      </c>
      <c r="C168" s="8" t="s">
        <v>311</v>
      </c>
      <c r="D168" s="10">
        <v>45514</v>
      </c>
      <c r="E168" s="10" t="str">
        <f>TEXT(Tabela1[[#This Row],[Start Date]],"MMMM")</f>
        <v>agosto</v>
      </c>
      <c r="F168" s="8" t="s">
        <v>306</v>
      </c>
      <c r="G168" s="11">
        <v>15</v>
      </c>
      <c r="H168" s="8" t="s">
        <v>307</v>
      </c>
      <c r="I168" s="8" t="s">
        <v>305</v>
      </c>
      <c r="J168" s="11">
        <v>30</v>
      </c>
      <c r="K168" s="8" t="s">
        <v>305</v>
      </c>
      <c r="L168" s="11">
        <v>20</v>
      </c>
      <c r="M168" s="11">
        <v>20</v>
      </c>
      <c r="N168" s="11">
        <v>45</v>
      </c>
    </row>
    <row r="169" spans="1:14" ht="16.5" customHeight="1">
      <c r="A169" s="8">
        <v>3398</v>
      </c>
      <c r="B169" s="8" t="s">
        <v>185</v>
      </c>
      <c r="C169" s="8" t="s">
        <v>309</v>
      </c>
      <c r="D169" s="10">
        <v>45515</v>
      </c>
      <c r="E169" s="10" t="str">
        <f>TEXT(Tabela1[[#This Row],[Start Date]],"MMMM")</f>
        <v>agosto</v>
      </c>
      <c r="F169" s="8" t="s">
        <v>305</v>
      </c>
      <c r="G169" s="11">
        <v>10</v>
      </c>
      <c r="H169" s="8" t="s">
        <v>320</v>
      </c>
      <c r="I169" s="8" t="s">
        <v>306</v>
      </c>
      <c r="J169" s="11" t="s">
        <v>303</v>
      </c>
      <c r="K169" s="8" t="s">
        <v>305</v>
      </c>
      <c r="L169" s="11">
        <v>20</v>
      </c>
      <c r="M169" s="11">
        <v>15</v>
      </c>
      <c r="N169" s="11">
        <v>15</v>
      </c>
    </row>
    <row r="170" spans="1:14" ht="16.5" customHeight="1">
      <c r="A170" s="8">
        <v>3399</v>
      </c>
      <c r="B170" s="8" t="s">
        <v>186</v>
      </c>
      <c r="C170" s="8" t="s">
        <v>310</v>
      </c>
      <c r="D170" s="10">
        <v>45516</v>
      </c>
      <c r="E170" s="10" t="str">
        <f>TEXT(Tabela1[[#This Row],[Start Date]],"MMMM")</f>
        <v>agosto</v>
      </c>
      <c r="F170" s="8" t="s">
        <v>306</v>
      </c>
      <c r="G170" s="11">
        <v>5</v>
      </c>
      <c r="H170" s="8" t="s">
        <v>307</v>
      </c>
      <c r="I170" s="8" t="s">
        <v>306</v>
      </c>
      <c r="J170" s="11" t="s">
        <v>303</v>
      </c>
      <c r="K170" s="8" t="s">
        <v>306</v>
      </c>
      <c r="L170" s="11">
        <v>0</v>
      </c>
      <c r="M170" s="11">
        <v>1</v>
      </c>
      <c r="N170" s="11">
        <v>4</v>
      </c>
    </row>
    <row r="171" spans="1:14" ht="16.5" customHeight="1">
      <c r="A171" s="8">
        <v>3400</v>
      </c>
      <c r="B171" s="8" t="s">
        <v>187</v>
      </c>
      <c r="C171" s="8" t="s">
        <v>311</v>
      </c>
      <c r="D171" s="10">
        <v>45517</v>
      </c>
      <c r="E171" s="10" t="str">
        <f>TEXT(Tabela1[[#This Row],[Start Date]],"MMMM")</f>
        <v>agosto</v>
      </c>
      <c r="F171" s="8" t="s">
        <v>305</v>
      </c>
      <c r="G171" s="11">
        <v>15</v>
      </c>
      <c r="H171" s="8" t="s">
        <v>308</v>
      </c>
      <c r="I171" s="8" t="s">
        <v>305</v>
      </c>
      <c r="J171" s="11">
        <v>30</v>
      </c>
      <c r="K171" s="8" t="s">
        <v>305</v>
      </c>
      <c r="L171" s="11">
        <v>20</v>
      </c>
      <c r="M171" s="11">
        <v>5</v>
      </c>
      <c r="N171" s="11">
        <v>60</v>
      </c>
    </row>
    <row r="172" spans="1:14" ht="16.5" customHeight="1">
      <c r="A172" s="8">
        <v>3401</v>
      </c>
      <c r="B172" s="8" t="s">
        <v>188</v>
      </c>
      <c r="C172" s="8" t="s">
        <v>309</v>
      </c>
      <c r="D172" s="10">
        <v>45518</v>
      </c>
      <c r="E172" s="10" t="str">
        <f>TEXT(Tabela1[[#This Row],[Start Date]],"MMMM")</f>
        <v>agosto</v>
      </c>
      <c r="F172" s="8" t="s">
        <v>306</v>
      </c>
      <c r="G172" s="11">
        <v>10</v>
      </c>
      <c r="H172" s="8" t="s">
        <v>307</v>
      </c>
      <c r="I172" s="8" t="s">
        <v>306</v>
      </c>
      <c r="J172" s="11" t="s">
        <v>303</v>
      </c>
      <c r="K172" s="8" t="s">
        <v>305</v>
      </c>
      <c r="L172" s="11">
        <v>20</v>
      </c>
      <c r="M172" s="11">
        <v>10</v>
      </c>
      <c r="N172" s="11">
        <v>20</v>
      </c>
    </row>
    <row r="173" spans="1:14" ht="16.5" customHeight="1">
      <c r="A173" s="8">
        <v>3402</v>
      </c>
      <c r="B173" s="8" t="s">
        <v>189</v>
      </c>
      <c r="C173" s="8" t="s">
        <v>310</v>
      </c>
      <c r="D173" s="10">
        <v>45519</v>
      </c>
      <c r="E173" s="10" t="str">
        <f>TEXT(Tabela1[[#This Row],[Start Date]],"MMMM")</f>
        <v>agosto</v>
      </c>
      <c r="F173" s="8" t="s">
        <v>305</v>
      </c>
      <c r="G173" s="11">
        <v>5</v>
      </c>
      <c r="H173" s="8" t="s">
        <v>320</v>
      </c>
      <c r="I173" s="8" t="s">
        <v>306</v>
      </c>
      <c r="J173" s="11" t="s">
        <v>303</v>
      </c>
      <c r="K173" s="8" t="s">
        <v>306</v>
      </c>
      <c r="L173" s="11">
        <v>0</v>
      </c>
      <c r="M173" s="11">
        <v>0</v>
      </c>
      <c r="N173" s="11">
        <v>5</v>
      </c>
    </row>
    <row r="174" spans="1:14" ht="16.5" customHeight="1">
      <c r="A174" s="8">
        <v>3403</v>
      </c>
      <c r="B174" s="8" t="s">
        <v>190</v>
      </c>
      <c r="C174" s="8" t="s">
        <v>311</v>
      </c>
      <c r="D174" s="10">
        <v>45520</v>
      </c>
      <c r="E174" s="10" t="str">
        <f>TEXT(Tabela1[[#This Row],[Start Date]],"MMMM")</f>
        <v>agosto</v>
      </c>
      <c r="F174" s="8" t="s">
        <v>306</v>
      </c>
      <c r="G174" s="11">
        <v>15</v>
      </c>
      <c r="H174" s="8" t="s">
        <v>307</v>
      </c>
      <c r="I174" s="8" t="s">
        <v>305</v>
      </c>
      <c r="J174" s="11">
        <v>30</v>
      </c>
      <c r="K174" s="8" t="s">
        <v>305</v>
      </c>
      <c r="L174" s="11">
        <v>20</v>
      </c>
      <c r="M174" s="11">
        <v>3</v>
      </c>
      <c r="N174" s="11">
        <v>62</v>
      </c>
    </row>
    <row r="175" spans="1:14" ht="16.5" customHeight="1">
      <c r="A175" s="8">
        <v>3404</v>
      </c>
      <c r="B175" s="8" t="s">
        <v>191</v>
      </c>
      <c r="C175" s="8" t="s">
        <v>309</v>
      </c>
      <c r="D175" s="10">
        <v>45521</v>
      </c>
      <c r="E175" s="10" t="str">
        <f>TEXT(Tabela1[[#This Row],[Start Date]],"MMMM")</f>
        <v>agosto</v>
      </c>
      <c r="F175" s="8" t="s">
        <v>305</v>
      </c>
      <c r="G175" s="11">
        <v>10</v>
      </c>
      <c r="H175" s="8" t="s">
        <v>308</v>
      </c>
      <c r="I175" s="8" t="s">
        <v>306</v>
      </c>
      <c r="J175" s="11" t="s">
        <v>303</v>
      </c>
      <c r="K175" s="8" t="s">
        <v>305</v>
      </c>
      <c r="L175" s="11">
        <v>20</v>
      </c>
      <c r="M175" s="11">
        <v>15</v>
      </c>
      <c r="N175" s="11">
        <v>15</v>
      </c>
    </row>
    <row r="176" spans="1:14" ht="16.5" customHeight="1">
      <c r="A176" s="8">
        <v>3405</v>
      </c>
      <c r="B176" s="8" t="s">
        <v>192</v>
      </c>
      <c r="C176" s="8" t="s">
        <v>310</v>
      </c>
      <c r="D176" s="10">
        <v>45522</v>
      </c>
      <c r="E176" s="10" t="str">
        <f>TEXT(Tabela1[[#This Row],[Start Date]],"MMMM")</f>
        <v>agosto</v>
      </c>
      <c r="F176" s="8" t="s">
        <v>306</v>
      </c>
      <c r="G176" s="11">
        <v>5</v>
      </c>
      <c r="H176" s="8" t="s">
        <v>307</v>
      </c>
      <c r="I176" s="8" t="s">
        <v>306</v>
      </c>
      <c r="J176" s="11" t="s">
        <v>303</v>
      </c>
      <c r="K176" s="8" t="s">
        <v>306</v>
      </c>
      <c r="L176" s="11">
        <v>0</v>
      </c>
      <c r="M176" s="11">
        <v>1</v>
      </c>
      <c r="N176" s="11">
        <v>4</v>
      </c>
    </row>
    <row r="177" spans="1:14" ht="16.5" customHeight="1">
      <c r="A177" s="8">
        <v>3406</v>
      </c>
      <c r="B177" s="8" t="s">
        <v>193</v>
      </c>
      <c r="C177" s="8" t="s">
        <v>310</v>
      </c>
      <c r="D177" s="10">
        <v>45523</v>
      </c>
      <c r="E177" s="10" t="str">
        <f>TEXT(Tabela1[[#This Row],[Start Date]],"MMMM")</f>
        <v>agosto</v>
      </c>
      <c r="F177" s="8" t="s">
        <v>305</v>
      </c>
      <c r="G177" s="11">
        <v>5</v>
      </c>
      <c r="H177" s="8" t="s">
        <v>307</v>
      </c>
      <c r="I177" s="8" t="s">
        <v>306</v>
      </c>
      <c r="J177" s="11" t="s">
        <v>303</v>
      </c>
      <c r="K177" s="8" t="s">
        <v>306</v>
      </c>
      <c r="L177" s="11">
        <v>0</v>
      </c>
      <c r="M177" s="11">
        <v>0</v>
      </c>
      <c r="N177" s="11">
        <v>5</v>
      </c>
    </row>
    <row r="178" spans="1:14" ht="16.5" customHeight="1">
      <c r="A178" s="8">
        <v>3407</v>
      </c>
      <c r="B178" s="8" t="s">
        <v>194</v>
      </c>
      <c r="C178" s="8" t="s">
        <v>311</v>
      </c>
      <c r="D178" s="10">
        <v>45524</v>
      </c>
      <c r="E178" s="10" t="str">
        <f>TEXT(Tabela1[[#This Row],[Start Date]],"MMMM")</f>
        <v>agosto</v>
      </c>
      <c r="F178" s="8" t="s">
        <v>306</v>
      </c>
      <c r="G178" s="11">
        <v>15</v>
      </c>
      <c r="H178" s="8" t="s">
        <v>320</v>
      </c>
      <c r="I178" s="8" t="s">
        <v>305</v>
      </c>
      <c r="J178" s="11">
        <v>30</v>
      </c>
      <c r="K178" s="8" t="s">
        <v>305</v>
      </c>
      <c r="L178" s="11">
        <v>20</v>
      </c>
      <c r="M178" s="11">
        <v>7</v>
      </c>
      <c r="N178" s="11">
        <v>58</v>
      </c>
    </row>
    <row r="179" spans="1:14" ht="16.5" customHeight="1">
      <c r="A179" s="8">
        <v>3408</v>
      </c>
      <c r="B179" s="8" t="s">
        <v>195</v>
      </c>
      <c r="C179" s="8" t="s">
        <v>309</v>
      </c>
      <c r="D179" s="10">
        <v>45525</v>
      </c>
      <c r="E179" s="10" t="str">
        <f>TEXT(Tabela1[[#This Row],[Start Date]],"MMMM")</f>
        <v>agosto</v>
      </c>
      <c r="F179" s="8" t="s">
        <v>305</v>
      </c>
      <c r="G179" s="11">
        <v>10</v>
      </c>
      <c r="H179" s="8" t="s">
        <v>308</v>
      </c>
      <c r="I179" s="8" t="s">
        <v>306</v>
      </c>
      <c r="J179" s="11" t="s">
        <v>303</v>
      </c>
      <c r="K179" s="8" t="s">
        <v>305</v>
      </c>
      <c r="L179" s="11">
        <v>20</v>
      </c>
      <c r="M179" s="11">
        <v>10</v>
      </c>
      <c r="N179" s="11">
        <v>20</v>
      </c>
    </row>
    <row r="180" spans="1:14" ht="16.5" customHeight="1">
      <c r="A180" s="8">
        <v>3409</v>
      </c>
      <c r="B180" s="8" t="s">
        <v>196</v>
      </c>
      <c r="C180" s="8" t="s">
        <v>310</v>
      </c>
      <c r="D180" s="10">
        <v>45526</v>
      </c>
      <c r="E180" s="10" t="str">
        <f>TEXT(Tabela1[[#This Row],[Start Date]],"MMMM")</f>
        <v>agosto</v>
      </c>
      <c r="F180" s="8" t="s">
        <v>306</v>
      </c>
      <c r="G180" s="11">
        <v>5</v>
      </c>
      <c r="H180" s="8" t="s">
        <v>320</v>
      </c>
      <c r="I180" s="8" t="s">
        <v>306</v>
      </c>
      <c r="J180" s="11" t="s">
        <v>303</v>
      </c>
      <c r="K180" s="8" t="s">
        <v>306</v>
      </c>
      <c r="L180" s="11">
        <v>0</v>
      </c>
      <c r="M180" s="11">
        <v>1</v>
      </c>
      <c r="N180" s="11">
        <v>4</v>
      </c>
    </row>
    <row r="181" spans="1:14" ht="16.5" customHeight="1">
      <c r="A181" s="8">
        <v>3410</v>
      </c>
      <c r="B181" s="8" t="s">
        <v>197</v>
      </c>
      <c r="C181" s="8" t="s">
        <v>311</v>
      </c>
      <c r="D181" s="10">
        <v>45527</v>
      </c>
      <c r="E181" s="10" t="str">
        <f>TEXT(Tabela1[[#This Row],[Start Date]],"MMMM")</f>
        <v>agosto</v>
      </c>
      <c r="F181" s="8" t="s">
        <v>305</v>
      </c>
      <c r="G181" s="11">
        <v>15</v>
      </c>
      <c r="H181" s="8" t="s">
        <v>307</v>
      </c>
      <c r="I181" s="8" t="s">
        <v>305</v>
      </c>
      <c r="J181" s="11">
        <v>30</v>
      </c>
      <c r="K181" s="8" t="s">
        <v>305</v>
      </c>
      <c r="L181" s="11">
        <v>20</v>
      </c>
      <c r="M181" s="11">
        <v>15</v>
      </c>
      <c r="N181" s="11">
        <v>50</v>
      </c>
    </row>
    <row r="182" spans="1:14" ht="16.5" customHeight="1">
      <c r="A182" s="8">
        <v>3411</v>
      </c>
      <c r="B182" s="8" t="s">
        <v>198</v>
      </c>
      <c r="C182" s="8" t="s">
        <v>309</v>
      </c>
      <c r="D182" s="10">
        <v>45528</v>
      </c>
      <c r="E182" s="10" t="str">
        <f>TEXT(Tabela1[[#This Row],[Start Date]],"MMMM")</f>
        <v>agosto</v>
      </c>
      <c r="F182" s="8" t="s">
        <v>306</v>
      </c>
      <c r="G182" s="11">
        <v>10</v>
      </c>
      <c r="H182" s="8" t="s">
        <v>307</v>
      </c>
      <c r="I182" s="8" t="s">
        <v>306</v>
      </c>
      <c r="J182" s="11" t="s">
        <v>303</v>
      </c>
      <c r="K182" s="8" t="s">
        <v>305</v>
      </c>
      <c r="L182" s="11">
        <v>20</v>
      </c>
      <c r="M182" s="11">
        <v>5</v>
      </c>
      <c r="N182" s="11">
        <v>25</v>
      </c>
    </row>
    <row r="183" spans="1:14" ht="16.5" customHeight="1">
      <c r="A183" s="8">
        <v>3412</v>
      </c>
      <c r="B183" s="8" t="s">
        <v>199</v>
      </c>
      <c r="C183" s="8" t="s">
        <v>310</v>
      </c>
      <c r="D183" s="10">
        <v>45529</v>
      </c>
      <c r="E183" s="10" t="str">
        <f>TEXT(Tabela1[[#This Row],[Start Date]],"MMMM")</f>
        <v>agosto</v>
      </c>
      <c r="F183" s="8" t="s">
        <v>305</v>
      </c>
      <c r="G183" s="11">
        <v>5</v>
      </c>
      <c r="H183" s="8" t="s">
        <v>308</v>
      </c>
      <c r="I183" s="8" t="s">
        <v>306</v>
      </c>
      <c r="J183" s="11" t="s">
        <v>303</v>
      </c>
      <c r="K183" s="8" t="s">
        <v>306</v>
      </c>
      <c r="L183" s="11">
        <v>0</v>
      </c>
      <c r="M183" s="11">
        <v>0</v>
      </c>
      <c r="N183" s="11">
        <v>5</v>
      </c>
    </row>
    <row r="184" spans="1:14" ht="16.5" customHeight="1">
      <c r="A184" s="8">
        <v>3413</v>
      </c>
      <c r="B184" s="8" t="s">
        <v>200</v>
      </c>
      <c r="C184" s="8" t="s">
        <v>311</v>
      </c>
      <c r="D184" s="10">
        <v>45530</v>
      </c>
      <c r="E184" s="10" t="str">
        <f>TEXT(Tabela1[[#This Row],[Start Date]],"MMMM")</f>
        <v>agosto</v>
      </c>
      <c r="F184" s="8" t="s">
        <v>306</v>
      </c>
      <c r="G184" s="11">
        <v>15</v>
      </c>
      <c r="H184" s="8" t="s">
        <v>320</v>
      </c>
      <c r="I184" s="8" t="s">
        <v>305</v>
      </c>
      <c r="J184" s="11">
        <v>30</v>
      </c>
      <c r="K184" s="8" t="s">
        <v>305</v>
      </c>
      <c r="L184" s="11">
        <v>20</v>
      </c>
      <c r="M184" s="11">
        <v>20</v>
      </c>
      <c r="N184" s="11">
        <v>45</v>
      </c>
    </row>
    <row r="185" spans="1:14" ht="16.5" customHeight="1">
      <c r="A185" s="8">
        <v>3414</v>
      </c>
      <c r="B185" s="8" t="s">
        <v>201</v>
      </c>
      <c r="C185" s="8" t="s">
        <v>309</v>
      </c>
      <c r="D185" s="10">
        <v>45531</v>
      </c>
      <c r="E185" s="10" t="str">
        <f>TEXT(Tabela1[[#This Row],[Start Date]],"MMMM")</f>
        <v>agosto</v>
      </c>
      <c r="F185" s="8" t="s">
        <v>305</v>
      </c>
      <c r="G185" s="11">
        <v>10</v>
      </c>
      <c r="H185" s="8" t="s">
        <v>320</v>
      </c>
      <c r="I185" s="8" t="s">
        <v>306</v>
      </c>
      <c r="J185" s="11" t="s">
        <v>303</v>
      </c>
      <c r="K185" s="8" t="s">
        <v>305</v>
      </c>
      <c r="L185" s="11">
        <v>20</v>
      </c>
      <c r="M185" s="11">
        <v>12</v>
      </c>
      <c r="N185" s="11">
        <v>18</v>
      </c>
    </row>
    <row r="186" spans="1:14" ht="16.5" customHeight="1">
      <c r="A186" s="8">
        <v>3415</v>
      </c>
      <c r="B186" s="8" t="s">
        <v>202</v>
      </c>
      <c r="C186" s="8" t="s">
        <v>310</v>
      </c>
      <c r="D186" s="10">
        <v>45532</v>
      </c>
      <c r="E186" s="10" t="str">
        <f>TEXT(Tabela1[[#This Row],[Start Date]],"MMMM")</f>
        <v>agosto</v>
      </c>
      <c r="F186" s="8" t="s">
        <v>306</v>
      </c>
      <c r="G186" s="11">
        <v>5</v>
      </c>
      <c r="H186" s="8" t="s">
        <v>307</v>
      </c>
      <c r="I186" s="8" t="s">
        <v>306</v>
      </c>
      <c r="J186" s="11" t="s">
        <v>303</v>
      </c>
      <c r="K186" s="8" t="s">
        <v>306</v>
      </c>
      <c r="L186" s="11">
        <v>0</v>
      </c>
      <c r="M186" s="11">
        <v>2</v>
      </c>
      <c r="N186" s="11">
        <v>3</v>
      </c>
    </row>
    <row r="187" spans="1:14" ht="16.5" customHeight="1">
      <c r="A187" s="8">
        <v>3416</v>
      </c>
      <c r="B187" s="8" t="s">
        <v>203</v>
      </c>
      <c r="C187" s="8" t="s">
        <v>311</v>
      </c>
      <c r="D187" s="10">
        <v>45533</v>
      </c>
      <c r="E187" s="10" t="str">
        <f>TEXT(Tabela1[[#This Row],[Start Date]],"MMMM")</f>
        <v>agosto</v>
      </c>
      <c r="F187" s="8" t="s">
        <v>305</v>
      </c>
      <c r="G187" s="11">
        <v>15</v>
      </c>
      <c r="H187" s="8" t="s">
        <v>308</v>
      </c>
      <c r="I187" s="8" t="s">
        <v>305</v>
      </c>
      <c r="J187" s="11">
        <v>30</v>
      </c>
      <c r="K187" s="8" t="s">
        <v>305</v>
      </c>
      <c r="L187" s="11">
        <v>20</v>
      </c>
      <c r="M187" s="11">
        <v>5</v>
      </c>
      <c r="N187" s="11">
        <v>60</v>
      </c>
    </row>
    <row r="188" spans="1:14" ht="16.5" customHeight="1">
      <c r="A188" s="8">
        <v>3417</v>
      </c>
      <c r="B188" s="8" t="s">
        <v>204</v>
      </c>
      <c r="C188" s="8" t="s">
        <v>309</v>
      </c>
      <c r="D188" s="10">
        <v>45534</v>
      </c>
      <c r="E188" s="10" t="str">
        <f>TEXT(Tabela1[[#This Row],[Start Date]],"MMMM")</f>
        <v>agosto</v>
      </c>
      <c r="F188" s="8" t="s">
        <v>306</v>
      </c>
      <c r="G188" s="11">
        <v>10</v>
      </c>
      <c r="H188" s="8" t="s">
        <v>307</v>
      </c>
      <c r="I188" s="8" t="s">
        <v>306</v>
      </c>
      <c r="J188" s="11" t="s">
        <v>303</v>
      </c>
      <c r="K188" s="8" t="s">
        <v>305</v>
      </c>
      <c r="L188" s="11">
        <v>20</v>
      </c>
      <c r="M188" s="11">
        <v>10</v>
      </c>
      <c r="N188" s="11">
        <v>20</v>
      </c>
    </row>
    <row r="189" spans="1:14" ht="16.5" customHeight="1">
      <c r="A189" s="8">
        <v>3418</v>
      </c>
      <c r="B189" s="8" t="s">
        <v>205</v>
      </c>
      <c r="C189" s="8" t="s">
        <v>310</v>
      </c>
      <c r="D189" s="10">
        <v>45535</v>
      </c>
      <c r="E189" s="10" t="str">
        <f>TEXT(Tabela1[[#This Row],[Start Date]],"MMMM")</f>
        <v>agosto</v>
      </c>
      <c r="F189" s="8" t="s">
        <v>305</v>
      </c>
      <c r="G189" s="11">
        <v>5</v>
      </c>
      <c r="H189" s="8" t="s">
        <v>320</v>
      </c>
      <c r="I189" s="8" t="s">
        <v>306</v>
      </c>
      <c r="J189" s="11" t="s">
        <v>303</v>
      </c>
      <c r="K189" s="8" t="s">
        <v>306</v>
      </c>
      <c r="L189" s="11">
        <v>0</v>
      </c>
      <c r="M189" s="11">
        <v>0</v>
      </c>
      <c r="N189" s="11">
        <v>5</v>
      </c>
    </row>
    <row r="190" spans="1:14" ht="16.5" customHeight="1">
      <c r="A190" s="8">
        <v>3419</v>
      </c>
      <c r="B190" s="8" t="s">
        <v>206</v>
      </c>
      <c r="C190" s="8" t="s">
        <v>311</v>
      </c>
      <c r="D190" s="10">
        <v>45536</v>
      </c>
      <c r="E190" s="10" t="str">
        <f>TEXT(Tabela1[[#This Row],[Start Date]],"MMMM")</f>
        <v>setembro</v>
      </c>
      <c r="F190" s="8" t="s">
        <v>306</v>
      </c>
      <c r="G190" s="11">
        <v>15</v>
      </c>
      <c r="H190" s="8" t="s">
        <v>307</v>
      </c>
      <c r="I190" s="8" t="s">
        <v>305</v>
      </c>
      <c r="J190" s="11">
        <v>30</v>
      </c>
      <c r="K190" s="8" t="s">
        <v>305</v>
      </c>
      <c r="L190" s="11">
        <v>20</v>
      </c>
      <c r="M190" s="11">
        <v>3</v>
      </c>
      <c r="N190" s="11">
        <v>62</v>
      </c>
    </row>
    <row r="191" spans="1:14" ht="16.5" customHeight="1">
      <c r="A191" s="8">
        <v>3420</v>
      </c>
      <c r="B191" s="8" t="s">
        <v>207</v>
      </c>
      <c r="C191" s="8" t="s">
        <v>309</v>
      </c>
      <c r="D191" s="10">
        <v>45537</v>
      </c>
      <c r="E191" s="10" t="str">
        <f>TEXT(Tabela1[[#This Row],[Start Date]],"MMMM")</f>
        <v>setembro</v>
      </c>
      <c r="F191" s="8" t="s">
        <v>305</v>
      </c>
      <c r="G191" s="11">
        <v>10</v>
      </c>
      <c r="H191" s="8" t="s">
        <v>308</v>
      </c>
      <c r="I191" s="8" t="s">
        <v>306</v>
      </c>
      <c r="J191" s="11" t="s">
        <v>303</v>
      </c>
      <c r="K191" s="8" t="s">
        <v>305</v>
      </c>
      <c r="L191" s="11">
        <v>20</v>
      </c>
      <c r="M191" s="11">
        <v>15</v>
      </c>
      <c r="N191" s="11">
        <v>15</v>
      </c>
    </row>
    <row r="192" spans="1:14" ht="16.5" customHeight="1">
      <c r="A192" s="8">
        <v>3421</v>
      </c>
      <c r="B192" s="8" t="s">
        <v>36</v>
      </c>
      <c r="C192" s="8" t="s">
        <v>310</v>
      </c>
      <c r="D192" s="10">
        <v>45538</v>
      </c>
      <c r="E192" s="10" t="str">
        <f>TEXT(Tabela1[[#This Row],[Start Date]],"MMMM")</f>
        <v>setembro</v>
      </c>
      <c r="F192" s="8" t="s">
        <v>306</v>
      </c>
      <c r="G192" s="11">
        <v>5</v>
      </c>
      <c r="H192" s="8" t="s">
        <v>307</v>
      </c>
      <c r="I192" s="8" t="s">
        <v>306</v>
      </c>
      <c r="J192" s="11" t="s">
        <v>303</v>
      </c>
      <c r="K192" s="8" t="s">
        <v>306</v>
      </c>
      <c r="L192" s="11">
        <v>0</v>
      </c>
      <c r="M192" s="11">
        <v>1</v>
      </c>
      <c r="N192" s="11">
        <v>4</v>
      </c>
    </row>
    <row r="193" spans="1:14" ht="16.5" customHeight="1">
      <c r="A193" s="8">
        <v>3422</v>
      </c>
      <c r="B193" s="8" t="s">
        <v>208</v>
      </c>
      <c r="C193" s="8" t="s">
        <v>311</v>
      </c>
      <c r="D193" s="10">
        <v>45539</v>
      </c>
      <c r="E193" s="10" t="str">
        <f>TEXT(Tabela1[[#This Row],[Start Date]],"MMMM")</f>
        <v>setembro</v>
      </c>
      <c r="F193" s="8" t="s">
        <v>305</v>
      </c>
      <c r="G193" s="11">
        <v>15</v>
      </c>
      <c r="H193" s="8" t="s">
        <v>320</v>
      </c>
      <c r="I193" s="8" t="s">
        <v>305</v>
      </c>
      <c r="J193" s="11">
        <v>30</v>
      </c>
      <c r="K193" s="8" t="s">
        <v>305</v>
      </c>
      <c r="L193" s="11">
        <v>20</v>
      </c>
      <c r="M193" s="11">
        <v>7</v>
      </c>
      <c r="N193" s="11">
        <v>58</v>
      </c>
    </row>
    <row r="194" spans="1:14" ht="16.5" customHeight="1">
      <c r="A194" s="8">
        <v>3423</v>
      </c>
      <c r="B194" s="8" t="s">
        <v>209</v>
      </c>
      <c r="C194" s="8" t="s">
        <v>309</v>
      </c>
      <c r="D194" s="10">
        <v>45540</v>
      </c>
      <c r="E194" s="10" t="str">
        <f>TEXT(Tabela1[[#This Row],[Start Date]],"MMMM")</f>
        <v>setembro</v>
      </c>
      <c r="F194" s="8" t="s">
        <v>306</v>
      </c>
      <c r="G194" s="11">
        <v>10</v>
      </c>
      <c r="H194" s="8" t="s">
        <v>307</v>
      </c>
      <c r="I194" s="8" t="s">
        <v>306</v>
      </c>
      <c r="J194" s="11" t="s">
        <v>303</v>
      </c>
      <c r="K194" s="8" t="s">
        <v>305</v>
      </c>
      <c r="L194" s="11">
        <v>20</v>
      </c>
      <c r="M194" s="11">
        <v>10</v>
      </c>
      <c r="N194" s="11">
        <v>20</v>
      </c>
    </row>
    <row r="195" spans="1:14" ht="16.5" customHeight="1">
      <c r="A195" s="8">
        <v>3424</v>
      </c>
      <c r="B195" s="8" t="s">
        <v>35</v>
      </c>
      <c r="C195" s="8" t="s">
        <v>310</v>
      </c>
      <c r="D195" s="10">
        <v>45541</v>
      </c>
      <c r="E195" s="10" t="str">
        <f>TEXT(Tabela1[[#This Row],[Start Date]],"MMMM")</f>
        <v>setembro</v>
      </c>
      <c r="F195" s="8" t="s">
        <v>305</v>
      </c>
      <c r="G195" s="11">
        <v>5</v>
      </c>
      <c r="H195" s="8" t="s">
        <v>308</v>
      </c>
      <c r="I195" s="8" t="s">
        <v>306</v>
      </c>
      <c r="J195" s="11" t="s">
        <v>303</v>
      </c>
      <c r="K195" s="8" t="s">
        <v>306</v>
      </c>
      <c r="L195" s="11">
        <v>0</v>
      </c>
      <c r="M195" s="11">
        <v>0</v>
      </c>
      <c r="N195" s="11">
        <v>5</v>
      </c>
    </row>
    <row r="196" spans="1:14" ht="16.5" customHeight="1">
      <c r="A196" s="8">
        <v>3425</v>
      </c>
      <c r="B196" s="8" t="s">
        <v>210</v>
      </c>
      <c r="C196" s="8" t="s">
        <v>311</v>
      </c>
      <c r="D196" s="10">
        <v>45542</v>
      </c>
      <c r="E196" s="10" t="str">
        <f>TEXT(Tabela1[[#This Row],[Start Date]],"MMMM")</f>
        <v>setembro</v>
      </c>
      <c r="F196" s="8" t="s">
        <v>306</v>
      </c>
      <c r="G196" s="11">
        <v>15</v>
      </c>
      <c r="H196" s="8" t="s">
        <v>307</v>
      </c>
      <c r="I196" s="8" t="s">
        <v>305</v>
      </c>
      <c r="J196" s="11">
        <v>30</v>
      </c>
      <c r="K196" s="8" t="s">
        <v>305</v>
      </c>
      <c r="L196" s="11">
        <v>20</v>
      </c>
      <c r="M196" s="11">
        <v>20</v>
      </c>
      <c r="N196" s="11">
        <v>45</v>
      </c>
    </row>
    <row r="197" spans="1:14" ht="16.5" customHeight="1">
      <c r="A197" s="8">
        <v>3426</v>
      </c>
      <c r="B197" s="8" t="s">
        <v>188</v>
      </c>
      <c r="C197" s="8" t="s">
        <v>309</v>
      </c>
      <c r="D197" s="10">
        <v>45543</v>
      </c>
      <c r="E197" s="10" t="str">
        <f>TEXT(Tabela1[[#This Row],[Start Date]],"MMMM")</f>
        <v>setembro</v>
      </c>
      <c r="F197" s="8" t="s">
        <v>305</v>
      </c>
      <c r="G197" s="11">
        <v>10</v>
      </c>
      <c r="H197" s="8" t="s">
        <v>320</v>
      </c>
      <c r="I197" s="8" t="s">
        <v>306</v>
      </c>
      <c r="J197" s="11" t="s">
        <v>303</v>
      </c>
      <c r="K197" s="8" t="s">
        <v>305</v>
      </c>
      <c r="L197" s="11">
        <v>20</v>
      </c>
      <c r="M197" s="11">
        <v>15</v>
      </c>
      <c r="N197" s="11">
        <v>15</v>
      </c>
    </row>
    <row r="198" spans="1:14" ht="16.5" customHeight="1">
      <c r="A198" s="8">
        <v>3427</v>
      </c>
      <c r="B198" s="8" t="s">
        <v>211</v>
      </c>
      <c r="C198" s="8" t="s">
        <v>310</v>
      </c>
      <c r="D198" s="10">
        <v>45544</v>
      </c>
      <c r="E198" s="10" t="str">
        <f>TEXT(Tabela1[[#This Row],[Start Date]],"MMMM")</f>
        <v>setembro</v>
      </c>
      <c r="F198" s="8" t="s">
        <v>306</v>
      </c>
      <c r="G198" s="11">
        <v>5</v>
      </c>
      <c r="H198" s="8" t="s">
        <v>307</v>
      </c>
      <c r="I198" s="8" t="s">
        <v>306</v>
      </c>
      <c r="J198" s="11" t="s">
        <v>303</v>
      </c>
      <c r="K198" s="8" t="s">
        <v>306</v>
      </c>
      <c r="L198" s="11">
        <v>0</v>
      </c>
      <c r="M198" s="11">
        <v>1</v>
      </c>
      <c r="N198" s="11">
        <v>4</v>
      </c>
    </row>
    <row r="199" spans="1:14" ht="16.5" customHeight="1">
      <c r="A199" s="8">
        <v>3428</v>
      </c>
      <c r="B199" s="8" t="s">
        <v>212</v>
      </c>
      <c r="C199" s="8" t="s">
        <v>311</v>
      </c>
      <c r="D199" s="10">
        <v>45545</v>
      </c>
      <c r="E199" s="10" t="str">
        <f>TEXT(Tabela1[[#This Row],[Start Date]],"MMMM")</f>
        <v>setembro</v>
      </c>
      <c r="F199" s="8" t="s">
        <v>305</v>
      </c>
      <c r="G199" s="11">
        <v>15</v>
      </c>
      <c r="H199" s="8" t="s">
        <v>308</v>
      </c>
      <c r="I199" s="8" t="s">
        <v>305</v>
      </c>
      <c r="J199" s="11">
        <v>30</v>
      </c>
      <c r="K199" s="8" t="s">
        <v>305</v>
      </c>
      <c r="L199" s="11">
        <v>20</v>
      </c>
      <c r="M199" s="11">
        <v>3</v>
      </c>
      <c r="N199" s="11">
        <v>62</v>
      </c>
    </row>
    <row r="200" spans="1:14" ht="16.5" customHeight="1">
      <c r="A200" s="8">
        <v>3429</v>
      </c>
      <c r="B200" s="8" t="s">
        <v>213</v>
      </c>
      <c r="C200" s="8" t="s">
        <v>309</v>
      </c>
      <c r="D200" s="10">
        <v>45546</v>
      </c>
      <c r="E200" s="10" t="str">
        <f>TEXT(Tabela1[[#This Row],[Start Date]],"MMMM")</f>
        <v>setembro</v>
      </c>
      <c r="F200" s="8" t="s">
        <v>306</v>
      </c>
      <c r="G200" s="11">
        <v>10</v>
      </c>
      <c r="H200" s="8" t="s">
        <v>307</v>
      </c>
      <c r="I200" s="8" t="s">
        <v>306</v>
      </c>
      <c r="J200" s="11" t="s">
        <v>303</v>
      </c>
      <c r="K200" s="8" t="s">
        <v>305</v>
      </c>
      <c r="L200" s="11">
        <v>20</v>
      </c>
      <c r="M200" s="11">
        <v>10</v>
      </c>
      <c r="N200" s="11">
        <v>20</v>
      </c>
    </row>
    <row r="201" spans="1:14" ht="16.5" customHeight="1">
      <c r="A201" s="8">
        <v>3430</v>
      </c>
      <c r="B201" s="8" t="s">
        <v>214</v>
      </c>
      <c r="C201" s="8" t="s">
        <v>310</v>
      </c>
      <c r="D201" s="10">
        <v>45547</v>
      </c>
      <c r="E201" s="10" t="str">
        <f>TEXT(Tabela1[[#This Row],[Start Date]],"MMMM")</f>
        <v>setembro</v>
      </c>
      <c r="F201" s="8" t="s">
        <v>305</v>
      </c>
      <c r="G201" s="11">
        <v>5</v>
      </c>
      <c r="H201" s="8" t="s">
        <v>320</v>
      </c>
      <c r="I201" s="8" t="s">
        <v>306</v>
      </c>
      <c r="J201" s="11" t="s">
        <v>303</v>
      </c>
      <c r="K201" s="8" t="s">
        <v>306</v>
      </c>
      <c r="L201" s="11">
        <v>0</v>
      </c>
      <c r="M201" s="11">
        <v>0</v>
      </c>
      <c r="N201" s="11">
        <v>5</v>
      </c>
    </row>
    <row r="202" spans="1:14" ht="16.5" customHeight="1">
      <c r="A202" s="8">
        <v>3431</v>
      </c>
      <c r="B202" s="8" t="s">
        <v>215</v>
      </c>
      <c r="C202" s="8" t="s">
        <v>311</v>
      </c>
      <c r="D202" s="10">
        <v>45548</v>
      </c>
      <c r="E202" s="10" t="str">
        <f>TEXT(Tabela1[[#This Row],[Start Date]],"MMMM")</f>
        <v>setembro</v>
      </c>
      <c r="F202" s="8" t="s">
        <v>306</v>
      </c>
      <c r="G202" s="11">
        <v>15</v>
      </c>
      <c r="H202" s="8" t="s">
        <v>307</v>
      </c>
      <c r="I202" s="8" t="s">
        <v>305</v>
      </c>
      <c r="J202" s="11">
        <v>30</v>
      </c>
      <c r="K202" s="8" t="s">
        <v>305</v>
      </c>
      <c r="L202" s="11">
        <v>20</v>
      </c>
      <c r="M202" s="11">
        <v>15</v>
      </c>
      <c r="N202" s="11">
        <v>50</v>
      </c>
    </row>
    <row r="203" spans="1:14" ht="16.5" customHeight="1">
      <c r="A203" s="8">
        <v>3432</v>
      </c>
      <c r="B203" s="8" t="s">
        <v>216</v>
      </c>
      <c r="C203" s="8" t="s">
        <v>309</v>
      </c>
      <c r="D203" s="10">
        <v>45549</v>
      </c>
      <c r="E203" s="10" t="str">
        <f>TEXT(Tabela1[[#This Row],[Start Date]],"MMMM")</f>
        <v>setembro</v>
      </c>
      <c r="F203" s="8" t="s">
        <v>305</v>
      </c>
      <c r="G203" s="11">
        <v>10</v>
      </c>
      <c r="H203" s="8" t="s">
        <v>308</v>
      </c>
      <c r="I203" s="8" t="s">
        <v>306</v>
      </c>
      <c r="J203" s="11" t="s">
        <v>303</v>
      </c>
      <c r="K203" s="8" t="s">
        <v>305</v>
      </c>
      <c r="L203" s="11">
        <v>20</v>
      </c>
      <c r="M203" s="11">
        <v>15</v>
      </c>
      <c r="N203" s="11">
        <v>15</v>
      </c>
    </row>
    <row r="204" spans="1:14" ht="16.5" customHeight="1">
      <c r="A204" s="8">
        <v>3433</v>
      </c>
      <c r="B204" s="8" t="s">
        <v>217</v>
      </c>
      <c r="C204" s="8" t="s">
        <v>310</v>
      </c>
      <c r="D204" s="10">
        <v>45550</v>
      </c>
      <c r="E204" s="10" t="str">
        <f>TEXT(Tabela1[[#This Row],[Start Date]],"MMMM")</f>
        <v>setembro</v>
      </c>
      <c r="F204" s="8" t="s">
        <v>306</v>
      </c>
      <c r="G204" s="11">
        <v>5</v>
      </c>
      <c r="H204" s="8" t="s">
        <v>307</v>
      </c>
      <c r="I204" s="8" t="s">
        <v>306</v>
      </c>
      <c r="J204" s="11" t="s">
        <v>303</v>
      </c>
      <c r="K204" s="8" t="s">
        <v>306</v>
      </c>
      <c r="L204" s="11">
        <v>0</v>
      </c>
      <c r="M204" s="11">
        <v>1</v>
      </c>
      <c r="N204" s="11">
        <v>4</v>
      </c>
    </row>
    <row r="205" spans="1:14" ht="16.5" customHeight="1">
      <c r="A205" s="8">
        <v>3434</v>
      </c>
      <c r="B205" s="8" t="s">
        <v>218</v>
      </c>
      <c r="C205" s="8" t="s">
        <v>311</v>
      </c>
      <c r="D205" s="10">
        <v>45551</v>
      </c>
      <c r="E205" s="10" t="str">
        <f>TEXT(Tabela1[[#This Row],[Start Date]],"MMMM")</f>
        <v>setembro</v>
      </c>
      <c r="F205" s="8" t="s">
        <v>305</v>
      </c>
      <c r="G205" s="11">
        <v>15</v>
      </c>
      <c r="H205" s="8" t="s">
        <v>320</v>
      </c>
      <c r="I205" s="8" t="s">
        <v>305</v>
      </c>
      <c r="J205" s="11">
        <v>30</v>
      </c>
      <c r="K205" s="8" t="s">
        <v>305</v>
      </c>
      <c r="L205" s="11">
        <v>20</v>
      </c>
      <c r="M205" s="11">
        <v>7</v>
      </c>
      <c r="N205" s="11">
        <v>58</v>
      </c>
    </row>
    <row r="206" spans="1:14" ht="16.5" customHeight="1">
      <c r="A206" s="8">
        <v>3435</v>
      </c>
      <c r="B206" s="8" t="s">
        <v>219</v>
      </c>
      <c r="C206" s="8" t="s">
        <v>309</v>
      </c>
      <c r="D206" s="10">
        <v>45552</v>
      </c>
      <c r="E206" s="10" t="str">
        <f>TEXT(Tabela1[[#This Row],[Start Date]],"MMMM")</f>
        <v>setembro</v>
      </c>
      <c r="F206" s="8" t="s">
        <v>306</v>
      </c>
      <c r="G206" s="11">
        <v>10</v>
      </c>
      <c r="H206" s="8" t="s">
        <v>307</v>
      </c>
      <c r="I206" s="8" t="s">
        <v>306</v>
      </c>
      <c r="J206" s="11" t="s">
        <v>303</v>
      </c>
      <c r="K206" s="8" t="s">
        <v>305</v>
      </c>
      <c r="L206" s="11">
        <v>20</v>
      </c>
      <c r="M206" s="11">
        <v>10</v>
      </c>
      <c r="N206" s="11">
        <v>20</v>
      </c>
    </row>
    <row r="207" spans="1:14" ht="16.5" customHeight="1">
      <c r="A207" s="8">
        <v>3436</v>
      </c>
      <c r="B207" s="8" t="s">
        <v>220</v>
      </c>
      <c r="C207" s="8" t="s">
        <v>310</v>
      </c>
      <c r="D207" s="10">
        <v>45553</v>
      </c>
      <c r="E207" s="10" t="str">
        <f>TEXT(Tabela1[[#This Row],[Start Date]],"MMMM")</f>
        <v>setembro</v>
      </c>
      <c r="F207" s="8" t="s">
        <v>305</v>
      </c>
      <c r="G207" s="11">
        <v>5</v>
      </c>
      <c r="H207" s="8" t="s">
        <v>307</v>
      </c>
      <c r="I207" s="8" t="s">
        <v>306</v>
      </c>
      <c r="J207" s="11" t="s">
        <v>303</v>
      </c>
      <c r="K207" s="8" t="s">
        <v>306</v>
      </c>
      <c r="L207" s="11">
        <v>0</v>
      </c>
      <c r="M207" s="11">
        <v>0</v>
      </c>
      <c r="N207" s="11">
        <v>5</v>
      </c>
    </row>
    <row r="208" spans="1:14" ht="16.5" customHeight="1">
      <c r="A208" s="8">
        <v>3437</v>
      </c>
      <c r="B208" s="8" t="s">
        <v>221</v>
      </c>
      <c r="C208" s="8" t="s">
        <v>311</v>
      </c>
      <c r="D208" s="10">
        <v>45554</v>
      </c>
      <c r="E208" s="10" t="str">
        <f>TEXT(Tabela1[[#This Row],[Start Date]],"MMMM")</f>
        <v>setembro</v>
      </c>
      <c r="F208" s="8" t="s">
        <v>306</v>
      </c>
      <c r="G208" s="11">
        <v>15</v>
      </c>
      <c r="H208" s="8" t="s">
        <v>320</v>
      </c>
      <c r="I208" s="8" t="s">
        <v>305</v>
      </c>
      <c r="J208" s="11">
        <v>30</v>
      </c>
      <c r="K208" s="8" t="s">
        <v>305</v>
      </c>
      <c r="L208" s="11">
        <v>20</v>
      </c>
      <c r="M208" s="11">
        <v>7</v>
      </c>
      <c r="N208" s="11">
        <v>58</v>
      </c>
    </row>
    <row r="209" spans="1:14" ht="16.5" customHeight="1">
      <c r="A209" s="8">
        <v>3438</v>
      </c>
      <c r="B209" s="8" t="s">
        <v>222</v>
      </c>
      <c r="C209" s="8" t="s">
        <v>309</v>
      </c>
      <c r="D209" s="10">
        <v>45555</v>
      </c>
      <c r="E209" s="10" t="str">
        <f>TEXT(Tabela1[[#This Row],[Start Date]],"MMMM")</f>
        <v>setembro</v>
      </c>
      <c r="F209" s="8" t="s">
        <v>305</v>
      </c>
      <c r="G209" s="11">
        <v>10</v>
      </c>
      <c r="H209" s="8" t="s">
        <v>308</v>
      </c>
      <c r="I209" s="8" t="s">
        <v>306</v>
      </c>
      <c r="J209" s="11" t="s">
        <v>303</v>
      </c>
      <c r="K209" s="8" t="s">
        <v>305</v>
      </c>
      <c r="L209" s="11">
        <v>20</v>
      </c>
      <c r="M209" s="11">
        <v>10</v>
      </c>
      <c r="N209" s="11">
        <v>20</v>
      </c>
    </row>
    <row r="210" spans="1:14" ht="16.5" customHeight="1">
      <c r="A210" s="8">
        <v>3439</v>
      </c>
      <c r="B210" s="8" t="s">
        <v>223</v>
      </c>
      <c r="C210" s="8" t="s">
        <v>310</v>
      </c>
      <c r="D210" s="10">
        <v>45556</v>
      </c>
      <c r="E210" s="10" t="str">
        <f>TEXT(Tabela1[[#This Row],[Start Date]],"MMMM")</f>
        <v>setembro</v>
      </c>
      <c r="F210" s="8" t="s">
        <v>306</v>
      </c>
      <c r="G210" s="11">
        <v>5</v>
      </c>
      <c r="H210" s="8" t="s">
        <v>320</v>
      </c>
      <c r="I210" s="8" t="s">
        <v>306</v>
      </c>
      <c r="J210" s="11" t="s">
        <v>303</v>
      </c>
      <c r="K210" s="8" t="s">
        <v>306</v>
      </c>
      <c r="L210" s="11">
        <v>0</v>
      </c>
      <c r="M210" s="11">
        <v>1</v>
      </c>
      <c r="N210" s="11">
        <v>4</v>
      </c>
    </row>
    <row r="211" spans="1:14" ht="16.5" customHeight="1">
      <c r="A211" s="8">
        <v>3440</v>
      </c>
      <c r="B211" s="8" t="s">
        <v>224</v>
      </c>
      <c r="C211" s="8" t="s">
        <v>311</v>
      </c>
      <c r="D211" s="10">
        <v>45557</v>
      </c>
      <c r="E211" s="10" t="str">
        <f>TEXT(Tabela1[[#This Row],[Start Date]],"MMMM")</f>
        <v>setembro</v>
      </c>
      <c r="F211" s="8" t="s">
        <v>305</v>
      </c>
      <c r="G211" s="11">
        <v>15</v>
      </c>
      <c r="H211" s="8" t="s">
        <v>307</v>
      </c>
      <c r="I211" s="8" t="s">
        <v>305</v>
      </c>
      <c r="J211" s="11">
        <v>30</v>
      </c>
      <c r="K211" s="8" t="s">
        <v>305</v>
      </c>
      <c r="L211" s="11">
        <v>20</v>
      </c>
      <c r="M211" s="11">
        <v>15</v>
      </c>
      <c r="N211" s="11">
        <v>50</v>
      </c>
    </row>
    <row r="212" spans="1:14" ht="16.5" customHeight="1">
      <c r="A212" s="8">
        <v>3441</v>
      </c>
      <c r="B212" s="8" t="s">
        <v>225</v>
      </c>
      <c r="C212" s="8" t="s">
        <v>309</v>
      </c>
      <c r="D212" s="10">
        <v>45558</v>
      </c>
      <c r="E212" s="10" t="str">
        <f>TEXT(Tabela1[[#This Row],[Start Date]],"MMMM")</f>
        <v>setembro</v>
      </c>
      <c r="F212" s="8" t="s">
        <v>306</v>
      </c>
      <c r="G212" s="11">
        <v>10</v>
      </c>
      <c r="H212" s="8" t="s">
        <v>307</v>
      </c>
      <c r="I212" s="8" t="s">
        <v>306</v>
      </c>
      <c r="J212" s="11" t="s">
        <v>303</v>
      </c>
      <c r="K212" s="8" t="s">
        <v>305</v>
      </c>
      <c r="L212" s="11">
        <v>20</v>
      </c>
      <c r="M212" s="11">
        <v>5</v>
      </c>
      <c r="N212" s="11">
        <v>25</v>
      </c>
    </row>
    <row r="213" spans="1:14" ht="16.5" customHeight="1">
      <c r="A213" s="8">
        <v>3442</v>
      </c>
      <c r="B213" s="8" t="s">
        <v>226</v>
      </c>
      <c r="C213" s="8" t="s">
        <v>310</v>
      </c>
      <c r="D213" s="10">
        <v>45559</v>
      </c>
      <c r="E213" s="10" t="str">
        <f>TEXT(Tabela1[[#This Row],[Start Date]],"MMMM")</f>
        <v>setembro</v>
      </c>
      <c r="F213" s="8" t="s">
        <v>305</v>
      </c>
      <c r="G213" s="11">
        <v>5</v>
      </c>
      <c r="H213" s="8" t="s">
        <v>308</v>
      </c>
      <c r="I213" s="8" t="s">
        <v>306</v>
      </c>
      <c r="J213" s="11" t="s">
        <v>303</v>
      </c>
      <c r="K213" s="8" t="s">
        <v>306</v>
      </c>
      <c r="L213" s="11">
        <v>0</v>
      </c>
      <c r="M213" s="11">
        <v>0</v>
      </c>
      <c r="N213" s="11">
        <v>5</v>
      </c>
    </row>
    <row r="214" spans="1:14" ht="16.5" customHeight="1">
      <c r="A214" s="8">
        <v>3443</v>
      </c>
      <c r="B214" s="8" t="s">
        <v>227</v>
      </c>
      <c r="C214" s="8" t="s">
        <v>311</v>
      </c>
      <c r="D214" s="10">
        <v>45560</v>
      </c>
      <c r="E214" s="10" t="str">
        <f>TEXT(Tabela1[[#This Row],[Start Date]],"MMMM")</f>
        <v>setembro</v>
      </c>
      <c r="F214" s="8" t="s">
        <v>306</v>
      </c>
      <c r="G214" s="11">
        <v>15</v>
      </c>
      <c r="H214" s="8" t="s">
        <v>320</v>
      </c>
      <c r="I214" s="8" t="s">
        <v>305</v>
      </c>
      <c r="J214" s="11">
        <v>30</v>
      </c>
      <c r="K214" s="8" t="s">
        <v>305</v>
      </c>
      <c r="L214" s="11">
        <v>20</v>
      </c>
      <c r="M214" s="11">
        <v>20</v>
      </c>
      <c r="N214" s="11">
        <v>45</v>
      </c>
    </row>
    <row r="215" spans="1:14" ht="16.5" customHeight="1">
      <c r="A215" s="8">
        <v>3444</v>
      </c>
      <c r="B215" s="8" t="s">
        <v>228</v>
      </c>
      <c r="C215" s="8" t="s">
        <v>309</v>
      </c>
      <c r="D215" s="10">
        <v>45561</v>
      </c>
      <c r="E215" s="10" t="str">
        <f>TEXT(Tabela1[[#This Row],[Start Date]],"MMMM")</f>
        <v>setembro</v>
      </c>
      <c r="F215" s="8" t="s">
        <v>305</v>
      </c>
      <c r="G215" s="11">
        <v>10</v>
      </c>
      <c r="H215" s="8" t="s">
        <v>320</v>
      </c>
      <c r="I215" s="8" t="s">
        <v>306</v>
      </c>
      <c r="J215" s="11" t="s">
        <v>303</v>
      </c>
      <c r="K215" s="8" t="s">
        <v>305</v>
      </c>
      <c r="L215" s="11">
        <v>20</v>
      </c>
      <c r="M215" s="11">
        <v>12</v>
      </c>
      <c r="N215" s="11">
        <v>18</v>
      </c>
    </row>
    <row r="216" spans="1:14" ht="16.5" customHeight="1">
      <c r="A216" s="8">
        <v>3445</v>
      </c>
      <c r="B216" s="8" t="s">
        <v>58</v>
      </c>
      <c r="C216" s="8" t="s">
        <v>310</v>
      </c>
      <c r="D216" s="10">
        <v>45562</v>
      </c>
      <c r="E216" s="10" t="str">
        <f>TEXT(Tabela1[[#This Row],[Start Date]],"MMMM")</f>
        <v>setembro</v>
      </c>
      <c r="F216" s="8" t="s">
        <v>306</v>
      </c>
      <c r="G216" s="11">
        <v>5</v>
      </c>
      <c r="H216" s="8" t="s">
        <v>307</v>
      </c>
      <c r="I216" s="8" t="s">
        <v>306</v>
      </c>
      <c r="J216" s="11" t="s">
        <v>303</v>
      </c>
      <c r="K216" s="8" t="s">
        <v>306</v>
      </c>
      <c r="L216" s="11">
        <v>0</v>
      </c>
      <c r="M216" s="11">
        <v>2</v>
      </c>
      <c r="N216" s="11">
        <v>3</v>
      </c>
    </row>
    <row r="217" spans="1:14" ht="16.5" customHeight="1">
      <c r="A217" s="8">
        <v>3446</v>
      </c>
      <c r="B217" s="8" t="s">
        <v>229</v>
      </c>
      <c r="C217" s="8" t="s">
        <v>311</v>
      </c>
      <c r="D217" s="10">
        <v>45563</v>
      </c>
      <c r="E217" s="10" t="str">
        <f>TEXT(Tabela1[[#This Row],[Start Date]],"MMMM")</f>
        <v>setembro</v>
      </c>
      <c r="F217" s="8" t="s">
        <v>305</v>
      </c>
      <c r="G217" s="11">
        <v>15</v>
      </c>
      <c r="H217" s="8" t="s">
        <v>308</v>
      </c>
      <c r="I217" s="8" t="s">
        <v>305</v>
      </c>
      <c r="J217" s="11">
        <v>30</v>
      </c>
      <c r="K217" s="8" t="s">
        <v>305</v>
      </c>
      <c r="L217" s="11">
        <v>20</v>
      </c>
      <c r="M217" s="11">
        <v>5</v>
      </c>
      <c r="N217" s="11">
        <v>60</v>
      </c>
    </row>
    <row r="218" spans="1:14" ht="16.5" customHeight="1">
      <c r="A218" s="8">
        <v>3447</v>
      </c>
      <c r="B218" s="8" t="s">
        <v>230</v>
      </c>
      <c r="C218" s="8" t="s">
        <v>309</v>
      </c>
      <c r="D218" s="10">
        <v>45564</v>
      </c>
      <c r="E218" s="10" t="str">
        <f>TEXT(Tabela1[[#This Row],[Start Date]],"MMMM")</f>
        <v>setembro</v>
      </c>
      <c r="F218" s="8" t="s">
        <v>306</v>
      </c>
      <c r="G218" s="11">
        <v>10</v>
      </c>
      <c r="H218" s="8" t="s">
        <v>307</v>
      </c>
      <c r="I218" s="8" t="s">
        <v>306</v>
      </c>
      <c r="J218" s="11" t="s">
        <v>303</v>
      </c>
      <c r="K218" s="8" t="s">
        <v>305</v>
      </c>
      <c r="L218" s="11">
        <v>20</v>
      </c>
      <c r="M218" s="11">
        <v>10</v>
      </c>
      <c r="N218" s="11">
        <v>20</v>
      </c>
    </row>
    <row r="219" spans="1:14" ht="16.5" customHeight="1">
      <c r="A219" s="8">
        <v>3448</v>
      </c>
      <c r="B219" s="8" t="s">
        <v>231</v>
      </c>
      <c r="C219" s="8" t="s">
        <v>310</v>
      </c>
      <c r="D219" s="10">
        <v>45565</v>
      </c>
      <c r="E219" s="10" t="str">
        <f>TEXT(Tabela1[[#This Row],[Start Date]],"MMMM")</f>
        <v>setembro</v>
      </c>
      <c r="F219" s="8" t="s">
        <v>305</v>
      </c>
      <c r="G219" s="11">
        <v>5</v>
      </c>
      <c r="H219" s="8" t="s">
        <v>320</v>
      </c>
      <c r="I219" s="8" t="s">
        <v>306</v>
      </c>
      <c r="J219" s="11" t="s">
        <v>303</v>
      </c>
      <c r="K219" s="8" t="s">
        <v>306</v>
      </c>
      <c r="L219" s="11">
        <v>0</v>
      </c>
      <c r="M219" s="11">
        <v>0</v>
      </c>
      <c r="N219" s="11">
        <v>5</v>
      </c>
    </row>
    <row r="220" spans="1:14" ht="16.5" customHeight="1">
      <c r="A220" s="8">
        <v>3449</v>
      </c>
      <c r="B220" s="8" t="s">
        <v>232</v>
      </c>
      <c r="C220" s="8" t="s">
        <v>311</v>
      </c>
      <c r="D220" s="10">
        <v>45566</v>
      </c>
      <c r="E220" s="10" t="str">
        <f>TEXT(Tabela1[[#This Row],[Start Date]],"MMMM")</f>
        <v>outubro</v>
      </c>
      <c r="F220" s="8" t="s">
        <v>306</v>
      </c>
      <c r="G220" s="11">
        <v>15</v>
      </c>
      <c r="H220" s="8" t="s">
        <v>307</v>
      </c>
      <c r="I220" s="8" t="s">
        <v>305</v>
      </c>
      <c r="J220" s="11">
        <v>30</v>
      </c>
      <c r="K220" s="8" t="s">
        <v>305</v>
      </c>
      <c r="L220" s="11">
        <v>20</v>
      </c>
      <c r="M220" s="11">
        <v>3</v>
      </c>
      <c r="N220" s="11">
        <v>62</v>
      </c>
    </row>
    <row r="221" spans="1:14" ht="16.5" customHeight="1">
      <c r="A221" s="8">
        <v>3450</v>
      </c>
      <c r="B221" s="8" t="s">
        <v>233</v>
      </c>
      <c r="C221" s="8" t="s">
        <v>309</v>
      </c>
      <c r="D221" s="10">
        <v>45567</v>
      </c>
      <c r="E221" s="10" t="str">
        <f>TEXT(Tabela1[[#This Row],[Start Date]],"MMMM")</f>
        <v>outubro</v>
      </c>
      <c r="F221" s="8" t="s">
        <v>305</v>
      </c>
      <c r="G221" s="11">
        <v>10</v>
      </c>
      <c r="H221" s="8" t="s">
        <v>308</v>
      </c>
      <c r="I221" s="8" t="s">
        <v>306</v>
      </c>
      <c r="J221" s="11" t="s">
        <v>303</v>
      </c>
      <c r="K221" s="8" t="s">
        <v>305</v>
      </c>
      <c r="L221" s="11">
        <v>20</v>
      </c>
      <c r="M221" s="11">
        <v>15</v>
      </c>
      <c r="N221" s="11">
        <v>15</v>
      </c>
    </row>
    <row r="222" spans="1:14" ht="16.5" customHeight="1">
      <c r="A222" s="8">
        <v>3451</v>
      </c>
      <c r="B222" s="8" t="s">
        <v>234</v>
      </c>
      <c r="C222" s="8" t="s">
        <v>310</v>
      </c>
      <c r="D222" s="10">
        <v>45568</v>
      </c>
      <c r="E222" s="10" t="str">
        <f>TEXT(Tabela1[[#This Row],[Start Date]],"MMMM")</f>
        <v>outubro</v>
      </c>
      <c r="F222" s="8" t="s">
        <v>306</v>
      </c>
      <c r="G222" s="11">
        <v>5</v>
      </c>
      <c r="H222" s="8" t="s">
        <v>307</v>
      </c>
      <c r="I222" s="8" t="s">
        <v>306</v>
      </c>
      <c r="J222" s="11" t="s">
        <v>303</v>
      </c>
      <c r="K222" s="8" t="s">
        <v>306</v>
      </c>
      <c r="L222" s="11">
        <v>0</v>
      </c>
      <c r="M222" s="11">
        <v>1</v>
      </c>
      <c r="N222" s="11">
        <v>4</v>
      </c>
    </row>
    <row r="223" spans="1:14" ht="16.5" customHeight="1">
      <c r="A223" s="8">
        <v>3452</v>
      </c>
      <c r="B223" s="8" t="s">
        <v>212</v>
      </c>
      <c r="C223" s="8" t="s">
        <v>311</v>
      </c>
      <c r="D223" s="10">
        <v>45569</v>
      </c>
      <c r="E223" s="10" t="str">
        <f>TEXT(Tabela1[[#This Row],[Start Date]],"MMMM")</f>
        <v>outubro</v>
      </c>
      <c r="F223" s="8" t="s">
        <v>305</v>
      </c>
      <c r="G223" s="11">
        <v>15</v>
      </c>
      <c r="H223" s="8" t="s">
        <v>320</v>
      </c>
      <c r="I223" s="8" t="s">
        <v>305</v>
      </c>
      <c r="J223" s="11">
        <v>30</v>
      </c>
      <c r="K223" s="8" t="s">
        <v>305</v>
      </c>
      <c r="L223" s="11">
        <v>20</v>
      </c>
      <c r="M223" s="11">
        <v>7</v>
      </c>
      <c r="N223" s="11">
        <v>58</v>
      </c>
    </row>
    <row r="224" spans="1:14" ht="16.5" customHeight="1">
      <c r="A224" s="8">
        <v>3453</v>
      </c>
      <c r="B224" s="8" t="s">
        <v>66</v>
      </c>
      <c r="C224" s="8" t="s">
        <v>309</v>
      </c>
      <c r="D224" s="10">
        <v>45570</v>
      </c>
      <c r="E224" s="10" t="str">
        <f>TEXT(Tabela1[[#This Row],[Start Date]],"MMMM")</f>
        <v>outubro</v>
      </c>
      <c r="F224" s="8" t="s">
        <v>306</v>
      </c>
      <c r="G224" s="11">
        <v>10</v>
      </c>
      <c r="H224" s="8" t="s">
        <v>307</v>
      </c>
      <c r="I224" s="8" t="s">
        <v>306</v>
      </c>
      <c r="J224" s="11" t="s">
        <v>303</v>
      </c>
      <c r="K224" s="8" t="s">
        <v>305</v>
      </c>
      <c r="L224" s="11">
        <v>20</v>
      </c>
      <c r="M224" s="11">
        <v>10</v>
      </c>
      <c r="N224" s="11">
        <v>20</v>
      </c>
    </row>
    <row r="225" spans="1:14" ht="16.5" customHeight="1">
      <c r="A225" s="8">
        <v>3454</v>
      </c>
      <c r="B225" s="8" t="s">
        <v>235</v>
      </c>
      <c r="C225" s="8" t="s">
        <v>310</v>
      </c>
      <c r="D225" s="10">
        <v>45571</v>
      </c>
      <c r="E225" s="10" t="str">
        <f>TEXT(Tabela1[[#This Row],[Start Date]],"MMMM")</f>
        <v>outubro</v>
      </c>
      <c r="F225" s="8" t="s">
        <v>305</v>
      </c>
      <c r="G225" s="11">
        <v>5</v>
      </c>
      <c r="H225" s="8" t="s">
        <v>308</v>
      </c>
      <c r="I225" s="8" t="s">
        <v>306</v>
      </c>
      <c r="J225" s="11" t="s">
        <v>303</v>
      </c>
      <c r="K225" s="8" t="s">
        <v>306</v>
      </c>
      <c r="L225" s="11">
        <v>0</v>
      </c>
      <c r="M225" s="11">
        <v>0</v>
      </c>
      <c r="N225" s="11">
        <v>5</v>
      </c>
    </row>
    <row r="226" spans="1:14" ht="16.5" customHeight="1">
      <c r="A226" s="8">
        <v>3455</v>
      </c>
      <c r="B226" s="8" t="s">
        <v>236</v>
      </c>
      <c r="C226" s="8" t="s">
        <v>311</v>
      </c>
      <c r="D226" s="10">
        <v>45572</v>
      </c>
      <c r="E226" s="10" t="str">
        <f>TEXT(Tabela1[[#This Row],[Start Date]],"MMMM")</f>
        <v>outubro</v>
      </c>
      <c r="F226" s="8" t="s">
        <v>306</v>
      </c>
      <c r="G226" s="11">
        <v>15</v>
      </c>
      <c r="H226" s="8" t="s">
        <v>307</v>
      </c>
      <c r="I226" s="8" t="s">
        <v>305</v>
      </c>
      <c r="J226" s="11">
        <v>30</v>
      </c>
      <c r="K226" s="8" t="s">
        <v>305</v>
      </c>
      <c r="L226" s="11">
        <v>20</v>
      </c>
      <c r="M226" s="11">
        <v>20</v>
      </c>
      <c r="N226" s="11">
        <v>45</v>
      </c>
    </row>
    <row r="227" spans="1:14" ht="16.5" customHeight="1">
      <c r="A227" s="8">
        <v>3456</v>
      </c>
      <c r="B227" s="8" t="s">
        <v>237</v>
      </c>
      <c r="C227" s="8" t="s">
        <v>309</v>
      </c>
      <c r="D227" s="10">
        <v>45573</v>
      </c>
      <c r="E227" s="10" t="str">
        <f>TEXT(Tabela1[[#This Row],[Start Date]],"MMMM")</f>
        <v>outubro</v>
      </c>
      <c r="F227" s="8" t="s">
        <v>305</v>
      </c>
      <c r="G227" s="11">
        <v>10</v>
      </c>
      <c r="H227" s="8" t="s">
        <v>320</v>
      </c>
      <c r="I227" s="8" t="s">
        <v>306</v>
      </c>
      <c r="J227" s="11" t="s">
        <v>303</v>
      </c>
      <c r="K227" s="8" t="s">
        <v>305</v>
      </c>
      <c r="L227" s="11">
        <v>20</v>
      </c>
      <c r="M227" s="11">
        <v>15</v>
      </c>
      <c r="N227" s="11">
        <v>15</v>
      </c>
    </row>
    <row r="228" spans="1:14" ht="16.5" customHeight="1">
      <c r="A228" s="8">
        <v>3457</v>
      </c>
      <c r="B228" s="8" t="s">
        <v>238</v>
      </c>
      <c r="C228" s="8" t="s">
        <v>310</v>
      </c>
      <c r="D228" s="10">
        <v>45574</v>
      </c>
      <c r="E228" s="10" t="str">
        <f>TEXT(Tabela1[[#This Row],[Start Date]],"MMMM")</f>
        <v>outubro</v>
      </c>
      <c r="F228" s="8" t="s">
        <v>306</v>
      </c>
      <c r="G228" s="11">
        <v>5</v>
      </c>
      <c r="H228" s="8" t="s">
        <v>307</v>
      </c>
      <c r="I228" s="8" t="s">
        <v>306</v>
      </c>
      <c r="J228" s="11" t="s">
        <v>303</v>
      </c>
      <c r="K228" s="8" t="s">
        <v>306</v>
      </c>
      <c r="L228" s="11">
        <v>0</v>
      </c>
      <c r="M228" s="11">
        <v>1</v>
      </c>
      <c r="N228" s="11">
        <v>4</v>
      </c>
    </row>
    <row r="229" spans="1:14" ht="16.5" customHeight="1">
      <c r="A229" s="8">
        <v>3458</v>
      </c>
      <c r="B229" s="8" t="s">
        <v>239</v>
      </c>
      <c r="C229" s="8" t="s">
        <v>311</v>
      </c>
      <c r="D229" s="10">
        <v>45575</v>
      </c>
      <c r="E229" s="10" t="str">
        <f>TEXT(Tabela1[[#This Row],[Start Date]],"MMMM")</f>
        <v>outubro</v>
      </c>
      <c r="F229" s="8" t="s">
        <v>305</v>
      </c>
      <c r="G229" s="11">
        <v>15</v>
      </c>
      <c r="H229" s="8" t="s">
        <v>308</v>
      </c>
      <c r="I229" s="8" t="s">
        <v>305</v>
      </c>
      <c r="J229" s="11">
        <v>30</v>
      </c>
      <c r="K229" s="8" t="s">
        <v>305</v>
      </c>
      <c r="L229" s="11">
        <v>20</v>
      </c>
      <c r="M229" s="11">
        <v>3</v>
      </c>
      <c r="N229" s="11">
        <v>62</v>
      </c>
    </row>
    <row r="230" spans="1:14" ht="16.5" customHeight="1">
      <c r="A230" s="8">
        <v>3459</v>
      </c>
      <c r="B230" s="8" t="s">
        <v>240</v>
      </c>
      <c r="C230" s="8" t="s">
        <v>309</v>
      </c>
      <c r="D230" s="10">
        <v>45576</v>
      </c>
      <c r="E230" s="10" t="str">
        <f>TEXT(Tabela1[[#This Row],[Start Date]],"MMMM")</f>
        <v>outubro</v>
      </c>
      <c r="F230" s="8" t="s">
        <v>306</v>
      </c>
      <c r="G230" s="11">
        <v>10</v>
      </c>
      <c r="H230" s="8" t="s">
        <v>307</v>
      </c>
      <c r="I230" s="8" t="s">
        <v>306</v>
      </c>
      <c r="J230" s="11" t="s">
        <v>303</v>
      </c>
      <c r="K230" s="8" t="s">
        <v>305</v>
      </c>
      <c r="L230" s="11">
        <v>20</v>
      </c>
      <c r="M230" s="11">
        <v>10</v>
      </c>
      <c r="N230" s="11">
        <v>20</v>
      </c>
    </row>
    <row r="231" spans="1:14" ht="16.5" customHeight="1">
      <c r="A231" s="8">
        <v>3460</v>
      </c>
      <c r="B231" s="8" t="s">
        <v>148</v>
      </c>
      <c r="C231" s="8" t="s">
        <v>310</v>
      </c>
      <c r="D231" s="10">
        <v>45577</v>
      </c>
      <c r="E231" s="10" t="str">
        <f>TEXT(Tabela1[[#This Row],[Start Date]],"MMMM")</f>
        <v>outubro</v>
      </c>
      <c r="F231" s="8" t="s">
        <v>305</v>
      </c>
      <c r="G231" s="11">
        <v>5</v>
      </c>
      <c r="H231" s="8" t="s">
        <v>320</v>
      </c>
      <c r="I231" s="8" t="s">
        <v>306</v>
      </c>
      <c r="J231" s="11" t="s">
        <v>303</v>
      </c>
      <c r="K231" s="8" t="s">
        <v>306</v>
      </c>
      <c r="L231" s="11">
        <v>0</v>
      </c>
      <c r="M231" s="11">
        <v>0</v>
      </c>
      <c r="N231" s="11">
        <v>5</v>
      </c>
    </row>
    <row r="232" spans="1:14" ht="16.5" customHeight="1">
      <c r="A232" s="8">
        <v>3461</v>
      </c>
      <c r="B232" s="8" t="s">
        <v>241</v>
      </c>
      <c r="C232" s="8" t="s">
        <v>311</v>
      </c>
      <c r="D232" s="10">
        <v>45578</v>
      </c>
      <c r="E232" s="10" t="str">
        <f>TEXT(Tabela1[[#This Row],[Start Date]],"MMMM")</f>
        <v>outubro</v>
      </c>
      <c r="F232" s="8" t="s">
        <v>306</v>
      </c>
      <c r="G232" s="11">
        <v>15</v>
      </c>
      <c r="H232" s="8" t="s">
        <v>307</v>
      </c>
      <c r="I232" s="8" t="s">
        <v>305</v>
      </c>
      <c r="J232" s="11">
        <v>30</v>
      </c>
      <c r="K232" s="8" t="s">
        <v>305</v>
      </c>
      <c r="L232" s="11">
        <v>20</v>
      </c>
      <c r="M232" s="11">
        <v>15</v>
      </c>
      <c r="N232" s="11">
        <v>50</v>
      </c>
    </row>
    <row r="233" spans="1:14" ht="16.5" customHeight="1">
      <c r="A233" s="8">
        <v>3462</v>
      </c>
      <c r="B233" s="8" t="s">
        <v>242</v>
      </c>
      <c r="C233" s="8" t="s">
        <v>309</v>
      </c>
      <c r="D233" s="10">
        <v>45579</v>
      </c>
      <c r="E233" s="10" t="str">
        <f>TEXT(Tabela1[[#This Row],[Start Date]],"MMMM")</f>
        <v>outubro</v>
      </c>
      <c r="F233" s="8" t="s">
        <v>305</v>
      </c>
      <c r="G233" s="11">
        <v>10</v>
      </c>
      <c r="H233" s="8" t="s">
        <v>308</v>
      </c>
      <c r="I233" s="8" t="s">
        <v>306</v>
      </c>
      <c r="J233" s="11" t="s">
        <v>303</v>
      </c>
      <c r="K233" s="8" t="s">
        <v>305</v>
      </c>
      <c r="L233" s="11">
        <v>20</v>
      </c>
      <c r="M233" s="11">
        <v>15</v>
      </c>
      <c r="N233" s="11">
        <v>15</v>
      </c>
    </row>
    <row r="234" spans="1:14" ht="16.5" customHeight="1">
      <c r="A234" s="8">
        <v>3463</v>
      </c>
      <c r="B234" s="8" t="s">
        <v>243</v>
      </c>
      <c r="C234" s="8" t="s">
        <v>310</v>
      </c>
      <c r="D234" s="10">
        <v>45580</v>
      </c>
      <c r="E234" s="10" t="str">
        <f>TEXT(Tabela1[[#This Row],[Start Date]],"MMMM")</f>
        <v>outubro</v>
      </c>
      <c r="F234" s="8" t="s">
        <v>306</v>
      </c>
      <c r="G234" s="11">
        <v>5</v>
      </c>
      <c r="H234" s="8" t="s">
        <v>307</v>
      </c>
      <c r="I234" s="8" t="s">
        <v>306</v>
      </c>
      <c r="J234" s="11" t="s">
        <v>303</v>
      </c>
      <c r="K234" s="8" t="s">
        <v>306</v>
      </c>
      <c r="L234" s="11">
        <v>0</v>
      </c>
      <c r="M234" s="11">
        <v>1</v>
      </c>
      <c r="N234" s="11">
        <v>4</v>
      </c>
    </row>
    <row r="235" spans="1:14" ht="16.5" customHeight="1">
      <c r="A235" s="8">
        <v>3464</v>
      </c>
      <c r="B235" s="8" t="s">
        <v>244</v>
      </c>
      <c r="C235" s="8" t="s">
        <v>311</v>
      </c>
      <c r="D235" s="10">
        <v>45581</v>
      </c>
      <c r="E235" s="10" t="str">
        <f>TEXT(Tabela1[[#This Row],[Start Date]],"MMMM")</f>
        <v>outubro</v>
      </c>
      <c r="F235" s="8" t="s">
        <v>305</v>
      </c>
      <c r="G235" s="11">
        <v>15</v>
      </c>
      <c r="H235" s="8" t="s">
        <v>320</v>
      </c>
      <c r="I235" s="8" t="s">
        <v>305</v>
      </c>
      <c r="J235" s="11">
        <v>30</v>
      </c>
      <c r="K235" s="8" t="s">
        <v>305</v>
      </c>
      <c r="L235" s="11">
        <v>20</v>
      </c>
      <c r="M235" s="11">
        <v>7</v>
      </c>
      <c r="N235" s="11">
        <v>58</v>
      </c>
    </row>
    <row r="236" spans="1:14" ht="16.5" customHeight="1">
      <c r="A236" s="8">
        <v>3465</v>
      </c>
      <c r="B236" s="8" t="s">
        <v>245</v>
      </c>
      <c r="C236" s="8" t="s">
        <v>309</v>
      </c>
      <c r="D236" s="10">
        <v>45582</v>
      </c>
      <c r="E236" s="10" t="str">
        <f>TEXT(Tabela1[[#This Row],[Start Date]],"MMMM")</f>
        <v>outubro</v>
      </c>
      <c r="F236" s="8" t="s">
        <v>306</v>
      </c>
      <c r="G236" s="11">
        <v>10</v>
      </c>
      <c r="H236" s="8" t="s">
        <v>307</v>
      </c>
      <c r="I236" s="8" t="s">
        <v>306</v>
      </c>
      <c r="J236" s="11" t="s">
        <v>303</v>
      </c>
      <c r="K236" s="8" t="s">
        <v>305</v>
      </c>
      <c r="L236" s="11">
        <v>20</v>
      </c>
      <c r="M236" s="11">
        <v>10</v>
      </c>
      <c r="N236" s="11">
        <v>20</v>
      </c>
    </row>
    <row r="237" spans="1:14" ht="16.5" customHeight="1">
      <c r="A237" s="8">
        <v>3466</v>
      </c>
      <c r="B237" s="8" t="s">
        <v>246</v>
      </c>
      <c r="C237" s="8" t="s">
        <v>310</v>
      </c>
      <c r="D237" s="10">
        <v>45583</v>
      </c>
      <c r="E237" s="10" t="str">
        <f>TEXT(Tabela1[[#This Row],[Start Date]],"MMMM")</f>
        <v>outubro</v>
      </c>
      <c r="F237" s="8" t="s">
        <v>305</v>
      </c>
      <c r="G237" s="11">
        <v>5</v>
      </c>
      <c r="H237" s="8" t="s">
        <v>308</v>
      </c>
      <c r="I237" s="8" t="s">
        <v>306</v>
      </c>
      <c r="J237" s="11" t="s">
        <v>303</v>
      </c>
      <c r="K237" s="8" t="s">
        <v>306</v>
      </c>
      <c r="L237" s="11">
        <v>0</v>
      </c>
      <c r="M237" s="11">
        <v>0</v>
      </c>
      <c r="N237" s="11">
        <v>5</v>
      </c>
    </row>
    <row r="238" spans="1:14" ht="16.5" customHeight="1">
      <c r="A238" s="8">
        <v>3467</v>
      </c>
      <c r="B238" s="8" t="s">
        <v>247</v>
      </c>
      <c r="C238" s="8" t="s">
        <v>311</v>
      </c>
      <c r="D238" s="10">
        <v>45584</v>
      </c>
      <c r="E238" s="10" t="str">
        <f>TEXT(Tabela1[[#This Row],[Start Date]],"MMMM")</f>
        <v>outubro</v>
      </c>
      <c r="F238" s="8" t="s">
        <v>306</v>
      </c>
      <c r="G238" s="11">
        <v>15</v>
      </c>
      <c r="H238" s="8" t="s">
        <v>307</v>
      </c>
      <c r="I238" s="8" t="s">
        <v>305</v>
      </c>
      <c r="J238" s="11">
        <v>30</v>
      </c>
      <c r="K238" s="8" t="s">
        <v>305</v>
      </c>
      <c r="L238" s="11">
        <v>20</v>
      </c>
      <c r="M238" s="11">
        <v>15</v>
      </c>
      <c r="N238" s="11">
        <v>50</v>
      </c>
    </row>
    <row r="239" spans="1:14" ht="16.5" customHeight="1">
      <c r="A239" s="8">
        <v>3468</v>
      </c>
      <c r="B239" s="8" t="s">
        <v>248</v>
      </c>
      <c r="C239" s="8" t="s">
        <v>309</v>
      </c>
      <c r="D239" s="10">
        <v>45585</v>
      </c>
      <c r="E239" s="10" t="str">
        <f>TEXT(Tabela1[[#This Row],[Start Date]],"MMMM")</f>
        <v>outubro</v>
      </c>
      <c r="F239" s="8" t="s">
        <v>305</v>
      </c>
      <c r="G239" s="11">
        <v>10</v>
      </c>
      <c r="H239" s="8" t="s">
        <v>320</v>
      </c>
      <c r="I239" s="8" t="s">
        <v>306</v>
      </c>
      <c r="J239" s="11" t="s">
        <v>303</v>
      </c>
      <c r="K239" s="8" t="s">
        <v>305</v>
      </c>
      <c r="L239" s="11">
        <v>20</v>
      </c>
      <c r="M239" s="11">
        <v>12</v>
      </c>
      <c r="N239" s="11">
        <v>18</v>
      </c>
    </row>
    <row r="240" spans="1:14" ht="16.5" customHeight="1">
      <c r="A240" s="8">
        <v>3469</v>
      </c>
      <c r="B240" s="8" t="s">
        <v>249</v>
      </c>
      <c r="C240" s="8" t="s">
        <v>310</v>
      </c>
      <c r="D240" s="10">
        <v>45586</v>
      </c>
      <c r="E240" s="10" t="str">
        <f>TEXT(Tabela1[[#This Row],[Start Date]],"MMMM")</f>
        <v>outubro</v>
      </c>
      <c r="F240" s="8" t="s">
        <v>306</v>
      </c>
      <c r="G240" s="11">
        <v>5</v>
      </c>
      <c r="H240" s="8" t="s">
        <v>307</v>
      </c>
      <c r="I240" s="8" t="s">
        <v>306</v>
      </c>
      <c r="J240" s="11" t="s">
        <v>303</v>
      </c>
      <c r="K240" s="8" t="s">
        <v>306</v>
      </c>
      <c r="L240" s="11">
        <v>0</v>
      </c>
      <c r="M240" s="11">
        <v>2</v>
      </c>
      <c r="N240" s="11">
        <v>3</v>
      </c>
    </row>
    <row r="241" spans="1:14" ht="16.5" customHeight="1">
      <c r="A241" s="8">
        <v>3470</v>
      </c>
      <c r="B241" s="8" t="s">
        <v>250</v>
      </c>
      <c r="C241" s="8" t="s">
        <v>311</v>
      </c>
      <c r="D241" s="10">
        <v>45587</v>
      </c>
      <c r="E241" s="10" t="str">
        <f>TEXT(Tabela1[[#This Row],[Start Date]],"MMMM")</f>
        <v>outubro</v>
      </c>
      <c r="F241" s="8" t="s">
        <v>305</v>
      </c>
      <c r="G241" s="11">
        <v>15</v>
      </c>
      <c r="H241" s="8" t="s">
        <v>308</v>
      </c>
      <c r="I241" s="8" t="s">
        <v>305</v>
      </c>
      <c r="J241" s="11">
        <v>30</v>
      </c>
      <c r="K241" s="8" t="s">
        <v>305</v>
      </c>
      <c r="L241" s="11">
        <v>20</v>
      </c>
      <c r="M241" s="11">
        <v>5</v>
      </c>
      <c r="N241" s="11">
        <v>60</v>
      </c>
    </row>
    <row r="242" spans="1:14" ht="16.5" customHeight="1">
      <c r="A242" s="8">
        <v>3471</v>
      </c>
      <c r="B242" s="8" t="s">
        <v>251</v>
      </c>
      <c r="C242" s="8" t="s">
        <v>309</v>
      </c>
      <c r="D242" s="10">
        <v>45588</v>
      </c>
      <c r="E242" s="10" t="str">
        <f>TEXT(Tabela1[[#This Row],[Start Date]],"MMMM")</f>
        <v>outubro</v>
      </c>
      <c r="F242" s="8" t="s">
        <v>306</v>
      </c>
      <c r="G242" s="11">
        <v>10</v>
      </c>
      <c r="H242" s="8" t="s">
        <v>307</v>
      </c>
      <c r="I242" s="8" t="s">
        <v>306</v>
      </c>
      <c r="J242" s="11" t="s">
        <v>303</v>
      </c>
      <c r="K242" s="8" t="s">
        <v>305</v>
      </c>
      <c r="L242" s="11">
        <v>20</v>
      </c>
      <c r="M242" s="11">
        <v>10</v>
      </c>
      <c r="N242" s="11">
        <v>20</v>
      </c>
    </row>
    <row r="243" spans="1:14" ht="16.5" customHeight="1">
      <c r="A243" s="8">
        <v>3472</v>
      </c>
      <c r="B243" s="8" t="s">
        <v>252</v>
      </c>
      <c r="C243" s="8" t="s">
        <v>310</v>
      </c>
      <c r="D243" s="10">
        <v>45589</v>
      </c>
      <c r="E243" s="10" t="str">
        <f>TEXT(Tabela1[[#This Row],[Start Date]],"MMMM")</f>
        <v>outubro</v>
      </c>
      <c r="F243" s="8" t="s">
        <v>305</v>
      </c>
      <c r="G243" s="11">
        <v>5</v>
      </c>
      <c r="H243" s="8" t="s">
        <v>320</v>
      </c>
      <c r="I243" s="8" t="s">
        <v>306</v>
      </c>
      <c r="J243" s="11" t="s">
        <v>303</v>
      </c>
      <c r="K243" s="8" t="s">
        <v>306</v>
      </c>
      <c r="L243" s="11">
        <v>0</v>
      </c>
      <c r="M243" s="11">
        <v>0</v>
      </c>
      <c r="N243" s="11">
        <v>5</v>
      </c>
    </row>
    <row r="244" spans="1:14" ht="16.5" customHeight="1">
      <c r="A244" s="8">
        <v>3473</v>
      </c>
      <c r="B244" s="8" t="s">
        <v>161</v>
      </c>
      <c r="C244" s="8" t="s">
        <v>311</v>
      </c>
      <c r="D244" s="10">
        <v>45590</v>
      </c>
      <c r="E244" s="10" t="str">
        <f>TEXT(Tabela1[[#This Row],[Start Date]],"MMMM")</f>
        <v>outubro</v>
      </c>
      <c r="F244" s="8" t="s">
        <v>306</v>
      </c>
      <c r="G244" s="11">
        <v>15</v>
      </c>
      <c r="H244" s="8" t="s">
        <v>307</v>
      </c>
      <c r="I244" s="8" t="s">
        <v>305</v>
      </c>
      <c r="J244" s="11">
        <v>30</v>
      </c>
      <c r="K244" s="8" t="s">
        <v>305</v>
      </c>
      <c r="L244" s="11">
        <v>20</v>
      </c>
      <c r="M244" s="11">
        <v>3</v>
      </c>
      <c r="N244" s="11">
        <v>62</v>
      </c>
    </row>
    <row r="245" spans="1:14" ht="16.5" customHeight="1">
      <c r="A245" s="8">
        <v>3474</v>
      </c>
      <c r="B245" s="8" t="s">
        <v>253</v>
      </c>
      <c r="C245" s="8" t="s">
        <v>309</v>
      </c>
      <c r="D245" s="10">
        <v>45591</v>
      </c>
      <c r="E245" s="10" t="str">
        <f>TEXT(Tabela1[[#This Row],[Start Date]],"MMMM")</f>
        <v>outubro</v>
      </c>
      <c r="F245" s="8" t="s">
        <v>305</v>
      </c>
      <c r="G245" s="11">
        <v>10</v>
      </c>
      <c r="H245" s="8" t="s">
        <v>308</v>
      </c>
      <c r="I245" s="8" t="s">
        <v>306</v>
      </c>
      <c r="J245" s="11" t="s">
        <v>303</v>
      </c>
      <c r="K245" s="8" t="s">
        <v>305</v>
      </c>
      <c r="L245" s="11">
        <v>20</v>
      </c>
      <c r="M245" s="11">
        <v>15</v>
      </c>
      <c r="N245" s="11">
        <v>15</v>
      </c>
    </row>
    <row r="246" spans="1:14" ht="16.5" customHeight="1">
      <c r="A246" s="8">
        <v>3475</v>
      </c>
      <c r="B246" s="8" t="s">
        <v>254</v>
      </c>
      <c r="C246" s="8" t="s">
        <v>310</v>
      </c>
      <c r="D246" s="10">
        <v>45592</v>
      </c>
      <c r="E246" s="10" t="str">
        <f>TEXT(Tabela1[[#This Row],[Start Date]],"MMMM")</f>
        <v>outubro</v>
      </c>
      <c r="F246" s="8" t="s">
        <v>306</v>
      </c>
      <c r="G246" s="11">
        <v>5</v>
      </c>
      <c r="H246" s="8" t="s">
        <v>307</v>
      </c>
      <c r="I246" s="8" t="s">
        <v>306</v>
      </c>
      <c r="J246" s="11" t="s">
        <v>303</v>
      </c>
      <c r="K246" s="8" t="s">
        <v>306</v>
      </c>
      <c r="L246" s="11">
        <v>0</v>
      </c>
      <c r="M246" s="11">
        <v>1</v>
      </c>
      <c r="N246" s="11">
        <v>4</v>
      </c>
    </row>
    <row r="247" spans="1:14" ht="16.5" customHeight="1">
      <c r="A247" s="8">
        <v>3476</v>
      </c>
      <c r="B247" s="8" t="s">
        <v>255</v>
      </c>
      <c r="C247" s="8" t="s">
        <v>311</v>
      </c>
      <c r="D247" s="10">
        <v>45593</v>
      </c>
      <c r="E247" s="10" t="str">
        <f>TEXT(Tabela1[[#This Row],[Start Date]],"MMMM")</f>
        <v>outubro</v>
      </c>
      <c r="F247" s="8" t="s">
        <v>305</v>
      </c>
      <c r="G247" s="11">
        <v>15</v>
      </c>
      <c r="H247" s="8" t="s">
        <v>320</v>
      </c>
      <c r="I247" s="8" t="s">
        <v>305</v>
      </c>
      <c r="J247" s="11">
        <v>30</v>
      </c>
      <c r="K247" s="8" t="s">
        <v>305</v>
      </c>
      <c r="L247" s="11">
        <v>20</v>
      </c>
      <c r="M247" s="11">
        <v>7</v>
      </c>
      <c r="N247" s="11">
        <v>58</v>
      </c>
    </row>
    <row r="248" spans="1:14" ht="16.5" customHeight="1">
      <c r="A248" s="8">
        <v>3477</v>
      </c>
      <c r="B248" s="8" t="s">
        <v>256</v>
      </c>
      <c r="C248" s="8" t="s">
        <v>309</v>
      </c>
      <c r="D248" s="10">
        <v>45594</v>
      </c>
      <c r="E248" s="10" t="str">
        <f>TEXT(Tabela1[[#This Row],[Start Date]],"MMMM")</f>
        <v>outubro</v>
      </c>
      <c r="F248" s="8" t="s">
        <v>306</v>
      </c>
      <c r="G248" s="11">
        <v>10</v>
      </c>
      <c r="H248" s="8" t="s">
        <v>307</v>
      </c>
      <c r="I248" s="8" t="s">
        <v>306</v>
      </c>
      <c r="J248" s="11" t="s">
        <v>303</v>
      </c>
      <c r="K248" s="8" t="s">
        <v>305</v>
      </c>
      <c r="L248" s="11">
        <v>20</v>
      </c>
      <c r="M248" s="11">
        <v>10</v>
      </c>
      <c r="N248" s="11">
        <v>20</v>
      </c>
    </row>
    <row r="249" spans="1:14" ht="16.5" customHeight="1">
      <c r="A249" s="8">
        <v>3478</v>
      </c>
      <c r="B249" s="8" t="s">
        <v>257</v>
      </c>
      <c r="C249" s="8" t="s">
        <v>310</v>
      </c>
      <c r="D249" s="10">
        <v>45595</v>
      </c>
      <c r="E249" s="10" t="str">
        <f>TEXT(Tabela1[[#This Row],[Start Date]],"MMMM")</f>
        <v>outubro</v>
      </c>
      <c r="F249" s="8" t="s">
        <v>305</v>
      </c>
      <c r="G249" s="11">
        <v>5</v>
      </c>
      <c r="H249" s="8" t="s">
        <v>308</v>
      </c>
      <c r="I249" s="8" t="s">
        <v>306</v>
      </c>
      <c r="J249" s="11" t="s">
        <v>303</v>
      </c>
      <c r="K249" s="8" t="s">
        <v>306</v>
      </c>
      <c r="L249" s="11">
        <v>0</v>
      </c>
      <c r="M249" s="11">
        <v>0</v>
      </c>
      <c r="N249" s="11">
        <v>5</v>
      </c>
    </row>
    <row r="250" spans="1:14" ht="16.5" customHeight="1">
      <c r="A250" s="8">
        <v>3479</v>
      </c>
      <c r="B250" s="8" t="s">
        <v>258</v>
      </c>
      <c r="C250" s="8" t="s">
        <v>311</v>
      </c>
      <c r="D250" s="10">
        <v>45596</v>
      </c>
      <c r="E250" s="10" t="str">
        <f>TEXT(Tabela1[[#This Row],[Start Date]],"MMMM")</f>
        <v>outubro</v>
      </c>
      <c r="F250" s="8" t="s">
        <v>306</v>
      </c>
      <c r="G250" s="11">
        <v>15</v>
      </c>
      <c r="H250" s="8" t="s">
        <v>307</v>
      </c>
      <c r="I250" s="8" t="s">
        <v>305</v>
      </c>
      <c r="J250" s="11">
        <v>30</v>
      </c>
      <c r="K250" s="8" t="s">
        <v>305</v>
      </c>
      <c r="L250" s="11">
        <v>20</v>
      </c>
      <c r="M250" s="11">
        <v>20</v>
      </c>
      <c r="N250" s="11">
        <v>45</v>
      </c>
    </row>
    <row r="251" spans="1:14" ht="16.5" customHeight="1">
      <c r="A251" s="8">
        <v>3480</v>
      </c>
      <c r="B251" s="8" t="s">
        <v>259</v>
      </c>
      <c r="C251" s="8" t="s">
        <v>309</v>
      </c>
      <c r="D251" s="10">
        <v>45597</v>
      </c>
      <c r="E251" s="10" t="str">
        <f>TEXT(Tabela1[[#This Row],[Start Date]],"MMMM")</f>
        <v>novembro</v>
      </c>
      <c r="F251" s="8" t="s">
        <v>305</v>
      </c>
      <c r="G251" s="11">
        <v>10</v>
      </c>
      <c r="H251" s="8" t="s">
        <v>320</v>
      </c>
      <c r="I251" s="8" t="s">
        <v>306</v>
      </c>
      <c r="J251" s="11" t="s">
        <v>303</v>
      </c>
      <c r="K251" s="8" t="s">
        <v>305</v>
      </c>
      <c r="L251" s="11">
        <v>20</v>
      </c>
      <c r="M251" s="11">
        <v>15</v>
      </c>
      <c r="N251" s="11">
        <v>15</v>
      </c>
    </row>
    <row r="252" spans="1:14" ht="16.5" customHeight="1">
      <c r="A252" s="8">
        <v>3481</v>
      </c>
      <c r="B252" s="8" t="s">
        <v>260</v>
      </c>
      <c r="C252" s="8" t="s">
        <v>310</v>
      </c>
      <c r="D252" s="10">
        <v>45598</v>
      </c>
      <c r="E252" s="10" t="str">
        <f>TEXT(Tabela1[[#This Row],[Start Date]],"MMMM")</f>
        <v>novembro</v>
      </c>
      <c r="F252" s="8" t="s">
        <v>306</v>
      </c>
      <c r="G252" s="11">
        <v>5</v>
      </c>
      <c r="H252" s="8" t="s">
        <v>307</v>
      </c>
      <c r="I252" s="8" t="s">
        <v>306</v>
      </c>
      <c r="J252" s="11" t="s">
        <v>303</v>
      </c>
      <c r="K252" s="8" t="s">
        <v>306</v>
      </c>
      <c r="L252" s="11">
        <v>0</v>
      </c>
      <c r="M252" s="11">
        <v>1</v>
      </c>
      <c r="N252" s="11">
        <v>4</v>
      </c>
    </row>
    <row r="253" spans="1:14" ht="16.5" customHeight="1">
      <c r="A253" s="8">
        <v>3482</v>
      </c>
      <c r="B253" s="8" t="s">
        <v>261</v>
      </c>
      <c r="C253" s="8" t="s">
        <v>311</v>
      </c>
      <c r="D253" s="10">
        <v>45599</v>
      </c>
      <c r="E253" s="10" t="str">
        <f>TEXT(Tabela1[[#This Row],[Start Date]],"MMMM")</f>
        <v>novembro</v>
      </c>
      <c r="F253" s="8" t="s">
        <v>305</v>
      </c>
      <c r="G253" s="11">
        <v>15</v>
      </c>
      <c r="H253" s="8" t="s">
        <v>308</v>
      </c>
      <c r="I253" s="8" t="s">
        <v>305</v>
      </c>
      <c r="J253" s="11">
        <v>30</v>
      </c>
      <c r="K253" s="8" t="s">
        <v>305</v>
      </c>
      <c r="L253" s="11">
        <v>20</v>
      </c>
      <c r="M253" s="11">
        <v>3</v>
      </c>
      <c r="N253" s="11">
        <v>62</v>
      </c>
    </row>
    <row r="254" spans="1:14" ht="16.5" customHeight="1">
      <c r="A254" s="8">
        <v>3483</v>
      </c>
      <c r="B254" s="8" t="s">
        <v>262</v>
      </c>
      <c r="C254" s="8" t="s">
        <v>309</v>
      </c>
      <c r="D254" s="10">
        <v>45600</v>
      </c>
      <c r="E254" s="10" t="str">
        <f>TEXT(Tabela1[[#This Row],[Start Date]],"MMMM")</f>
        <v>novembro</v>
      </c>
      <c r="F254" s="8" t="s">
        <v>306</v>
      </c>
      <c r="G254" s="11">
        <v>10</v>
      </c>
      <c r="H254" s="8" t="s">
        <v>307</v>
      </c>
      <c r="I254" s="8" t="s">
        <v>306</v>
      </c>
      <c r="J254" s="11" t="s">
        <v>303</v>
      </c>
      <c r="K254" s="8" t="s">
        <v>305</v>
      </c>
      <c r="L254" s="11">
        <v>20</v>
      </c>
      <c r="M254" s="11">
        <v>10</v>
      </c>
      <c r="N254" s="11">
        <v>20</v>
      </c>
    </row>
    <row r="255" spans="1:14" ht="16.5" customHeight="1">
      <c r="A255" s="8">
        <v>3484</v>
      </c>
      <c r="B255" s="8" t="s">
        <v>263</v>
      </c>
      <c r="C255" s="8" t="s">
        <v>310</v>
      </c>
      <c r="D255" s="10">
        <v>45601</v>
      </c>
      <c r="E255" s="10" t="str">
        <f>TEXT(Tabela1[[#This Row],[Start Date]],"MMMM")</f>
        <v>novembro</v>
      </c>
      <c r="F255" s="8" t="s">
        <v>305</v>
      </c>
      <c r="G255" s="11">
        <v>5</v>
      </c>
      <c r="H255" s="8" t="s">
        <v>320</v>
      </c>
      <c r="I255" s="8" t="s">
        <v>306</v>
      </c>
      <c r="J255" s="11" t="s">
        <v>303</v>
      </c>
      <c r="K255" s="8" t="s">
        <v>306</v>
      </c>
      <c r="L255" s="11">
        <v>0</v>
      </c>
      <c r="M255" s="11">
        <v>0</v>
      </c>
      <c r="N255" s="11">
        <v>5</v>
      </c>
    </row>
    <row r="256" spans="1:14" ht="16.5" customHeight="1">
      <c r="A256" s="8">
        <v>3485</v>
      </c>
      <c r="B256" s="8" t="s">
        <v>264</v>
      </c>
      <c r="C256" s="8" t="s">
        <v>311</v>
      </c>
      <c r="D256" s="10">
        <v>45602</v>
      </c>
      <c r="E256" s="10" t="str">
        <f>TEXT(Tabela1[[#This Row],[Start Date]],"MMMM")</f>
        <v>novembro</v>
      </c>
      <c r="F256" s="8" t="s">
        <v>306</v>
      </c>
      <c r="G256" s="11">
        <v>15</v>
      </c>
      <c r="H256" s="8" t="s">
        <v>307</v>
      </c>
      <c r="I256" s="8" t="s">
        <v>305</v>
      </c>
      <c r="J256" s="11">
        <v>30</v>
      </c>
      <c r="K256" s="8" t="s">
        <v>305</v>
      </c>
      <c r="L256" s="11">
        <v>20</v>
      </c>
      <c r="M256" s="11">
        <v>15</v>
      </c>
      <c r="N256" s="11">
        <v>50</v>
      </c>
    </row>
    <row r="257" spans="1:14" ht="16.5" customHeight="1">
      <c r="A257" s="8">
        <v>3486</v>
      </c>
      <c r="B257" s="8" t="s">
        <v>265</v>
      </c>
      <c r="C257" s="8" t="s">
        <v>310</v>
      </c>
      <c r="D257" s="10">
        <v>45603</v>
      </c>
      <c r="E257" s="10" t="str">
        <f>TEXT(Tabela1[[#This Row],[Start Date]],"MMMM")</f>
        <v>novembro</v>
      </c>
      <c r="F257" s="8" t="s">
        <v>305</v>
      </c>
      <c r="G257" s="11">
        <v>5</v>
      </c>
      <c r="H257" s="8" t="s">
        <v>307</v>
      </c>
      <c r="I257" s="8" t="s">
        <v>306</v>
      </c>
      <c r="J257" s="11" t="s">
        <v>303</v>
      </c>
      <c r="K257" s="8" t="s">
        <v>306</v>
      </c>
      <c r="L257" s="11">
        <v>0</v>
      </c>
      <c r="M257" s="11">
        <v>0</v>
      </c>
      <c r="N257" s="11">
        <v>5</v>
      </c>
    </row>
    <row r="258" spans="1:14" ht="16.5" customHeight="1">
      <c r="A258" s="8">
        <v>3487</v>
      </c>
      <c r="B258" s="8" t="s">
        <v>266</v>
      </c>
      <c r="C258" s="8" t="s">
        <v>311</v>
      </c>
      <c r="D258" s="10">
        <v>45604</v>
      </c>
      <c r="E258" s="10" t="str">
        <f>TEXT(Tabela1[[#This Row],[Start Date]],"MMMM")</f>
        <v>novembro</v>
      </c>
      <c r="F258" s="8" t="s">
        <v>306</v>
      </c>
      <c r="G258" s="11">
        <v>15</v>
      </c>
      <c r="H258" s="8" t="s">
        <v>320</v>
      </c>
      <c r="I258" s="8" t="s">
        <v>305</v>
      </c>
      <c r="J258" s="11">
        <v>30</v>
      </c>
      <c r="K258" s="8" t="s">
        <v>305</v>
      </c>
      <c r="L258" s="11">
        <v>20</v>
      </c>
      <c r="M258" s="11">
        <v>7</v>
      </c>
      <c r="N258" s="11">
        <v>58</v>
      </c>
    </row>
    <row r="259" spans="1:14" ht="16.5" customHeight="1">
      <c r="A259" s="8">
        <v>3488</v>
      </c>
      <c r="B259" s="8" t="s">
        <v>267</v>
      </c>
      <c r="C259" s="8" t="s">
        <v>309</v>
      </c>
      <c r="D259" s="10">
        <v>45605</v>
      </c>
      <c r="E259" s="10" t="str">
        <f>TEXT(Tabela1[[#This Row],[Start Date]],"MMMM")</f>
        <v>novembro</v>
      </c>
      <c r="F259" s="8" t="s">
        <v>305</v>
      </c>
      <c r="G259" s="11">
        <v>10</v>
      </c>
      <c r="H259" s="8" t="s">
        <v>308</v>
      </c>
      <c r="I259" s="8" t="s">
        <v>306</v>
      </c>
      <c r="J259" s="11" t="s">
        <v>303</v>
      </c>
      <c r="K259" s="8" t="s">
        <v>305</v>
      </c>
      <c r="L259" s="11">
        <v>20</v>
      </c>
      <c r="M259" s="11">
        <v>10</v>
      </c>
      <c r="N259" s="11">
        <v>20</v>
      </c>
    </row>
    <row r="260" spans="1:14" ht="16.5" customHeight="1">
      <c r="A260" s="8">
        <v>3489</v>
      </c>
      <c r="B260" s="8" t="s">
        <v>268</v>
      </c>
      <c r="C260" s="8" t="s">
        <v>310</v>
      </c>
      <c r="D260" s="10">
        <v>45606</v>
      </c>
      <c r="E260" s="10" t="str">
        <f>TEXT(Tabela1[[#This Row],[Start Date]],"MMMM")</f>
        <v>novembro</v>
      </c>
      <c r="F260" s="8" t="s">
        <v>306</v>
      </c>
      <c r="G260" s="11">
        <v>5</v>
      </c>
      <c r="H260" s="8" t="s">
        <v>320</v>
      </c>
      <c r="I260" s="8" t="s">
        <v>306</v>
      </c>
      <c r="J260" s="11" t="s">
        <v>303</v>
      </c>
      <c r="K260" s="8" t="s">
        <v>306</v>
      </c>
      <c r="L260" s="11">
        <v>0</v>
      </c>
      <c r="M260" s="11">
        <v>1</v>
      </c>
      <c r="N260" s="11">
        <v>4</v>
      </c>
    </row>
    <row r="261" spans="1:14" ht="16.5" customHeight="1">
      <c r="A261" s="8">
        <v>3490</v>
      </c>
      <c r="B261" s="8" t="s">
        <v>269</v>
      </c>
      <c r="C261" s="8" t="s">
        <v>311</v>
      </c>
      <c r="D261" s="10">
        <v>45607</v>
      </c>
      <c r="E261" s="10" t="str">
        <f>TEXT(Tabela1[[#This Row],[Start Date]],"MMMM")</f>
        <v>novembro</v>
      </c>
      <c r="F261" s="8" t="s">
        <v>305</v>
      </c>
      <c r="G261" s="11">
        <v>15</v>
      </c>
      <c r="H261" s="8" t="s">
        <v>307</v>
      </c>
      <c r="I261" s="8" t="s">
        <v>305</v>
      </c>
      <c r="J261" s="11">
        <v>30</v>
      </c>
      <c r="K261" s="8" t="s">
        <v>305</v>
      </c>
      <c r="L261" s="11">
        <v>20</v>
      </c>
      <c r="M261" s="11">
        <v>15</v>
      </c>
      <c r="N261" s="11">
        <v>50</v>
      </c>
    </row>
    <row r="262" spans="1:14" ht="16.5" customHeight="1">
      <c r="A262" s="8">
        <v>3491</v>
      </c>
      <c r="B262" s="8" t="s">
        <v>270</v>
      </c>
      <c r="C262" s="8" t="s">
        <v>309</v>
      </c>
      <c r="D262" s="10">
        <v>45608</v>
      </c>
      <c r="E262" s="10" t="str">
        <f>TEXT(Tabela1[[#This Row],[Start Date]],"MMMM")</f>
        <v>novembro</v>
      </c>
      <c r="F262" s="8" t="s">
        <v>306</v>
      </c>
      <c r="G262" s="11">
        <v>10</v>
      </c>
      <c r="H262" s="8" t="s">
        <v>307</v>
      </c>
      <c r="I262" s="8" t="s">
        <v>306</v>
      </c>
      <c r="J262" s="11" t="s">
        <v>303</v>
      </c>
      <c r="K262" s="8" t="s">
        <v>305</v>
      </c>
      <c r="L262" s="11">
        <v>20</v>
      </c>
      <c r="M262" s="11">
        <v>5</v>
      </c>
      <c r="N262" s="11">
        <v>25</v>
      </c>
    </row>
    <row r="263" spans="1:14" ht="16.5" customHeight="1">
      <c r="A263" s="8">
        <v>3492</v>
      </c>
      <c r="B263" s="8" t="s">
        <v>271</v>
      </c>
      <c r="C263" s="8" t="s">
        <v>310</v>
      </c>
      <c r="D263" s="10">
        <v>45609</v>
      </c>
      <c r="E263" s="10" t="str">
        <f>TEXT(Tabela1[[#This Row],[Start Date]],"MMMM")</f>
        <v>novembro</v>
      </c>
      <c r="F263" s="8" t="s">
        <v>305</v>
      </c>
      <c r="G263" s="11">
        <v>5</v>
      </c>
      <c r="H263" s="8" t="s">
        <v>308</v>
      </c>
      <c r="I263" s="8" t="s">
        <v>306</v>
      </c>
      <c r="J263" s="11" t="s">
        <v>303</v>
      </c>
      <c r="K263" s="8" t="s">
        <v>306</v>
      </c>
      <c r="L263" s="11">
        <v>0</v>
      </c>
      <c r="M263" s="11">
        <v>0</v>
      </c>
      <c r="N263" s="11">
        <v>5</v>
      </c>
    </row>
    <row r="264" spans="1:14" ht="16.5" customHeight="1">
      <c r="A264" s="8">
        <v>3493</v>
      </c>
      <c r="B264" s="8" t="s">
        <v>272</v>
      </c>
      <c r="C264" s="8" t="s">
        <v>311</v>
      </c>
      <c r="D264" s="10">
        <v>45610</v>
      </c>
      <c r="E264" s="10" t="str">
        <f>TEXT(Tabela1[[#This Row],[Start Date]],"MMMM")</f>
        <v>novembro</v>
      </c>
      <c r="F264" s="8" t="s">
        <v>306</v>
      </c>
      <c r="G264" s="11">
        <v>15</v>
      </c>
      <c r="H264" s="8" t="s">
        <v>320</v>
      </c>
      <c r="I264" s="8" t="s">
        <v>305</v>
      </c>
      <c r="J264" s="11">
        <v>30</v>
      </c>
      <c r="K264" s="8" t="s">
        <v>305</v>
      </c>
      <c r="L264" s="11">
        <v>20</v>
      </c>
      <c r="M264" s="11">
        <v>20</v>
      </c>
      <c r="N264" s="11">
        <v>45</v>
      </c>
    </row>
    <row r="265" spans="1:14" ht="16.5" customHeight="1">
      <c r="A265" s="8">
        <v>3494</v>
      </c>
      <c r="B265" s="8" t="s">
        <v>273</v>
      </c>
      <c r="C265" s="8" t="s">
        <v>309</v>
      </c>
      <c r="D265" s="10">
        <v>45611</v>
      </c>
      <c r="E265" s="10" t="str">
        <f>TEXT(Tabela1[[#This Row],[Start Date]],"MMMM")</f>
        <v>novembro</v>
      </c>
      <c r="F265" s="8" t="s">
        <v>305</v>
      </c>
      <c r="G265" s="11">
        <v>10</v>
      </c>
      <c r="H265" s="8" t="s">
        <v>320</v>
      </c>
      <c r="I265" s="8" t="s">
        <v>306</v>
      </c>
      <c r="J265" s="11" t="s">
        <v>303</v>
      </c>
      <c r="K265" s="8" t="s">
        <v>305</v>
      </c>
      <c r="L265" s="11">
        <v>20</v>
      </c>
      <c r="M265" s="11">
        <v>12</v>
      </c>
      <c r="N265" s="11">
        <v>18</v>
      </c>
    </row>
    <row r="266" spans="1:14" ht="16.5" customHeight="1">
      <c r="A266" s="8">
        <v>3495</v>
      </c>
      <c r="B266" s="8" t="s">
        <v>274</v>
      </c>
      <c r="C266" s="8" t="s">
        <v>310</v>
      </c>
      <c r="D266" s="10">
        <v>45612</v>
      </c>
      <c r="E266" s="10" t="str">
        <f>TEXT(Tabela1[[#This Row],[Start Date]],"MMMM")</f>
        <v>novembro</v>
      </c>
      <c r="F266" s="8" t="s">
        <v>306</v>
      </c>
      <c r="G266" s="11">
        <v>5</v>
      </c>
      <c r="H266" s="8" t="s">
        <v>307</v>
      </c>
      <c r="I266" s="8" t="s">
        <v>306</v>
      </c>
      <c r="J266" s="11" t="s">
        <v>303</v>
      </c>
      <c r="K266" s="8" t="s">
        <v>306</v>
      </c>
      <c r="L266" s="11">
        <v>0</v>
      </c>
      <c r="M266" s="11">
        <v>2</v>
      </c>
      <c r="N266" s="11">
        <v>3</v>
      </c>
    </row>
    <row r="267" spans="1:14" ht="16.5" customHeight="1">
      <c r="A267" s="8">
        <v>3496</v>
      </c>
      <c r="B267" s="8" t="s">
        <v>275</v>
      </c>
      <c r="C267" s="8" t="s">
        <v>311</v>
      </c>
      <c r="D267" s="10">
        <v>45613</v>
      </c>
      <c r="E267" s="10" t="str">
        <f>TEXT(Tabela1[[#This Row],[Start Date]],"MMMM")</f>
        <v>novembro</v>
      </c>
      <c r="F267" s="8" t="s">
        <v>305</v>
      </c>
      <c r="G267" s="11">
        <v>15</v>
      </c>
      <c r="H267" s="8" t="s">
        <v>308</v>
      </c>
      <c r="I267" s="8" t="s">
        <v>305</v>
      </c>
      <c r="J267" s="11">
        <v>30</v>
      </c>
      <c r="K267" s="8" t="s">
        <v>305</v>
      </c>
      <c r="L267" s="11">
        <v>20</v>
      </c>
      <c r="M267" s="11">
        <v>5</v>
      </c>
      <c r="N267" s="11">
        <v>60</v>
      </c>
    </row>
    <row r="268" spans="1:14" ht="16.5" customHeight="1">
      <c r="A268" s="8">
        <v>3497</v>
      </c>
      <c r="B268" s="8" t="s">
        <v>276</v>
      </c>
      <c r="C268" s="8" t="s">
        <v>309</v>
      </c>
      <c r="D268" s="10">
        <v>45614</v>
      </c>
      <c r="E268" s="10" t="str">
        <f>TEXT(Tabela1[[#This Row],[Start Date]],"MMMM")</f>
        <v>novembro</v>
      </c>
      <c r="F268" s="8" t="s">
        <v>306</v>
      </c>
      <c r="G268" s="11">
        <v>10</v>
      </c>
      <c r="H268" s="8" t="s">
        <v>307</v>
      </c>
      <c r="I268" s="8" t="s">
        <v>306</v>
      </c>
      <c r="J268" s="11" t="s">
        <v>303</v>
      </c>
      <c r="K268" s="8" t="s">
        <v>305</v>
      </c>
      <c r="L268" s="11">
        <v>20</v>
      </c>
      <c r="M268" s="11">
        <v>10</v>
      </c>
      <c r="N268" s="11">
        <v>20</v>
      </c>
    </row>
    <row r="269" spans="1:14" ht="16.5" customHeight="1">
      <c r="A269" s="8">
        <v>3498</v>
      </c>
      <c r="B269" s="8" t="s">
        <v>277</v>
      </c>
      <c r="C269" s="8" t="s">
        <v>310</v>
      </c>
      <c r="D269" s="10">
        <v>45615</v>
      </c>
      <c r="E269" s="10" t="str">
        <f>TEXT(Tabela1[[#This Row],[Start Date]],"MMMM")</f>
        <v>novembro</v>
      </c>
      <c r="F269" s="8" t="s">
        <v>305</v>
      </c>
      <c r="G269" s="11">
        <v>5</v>
      </c>
      <c r="H269" s="8" t="s">
        <v>320</v>
      </c>
      <c r="I269" s="8" t="s">
        <v>306</v>
      </c>
      <c r="J269" s="11" t="s">
        <v>303</v>
      </c>
      <c r="K269" s="8" t="s">
        <v>306</v>
      </c>
      <c r="L269" s="11">
        <v>0</v>
      </c>
      <c r="M269" s="11">
        <v>0</v>
      </c>
      <c r="N269" s="11">
        <v>5</v>
      </c>
    </row>
    <row r="270" spans="1:14" ht="16.5" customHeight="1">
      <c r="A270" s="8">
        <v>3499</v>
      </c>
      <c r="B270" s="8" t="s">
        <v>278</v>
      </c>
      <c r="C270" s="8" t="s">
        <v>311</v>
      </c>
      <c r="D270" s="10">
        <v>45616</v>
      </c>
      <c r="E270" s="10" t="str">
        <f>TEXT(Tabela1[[#This Row],[Start Date]],"MMMM")</f>
        <v>novembro</v>
      </c>
      <c r="F270" s="8" t="s">
        <v>306</v>
      </c>
      <c r="G270" s="11">
        <v>15</v>
      </c>
      <c r="H270" s="8" t="s">
        <v>307</v>
      </c>
      <c r="I270" s="8" t="s">
        <v>305</v>
      </c>
      <c r="J270" s="11">
        <v>30</v>
      </c>
      <c r="K270" s="8" t="s">
        <v>305</v>
      </c>
      <c r="L270" s="11">
        <v>20</v>
      </c>
      <c r="M270" s="11">
        <v>3</v>
      </c>
      <c r="N270" s="11">
        <v>62</v>
      </c>
    </row>
    <row r="271" spans="1:14" ht="16.5" customHeight="1">
      <c r="A271" s="8">
        <v>3500</v>
      </c>
      <c r="B271" s="8" t="s">
        <v>279</v>
      </c>
      <c r="C271" s="8" t="s">
        <v>309</v>
      </c>
      <c r="D271" s="10">
        <v>45617</v>
      </c>
      <c r="E271" s="10" t="str">
        <f>TEXT(Tabela1[[#This Row],[Start Date]],"MMMM")</f>
        <v>novembro</v>
      </c>
      <c r="F271" s="8" t="s">
        <v>305</v>
      </c>
      <c r="G271" s="11">
        <v>10</v>
      </c>
      <c r="H271" s="8" t="s">
        <v>308</v>
      </c>
      <c r="I271" s="8" t="s">
        <v>306</v>
      </c>
      <c r="J271" s="11" t="s">
        <v>303</v>
      </c>
      <c r="K271" s="8" t="s">
        <v>305</v>
      </c>
      <c r="L271" s="11">
        <v>20</v>
      </c>
      <c r="M271" s="11">
        <v>15</v>
      </c>
      <c r="N271" s="11">
        <v>15</v>
      </c>
    </row>
    <row r="272" spans="1:14" ht="16.5" customHeight="1">
      <c r="A272" s="8">
        <v>3501</v>
      </c>
      <c r="B272" s="8" t="s">
        <v>280</v>
      </c>
      <c r="C272" s="8" t="s">
        <v>310</v>
      </c>
      <c r="D272" s="10">
        <v>45618</v>
      </c>
      <c r="E272" s="10" t="str">
        <f>TEXT(Tabela1[[#This Row],[Start Date]],"MMMM")</f>
        <v>novembro</v>
      </c>
      <c r="F272" s="8" t="s">
        <v>306</v>
      </c>
      <c r="G272" s="11">
        <v>5</v>
      </c>
      <c r="H272" s="8" t="s">
        <v>307</v>
      </c>
      <c r="I272" s="8" t="s">
        <v>306</v>
      </c>
      <c r="J272" s="11" t="s">
        <v>303</v>
      </c>
      <c r="K272" s="8" t="s">
        <v>306</v>
      </c>
      <c r="L272" s="11">
        <v>0</v>
      </c>
      <c r="M272" s="11">
        <v>1</v>
      </c>
      <c r="N272" s="11">
        <v>4</v>
      </c>
    </row>
    <row r="273" spans="1:14" ht="16.5" customHeight="1">
      <c r="A273" s="8">
        <v>3502</v>
      </c>
      <c r="B273" s="8" t="s">
        <v>281</v>
      </c>
      <c r="C273" s="8" t="s">
        <v>311</v>
      </c>
      <c r="D273" s="10">
        <v>45619</v>
      </c>
      <c r="E273" s="10" t="str">
        <f>TEXT(Tabela1[[#This Row],[Start Date]],"MMMM")</f>
        <v>novembro</v>
      </c>
      <c r="F273" s="8" t="s">
        <v>305</v>
      </c>
      <c r="G273" s="11">
        <v>15</v>
      </c>
      <c r="H273" s="8" t="s">
        <v>320</v>
      </c>
      <c r="I273" s="8" t="s">
        <v>305</v>
      </c>
      <c r="J273" s="11">
        <v>30</v>
      </c>
      <c r="K273" s="8" t="s">
        <v>305</v>
      </c>
      <c r="L273" s="11">
        <v>20</v>
      </c>
      <c r="M273" s="11">
        <v>7</v>
      </c>
      <c r="N273" s="11">
        <v>58</v>
      </c>
    </row>
    <row r="274" spans="1:14" ht="16.5" customHeight="1">
      <c r="A274" s="8">
        <v>3503</v>
      </c>
      <c r="B274" s="8" t="s">
        <v>140</v>
      </c>
      <c r="C274" s="8" t="s">
        <v>309</v>
      </c>
      <c r="D274" s="10">
        <v>45620</v>
      </c>
      <c r="E274" s="10" t="str">
        <f>TEXT(Tabela1[[#This Row],[Start Date]],"MMMM")</f>
        <v>novembro</v>
      </c>
      <c r="F274" s="8" t="s">
        <v>306</v>
      </c>
      <c r="G274" s="11">
        <v>10</v>
      </c>
      <c r="H274" s="8" t="s">
        <v>307</v>
      </c>
      <c r="I274" s="8" t="s">
        <v>306</v>
      </c>
      <c r="J274" s="11" t="s">
        <v>303</v>
      </c>
      <c r="K274" s="8" t="s">
        <v>305</v>
      </c>
      <c r="L274" s="11">
        <v>20</v>
      </c>
      <c r="M274" s="11">
        <v>10</v>
      </c>
      <c r="N274" s="11">
        <v>20</v>
      </c>
    </row>
    <row r="275" spans="1:14" ht="16.5" customHeight="1">
      <c r="A275" s="8">
        <v>3504</v>
      </c>
      <c r="B275" s="8" t="s">
        <v>282</v>
      </c>
      <c r="C275" s="8" t="s">
        <v>310</v>
      </c>
      <c r="D275" s="10">
        <v>45621</v>
      </c>
      <c r="E275" s="10" t="str">
        <f>TEXT(Tabela1[[#This Row],[Start Date]],"MMMM")</f>
        <v>novembro</v>
      </c>
      <c r="F275" s="8" t="s">
        <v>305</v>
      </c>
      <c r="G275" s="11">
        <v>5</v>
      </c>
      <c r="H275" s="8" t="s">
        <v>308</v>
      </c>
      <c r="I275" s="8" t="s">
        <v>306</v>
      </c>
      <c r="J275" s="11" t="s">
        <v>303</v>
      </c>
      <c r="K275" s="8" t="s">
        <v>306</v>
      </c>
      <c r="L275" s="11">
        <v>0</v>
      </c>
      <c r="M275" s="11">
        <v>0</v>
      </c>
      <c r="N275" s="11">
        <v>5</v>
      </c>
    </row>
    <row r="276" spans="1:14" ht="16.5" customHeight="1">
      <c r="A276" s="8">
        <v>3505</v>
      </c>
      <c r="B276" s="8" t="s">
        <v>283</v>
      </c>
      <c r="C276" s="8" t="s">
        <v>311</v>
      </c>
      <c r="D276" s="10">
        <v>45622</v>
      </c>
      <c r="E276" s="10" t="str">
        <f>TEXT(Tabela1[[#This Row],[Start Date]],"MMMM")</f>
        <v>novembro</v>
      </c>
      <c r="F276" s="8" t="s">
        <v>306</v>
      </c>
      <c r="G276" s="11">
        <v>15</v>
      </c>
      <c r="H276" s="8" t="s">
        <v>307</v>
      </c>
      <c r="I276" s="8" t="s">
        <v>305</v>
      </c>
      <c r="J276" s="11">
        <v>30</v>
      </c>
      <c r="K276" s="8" t="s">
        <v>305</v>
      </c>
      <c r="L276" s="11">
        <v>20</v>
      </c>
      <c r="M276" s="11">
        <v>20</v>
      </c>
      <c r="N276" s="11">
        <v>45</v>
      </c>
    </row>
    <row r="277" spans="1:14" ht="16.5" customHeight="1">
      <c r="A277" s="8">
        <v>3506</v>
      </c>
      <c r="B277" s="8" t="s">
        <v>284</v>
      </c>
      <c r="C277" s="8" t="s">
        <v>309</v>
      </c>
      <c r="D277" s="10">
        <v>45623</v>
      </c>
      <c r="E277" s="10" t="str">
        <f>TEXT(Tabela1[[#This Row],[Start Date]],"MMMM")</f>
        <v>novembro</v>
      </c>
      <c r="F277" s="8" t="s">
        <v>305</v>
      </c>
      <c r="G277" s="11">
        <v>10</v>
      </c>
      <c r="H277" s="8" t="s">
        <v>320</v>
      </c>
      <c r="I277" s="8" t="s">
        <v>306</v>
      </c>
      <c r="J277" s="11" t="s">
        <v>303</v>
      </c>
      <c r="K277" s="8" t="s">
        <v>305</v>
      </c>
      <c r="L277" s="11">
        <v>20</v>
      </c>
      <c r="M277" s="11">
        <v>15</v>
      </c>
      <c r="N277" s="11">
        <v>15</v>
      </c>
    </row>
    <row r="278" spans="1:14" ht="16.5" customHeight="1">
      <c r="A278" s="8">
        <v>3507</v>
      </c>
      <c r="B278" s="8" t="s">
        <v>285</v>
      </c>
      <c r="C278" s="8" t="s">
        <v>310</v>
      </c>
      <c r="D278" s="10">
        <v>45624</v>
      </c>
      <c r="E278" s="10" t="str">
        <f>TEXT(Tabela1[[#This Row],[Start Date]],"MMMM")</f>
        <v>novembro</v>
      </c>
      <c r="F278" s="8" t="s">
        <v>306</v>
      </c>
      <c r="G278" s="11">
        <v>5</v>
      </c>
      <c r="H278" s="8" t="s">
        <v>307</v>
      </c>
      <c r="I278" s="8" t="s">
        <v>306</v>
      </c>
      <c r="J278" s="11" t="s">
        <v>303</v>
      </c>
      <c r="K278" s="8" t="s">
        <v>306</v>
      </c>
      <c r="L278" s="11">
        <v>0</v>
      </c>
      <c r="M278" s="11">
        <v>1</v>
      </c>
      <c r="N278" s="11">
        <v>4</v>
      </c>
    </row>
    <row r="279" spans="1:14" ht="16.5" customHeight="1">
      <c r="A279" s="8">
        <v>3508</v>
      </c>
      <c r="B279" s="8" t="s">
        <v>286</v>
      </c>
      <c r="C279" s="8" t="s">
        <v>311</v>
      </c>
      <c r="D279" s="10">
        <v>45625</v>
      </c>
      <c r="E279" s="10" t="str">
        <f>TEXT(Tabela1[[#This Row],[Start Date]],"MMMM")</f>
        <v>novembro</v>
      </c>
      <c r="F279" s="8" t="s">
        <v>305</v>
      </c>
      <c r="G279" s="11">
        <v>15</v>
      </c>
      <c r="H279" s="8" t="s">
        <v>308</v>
      </c>
      <c r="I279" s="8" t="s">
        <v>305</v>
      </c>
      <c r="J279" s="11">
        <v>30</v>
      </c>
      <c r="K279" s="8" t="s">
        <v>305</v>
      </c>
      <c r="L279" s="11">
        <v>20</v>
      </c>
      <c r="M279" s="11">
        <v>3</v>
      </c>
      <c r="N279" s="11">
        <v>62</v>
      </c>
    </row>
    <row r="280" spans="1:14" ht="16.5" customHeight="1">
      <c r="A280" s="8">
        <v>3509</v>
      </c>
      <c r="B280" s="8" t="s">
        <v>287</v>
      </c>
      <c r="C280" s="8" t="s">
        <v>309</v>
      </c>
      <c r="D280" s="10">
        <v>45626</v>
      </c>
      <c r="E280" s="10" t="str">
        <f>TEXT(Tabela1[[#This Row],[Start Date]],"MMMM")</f>
        <v>novembro</v>
      </c>
      <c r="F280" s="8" t="s">
        <v>306</v>
      </c>
      <c r="G280" s="11">
        <v>10</v>
      </c>
      <c r="H280" s="8" t="s">
        <v>307</v>
      </c>
      <c r="I280" s="8" t="s">
        <v>306</v>
      </c>
      <c r="J280" s="11" t="s">
        <v>303</v>
      </c>
      <c r="K280" s="8" t="s">
        <v>305</v>
      </c>
      <c r="L280" s="11">
        <v>20</v>
      </c>
      <c r="M280" s="11">
        <v>10</v>
      </c>
      <c r="N280" s="11">
        <v>20</v>
      </c>
    </row>
    <row r="281" spans="1:14" ht="16.5" customHeight="1">
      <c r="A281" s="8">
        <v>3510</v>
      </c>
      <c r="B281" s="8" t="s">
        <v>288</v>
      </c>
      <c r="C281" s="8" t="s">
        <v>310</v>
      </c>
      <c r="D281" s="10">
        <v>45627</v>
      </c>
      <c r="E281" s="10" t="str">
        <f>TEXT(Tabela1[[#This Row],[Start Date]],"MMMM")</f>
        <v>dezembro</v>
      </c>
      <c r="F281" s="8" t="s">
        <v>305</v>
      </c>
      <c r="G281" s="11">
        <v>5</v>
      </c>
      <c r="H281" s="8" t="s">
        <v>320</v>
      </c>
      <c r="I281" s="8" t="s">
        <v>306</v>
      </c>
      <c r="J281" s="11" t="s">
        <v>303</v>
      </c>
      <c r="K281" s="8" t="s">
        <v>306</v>
      </c>
      <c r="L281" s="11">
        <v>0</v>
      </c>
      <c r="M281" s="11">
        <v>0</v>
      </c>
      <c r="N281" s="11">
        <v>5</v>
      </c>
    </row>
    <row r="282" spans="1:14" ht="16.5" customHeight="1">
      <c r="A282" s="8">
        <v>3511</v>
      </c>
      <c r="B282" s="8" t="s">
        <v>289</v>
      </c>
      <c r="C282" s="8" t="s">
        <v>311</v>
      </c>
      <c r="D282" s="10">
        <v>45628</v>
      </c>
      <c r="E282" s="10" t="str">
        <f>TEXT(Tabela1[[#This Row],[Start Date]],"MMMM")</f>
        <v>dezembro</v>
      </c>
      <c r="F282" s="8" t="s">
        <v>306</v>
      </c>
      <c r="G282" s="11">
        <v>15</v>
      </c>
      <c r="H282" s="8" t="s">
        <v>307</v>
      </c>
      <c r="I282" s="8" t="s">
        <v>305</v>
      </c>
      <c r="J282" s="11">
        <v>30</v>
      </c>
      <c r="K282" s="8" t="s">
        <v>305</v>
      </c>
      <c r="L282" s="11">
        <v>20</v>
      </c>
      <c r="M282" s="11">
        <v>15</v>
      </c>
      <c r="N282" s="11">
        <v>50</v>
      </c>
    </row>
    <row r="283" spans="1:14" ht="16.5" customHeight="1">
      <c r="A283" s="8">
        <v>3512</v>
      </c>
      <c r="B283" s="8" t="s">
        <v>290</v>
      </c>
      <c r="C283" s="8" t="s">
        <v>309</v>
      </c>
      <c r="D283" s="10">
        <v>45629</v>
      </c>
      <c r="E283" s="10" t="str">
        <f>TEXT(Tabela1[[#This Row],[Start Date]],"MMMM")</f>
        <v>dezembro</v>
      </c>
      <c r="F283" s="8" t="s">
        <v>305</v>
      </c>
      <c r="G283" s="11">
        <v>10</v>
      </c>
      <c r="H283" s="8" t="s">
        <v>308</v>
      </c>
      <c r="I283" s="8" t="s">
        <v>306</v>
      </c>
      <c r="J283" s="11" t="s">
        <v>303</v>
      </c>
      <c r="K283" s="8" t="s">
        <v>305</v>
      </c>
      <c r="L283" s="11">
        <v>20</v>
      </c>
      <c r="M283" s="11">
        <v>15</v>
      </c>
      <c r="N283" s="11">
        <v>15</v>
      </c>
    </row>
    <row r="284" spans="1:14" ht="16.5" customHeight="1">
      <c r="A284" s="8">
        <v>3513</v>
      </c>
      <c r="B284" s="8" t="s">
        <v>291</v>
      </c>
      <c r="C284" s="8" t="s">
        <v>310</v>
      </c>
      <c r="D284" s="10">
        <v>45630</v>
      </c>
      <c r="E284" s="10" t="str">
        <f>TEXT(Tabela1[[#This Row],[Start Date]],"MMMM")</f>
        <v>dezembro</v>
      </c>
      <c r="F284" s="8" t="s">
        <v>306</v>
      </c>
      <c r="G284" s="11">
        <v>5</v>
      </c>
      <c r="H284" s="8" t="s">
        <v>307</v>
      </c>
      <c r="I284" s="8" t="s">
        <v>306</v>
      </c>
      <c r="J284" s="11" t="s">
        <v>303</v>
      </c>
      <c r="K284" s="8" t="s">
        <v>306</v>
      </c>
      <c r="L284" s="11">
        <v>0</v>
      </c>
      <c r="M284" s="11">
        <v>1</v>
      </c>
      <c r="N284" s="11">
        <v>4</v>
      </c>
    </row>
    <row r="285" spans="1:14" ht="16.5" customHeight="1">
      <c r="A285" s="8">
        <v>3514</v>
      </c>
      <c r="B285" s="8" t="s">
        <v>292</v>
      </c>
      <c r="C285" s="8" t="s">
        <v>311</v>
      </c>
      <c r="D285" s="10">
        <v>45631</v>
      </c>
      <c r="E285" s="10" t="str">
        <f>TEXT(Tabela1[[#This Row],[Start Date]],"MMMM")</f>
        <v>dezembro</v>
      </c>
      <c r="F285" s="8" t="s">
        <v>305</v>
      </c>
      <c r="G285" s="11">
        <v>15</v>
      </c>
      <c r="H285" s="8" t="s">
        <v>320</v>
      </c>
      <c r="I285" s="8" t="s">
        <v>305</v>
      </c>
      <c r="J285" s="11">
        <v>30</v>
      </c>
      <c r="K285" s="8" t="s">
        <v>305</v>
      </c>
      <c r="L285" s="11">
        <v>20</v>
      </c>
      <c r="M285" s="11">
        <v>7</v>
      </c>
      <c r="N285" s="11">
        <v>58</v>
      </c>
    </row>
    <row r="286" spans="1:14" ht="16.5" customHeight="1">
      <c r="A286" s="8">
        <v>3515</v>
      </c>
      <c r="B286" s="8" t="s">
        <v>151</v>
      </c>
      <c r="C286" s="8" t="s">
        <v>309</v>
      </c>
      <c r="D286" s="10">
        <v>45632</v>
      </c>
      <c r="E286" s="10" t="str">
        <f>TEXT(Tabela1[[#This Row],[Start Date]],"MMMM")</f>
        <v>dezembro</v>
      </c>
      <c r="F286" s="8" t="s">
        <v>306</v>
      </c>
      <c r="G286" s="11">
        <v>10</v>
      </c>
      <c r="H286" s="8" t="s">
        <v>307</v>
      </c>
      <c r="I286" s="8" t="s">
        <v>306</v>
      </c>
      <c r="J286" s="11" t="s">
        <v>303</v>
      </c>
      <c r="K286" s="8" t="s">
        <v>305</v>
      </c>
      <c r="L286" s="11">
        <v>20</v>
      </c>
      <c r="M286" s="11">
        <v>10</v>
      </c>
      <c r="N286" s="11">
        <v>20</v>
      </c>
    </row>
    <row r="287" spans="1:14" ht="16.5" customHeight="1">
      <c r="A287" s="8">
        <v>3516</v>
      </c>
      <c r="B287" s="8" t="s">
        <v>152</v>
      </c>
      <c r="C287" s="8" t="s">
        <v>310</v>
      </c>
      <c r="D287" s="10">
        <v>45633</v>
      </c>
      <c r="E287" s="10" t="str">
        <f>TEXT(Tabela1[[#This Row],[Start Date]],"MMMM")</f>
        <v>dezembro</v>
      </c>
      <c r="F287" s="8" t="s">
        <v>305</v>
      </c>
      <c r="G287" s="11">
        <v>5</v>
      </c>
      <c r="H287" s="8" t="s">
        <v>308</v>
      </c>
      <c r="I287" s="8" t="s">
        <v>306</v>
      </c>
      <c r="J287" s="11" t="s">
        <v>303</v>
      </c>
      <c r="K287" s="8" t="s">
        <v>306</v>
      </c>
      <c r="L287" s="11">
        <v>0</v>
      </c>
      <c r="M287" s="11">
        <v>0</v>
      </c>
      <c r="N287" s="11">
        <v>5</v>
      </c>
    </row>
    <row r="288" spans="1:14" ht="16.5" customHeight="1">
      <c r="A288" s="8">
        <v>3517</v>
      </c>
      <c r="B288" s="8" t="s">
        <v>202</v>
      </c>
      <c r="C288" s="8" t="s">
        <v>311</v>
      </c>
      <c r="D288" s="10">
        <v>45634</v>
      </c>
      <c r="E288" s="10" t="str">
        <f>TEXT(Tabela1[[#This Row],[Start Date]],"MMMM")</f>
        <v>dezembro</v>
      </c>
      <c r="F288" s="8" t="s">
        <v>306</v>
      </c>
      <c r="G288" s="11">
        <v>15</v>
      </c>
      <c r="H288" s="8" t="s">
        <v>307</v>
      </c>
      <c r="I288" s="8" t="s">
        <v>305</v>
      </c>
      <c r="J288" s="11">
        <v>30</v>
      </c>
      <c r="K288" s="8" t="s">
        <v>305</v>
      </c>
      <c r="L288" s="11">
        <v>20</v>
      </c>
      <c r="M288" s="11">
        <v>20</v>
      </c>
      <c r="N288" s="11">
        <v>45</v>
      </c>
    </row>
    <row r="289" spans="1:14" ht="16.5" customHeight="1">
      <c r="A289" s="8">
        <v>3518</v>
      </c>
      <c r="B289" s="8" t="s">
        <v>293</v>
      </c>
      <c r="C289" s="8" t="s">
        <v>309</v>
      </c>
      <c r="D289" s="10">
        <v>45635</v>
      </c>
      <c r="E289" s="10" t="str">
        <f>TEXT(Tabela1[[#This Row],[Start Date]],"MMMM")</f>
        <v>dezembro</v>
      </c>
      <c r="F289" s="8" t="s">
        <v>305</v>
      </c>
      <c r="G289" s="11">
        <v>10</v>
      </c>
      <c r="H289" s="8" t="s">
        <v>320</v>
      </c>
      <c r="I289" s="8" t="s">
        <v>306</v>
      </c>
      <c r="J289" s="11" t="s">
        <v>303</v>
      </c>
      <c r="K289" s="8" t="s">
        <v>305</v>
      </c>
      <c r="L289" s="11">
        <v>20</v>
      </c>
      <c r="M289" s="11">
        <v>12</v>
      </c>
      <c r="N289" s="11">
        <v>18</v>
      </c>
    </row>
    <row r="290" spans="1:14" ht="16.5" customHeight="1">
      <c r="A290" s="8">
        <v>3519</v>
      </c>
      <c r="B290" s="8" t="s">
        <v>294</v>
      </c>
      <c r="C290" s="8" t="s">
        <v>310</v>
      </c>
      <c r="D290" s="10">
        <v>45636</v>
      </c>
      <c r="E290" s="10" t="str">
        <f>TEXT(Tabela1[[#This Row],[Start Date]],"MMMM")</f>
        <v>dezembro</v>
      </c>
      <c r="F290" s="8" t="s">
        <v>306</v>
      </c>
      <c r="G290" s="11">
        <v>5</v>
      </c>
      <c r="H290" s="8" t="s">
        <v>307</v>
      </c>
      <c r="I290" s="8" t="s">
        <v>306</v>
      </c>
      <c r="J290" s="11" t="s">
        <v>303</v>
      </c>
      <c r="K290" s="8" t="s">
        <v>306</v>
      </c>
      <c r="L290" s="11">
        <v>0</v>
      </c>
      <c r="M290" s="11">
        <v>2</v>
      </c>
      <c r="N290" s="11">
        <v>3</v>
      </c>
    </row>
    <row r="291" spans="1:14" ht="16.5" customHeight="1">
      <c r="A291" s="8">
        <v>3520</v>
      </c>
      <c r="B291" s="8" t="s">
        <v>295</v>
      </c>
      <c r="C291" s="8" t="s">
        <v>311</v>
      </c>
      <c r="D291" s="10">
        <v>45637</v>
      </c>
      <c r="E291" s="10" t="str">
        <f>TEXT(Tabela1[[#This Row],[Start Date]],"MMMM")</f>
        <v>dezembro</v>
      </c>
      <c r="F291" s="8" t="s">
        <v>305</v>
      </c>
      <c r="G291" s="11">
        <v>15</v>
      </c>
      <c r="H291" s="8" t="s">
        <v>308</v>
      </c>
      <c r="I291" s="8" t="s">
        <v>305</v>
      </c>
      <c r="J291" s="11">
        <v>30</v>
      </c>
      <c r="K291" s="8" t="s">
        <v>305</v>
      </c>
      <c r="L291" s="11">
        <v>20</v>
      </c>
      <c r="M291" s="11">
        <v>5</v>
      </c>
      <c r="N291" s="11">
        <v>60</v>
      </c>
    </row>
    <row r="292" spans="1:14" ht="16.5" customHeight="1">
      <c r="A292" s="8">
        <v>3521</v>
      </c>
      <c r="B292" s="8" t="s">
        <v>296</v>
      </c>
      <c r="C292" s="8" t="s">
        <v>309</v>
      </c>
      <c r="D292" s="10">
        <v>45638</v>
      </c>
      <c r="E292" s="10" t="str">
        <f>TEXT(Tabela1[[#This Row],[Start Date]],"MMMM")</f>
        <v>dezembro</v>
      </c>
      <c r="F292" s="8" t="s">
        <v>306</v>
      </c>
      <c r="G292" s="11">
        <v>10</v>
      </c>
      <c r="H292" s="8" t="s">
        <v>307</v>
      </c>
      <c r="I292" s="8" t="s">
        <v>306</v>
      </c>
      <c r="J292" s="11" t="s">
        <v>303</v>
      </c>
      <c r="K292" s="8" t="s">
        <v>305</v>
      </c>
      <c r="L292" s="11">
        <v>20</v>
      </c>
      <c r="M292" s="11">
        <v>10</v>
      </c>
      <c r="N292" s="11">
        <v>20</v>
      </c>
    </row>
    <row r="293" spans="1:14" ht="16.5" customHeight="1">
      <c r="A293" s="8">
        <v>3522</v>
      </c>
      <c r="B293" s="8" t="s">
        <v>297</v>
      </c>
      <c r="C293" s="8" t="s">
        <v>310</v>
      </c>
      <c r="D293" s="10">
        <v>45639</v>
      </c>
      <c r="E293" s="10" t="str">
        <f>TEXT(Tabela1[[#This Row],[Start Date]],"MMMM")</f>
        <v>dezembro</v>
      </c>
      <c r="F293" s="8" t="s">
        <v>305</v>
      </c>
      <c r="G293" s="11">
        <v>5</v>
      </c>
      <c r="H293" s="8" t="s">
        <v>320</v>
      </c>
      <c r="I293" s="8" t="s">
        <v>306</v>
      </c>
      <c r="J293" s="11" t="s">
        <v>303</v>
      </c>
      <c r="K293" s="8" t="s">
        <v>306</v>
      </c>
      <c r="L293" s="11">
        <v>0</v>
      </c>
      <c r="M293" s="11">
        <v>0</v>
      </c>
      <c r="N293" s="11">
        <v>5</v>
      </c>
    </row>
    <row r="294" spans="1:14" ht="16.5" customHeight="1">
      <c r="A294" s="8">
        <v>3523</v>
      </c>
      <c r="B294" s="8" t="s">
        <v>298</v>
      </c>
      <c r="C294" s="8" t="s">
        <v>311</v>
      </c>
      <c r="D294" s="10">
        <v>45640</v>
      </c>
      <c r="E294" s="10" t="str">
        <f>TEXT(Tabela1[[#This Row],[Start Date]],"MMMM")</f>
        <v>dezembro</v>
      </c>
      <c r="F294" s="8" t="s">
        <v>306</v>
      </c>
      <c r="G294" s="11">
        <v>15</v>
      </c>
      <c r="H294" s="8" t="s">
        <v>307</v>
      </c>
      <c r="I294" s="8" t="s">
        <v>305</v>
      </c>
      <c r="J294" s="11">
        <v>30</v>
      </c>
      <c r="K294" s="8" t="s">
        <v>305</v>
      </c>
      <c r="L294" s="11">
        <v>20</v>
      </c>
      <c r="M294" s="11">
        <v>3</v>
      </c>
      <c r="N294" s="11">
        <v>62</v>
      </c>
    </row>
    <row r="295" spans="1:14" ht="16.5" customHeight="1">
      <c r="A295" s="8">
        <v>3524</v>
      </c>
      <c r="B295" s="8" t="s">
        <v>299</v>
      </c>
      <c r="C295" s="8" t="s">
        <v>309</v>
      </c>
      <c r="D295" s="10">
        <v>45641</v>
      </c>
      <c r="E295" s="10" t="str">
        <f>TEXT(Tabela1[[#This Row],[Start Date]],"MMMM")</f>
        <v>dezembro</v>
      </c>
      <c r="F295" s="8" t="s">
        <v>305</v>
      </c>
      <c r="G295" s="11">
        <v>10</v>
      </c>
      <c r="H295" s="8" t="s">
        <v>308</v>
      </c>
      <c r="I295" s="8" t="s">
        <v>306</v>
      </c>
      <c r="J295" s="11" t="s">
        <v>303</v>
      </c>
      <c r="K295" s="8" t="s">
        <v>305</v>
      </c>
      <c r="L295" s="11">
        <v>20</v>
      </c>
      <c r="M295" s="11">
        <v>15</v>
      </c>
      <c r="N295" s="11">
        <v>15</v>
      </c>
    </row>
    <row r="296" spans="1:14" ht="16.5" customHeight="1">
      <c r="A296" s="8">
        <v>3525</v>
      </c>
      <c r="B296" s="8" t="s">
        <v>300</v>
      </c>
      <c r="C296" s="8" t="s">
        <v>310</v>
      </c>
      <c r="D296" s="10">
        <v>45642</v>
      </c>
      <c r="E296" s="10" t="str">
        <f>TEXT(Tabela1[[#This Row],[Start Date]],"MMMM")</f>
        <v>dezembro</v>
      </c>
      <c r="F296" s="8" t="s">
        <v>306</v>
      </c>
      <c r="G296" s="11">
        <v>5</v>
      </c>
      <c r="H296" s="8" t="s">
        <v>307</v>
      </c>
      <c r="I296" s="8" t="s">
        <v>306</v>
      </c>
      <c r="J296" s="11" t="s">
        <v>303</v>
      </c>
      <c r="K296" s="8" t="s">
        <v>306</v>
      </c>
      <c r="L296" s="11">
        <v>0</v>
      </c>
      <c r="M296" s="11">
        <v>1</v>
      </c>
      <c r="N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AE1203"/>
  <sheetViews>
    <sheetView showGridLines="0" showRowColHeaders="0" tabSelected="1" topLeftCell="A25" zoomScale="80" zoomScaleNormal="80" workbookViewId="0">
      <selection activeCell="F19" sqref="F19"/>
    </sheetView>
  </sheetViews>
  <sheetFormatPr defaultRowHeight="14.25"/>
  <cols>
    <col min="1" max="1" width="43" style="19" customWidth="1"/>
    <col min="2" max="2" width="3.625" customWidth="1"/>
    <col min="12" max="12" width="6.625" customWidth="1"/>
  </cols>
  <sheetData>
    <row r="1" spans="1:31" s="16" customFormat="1">
      <c r="A1" s="19"/>
    </row>
    <row r="2" spans="1:31" s="16" customFormat="1" ht="39" customHeight="1" thickBot="1">
      <c r="A2" s="19"/>
      <c r="C2" s="17" t="s">
        <v>319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3" spans="1:31" s="16" customFormat="1" ht="8.25" customHeight="1" thickTop="1">
      <c r="A3" s="19"/>
    </row>
    <row r="4" spans="1:31" s="16" customFormat="1" ht="7.5" customHeight="1">
      <c r="A4" s="19"/>
    </row>
    <row r="5" spans="1:31" s="16" customFormat="1" ht="10.5" customHeight="1">
      <c r="A5" s="19"/>
    </row>
    <row r="6" spans="1:31" ht="9.75" customHeight="1"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</row>
    <row r="7" spans="1:31" ht="33" customHeight="1"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</row>
    <row r="8" spans="1:31"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</row>
    <row r="9" spans="1:31"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</row>
    <row r="10" spans="1:31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</row>
    <row r="11" spans="1:31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</row>
    <row r="12" spans="1:31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</row>
    <row r="13" spans="1:31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</row>
    <row r="14" spans="1:31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</row>
    <row r="15" spans="1:31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</row>
    <row r="16" spans="1:31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</row>
    <row r="17" spans="2:31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2:31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</row>
    <row r="19" spans="2:31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</row>
    <row r="20" spans="2:31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</row>
    <row r="21" spans="2:31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</row>
    <row r="22" spans="2:31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</row>
    <row r="23" spans="2:31"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</row>
    <row r="24" spans="2:31"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</row>
    <row r="25" spans="2:31"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</row>
    <row r="26" spans="2:31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</row>
    <row r="27" spans="2:31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</row>
    <row r="28" spans="2:31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</row>
    <row r="29" spans="2:31"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</row>
    <row r="30" spans="2:31"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</row>
    <row r="31" spans="2:31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</row>
    <row r="32" spans="2:31"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</row>
    <row r="33" spans="2:31"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</row>
    <row r="34" spans="2:31"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</row>
    <row r="35" spans="2:31"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</row>
    <row r="36" spans="2:31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</row>
    <row r="37" spans="2:31"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</row>
    <row r="38" spans="2:31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</row>
    <row r="39" spans="2:31"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</row>
    <row r="40" spans="2:31"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</row>
    <row r="41" spans="2:31"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</row>
    <row r="42" spans="2:31"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</row>
    <row r="43" spans="2:31"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</row>
    <row r="44" spans="2:31"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</row>
    <row r="45" spans="2:31"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</row>
    <row r="46" spans="2:31"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</row>
    <row r="47" spans="2:31"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</row>
    <row r="48" spans="2:31"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</row>
    <row r="49" spans="2:31"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</row>
    <row r="50" spans="2:31"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</row>
    <row r="51" spans="2:31"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</row>
    <row r="52" spans="2:31"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</row>
    <row r="53" spans="2:31"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</row>
    <row r="54" spans="2:31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</row>
    <row r="55" spans="2:31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</row>
    <row r="56" spans="2:31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</row>
    <row r="57" spans="2:31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</row>
    <row r="58" spans="2:31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</row>
    <row r="59" spans="2:31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</row>
    <row r="60" spans="2:31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</row>
    <row r="61" spans="2:31"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</row>
    <row r="62" spans="2:31"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</row>
    <row r="63" spans="2:31"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</row>
    <row r="64" spans="2:31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</row>
    <row r="65" spans="2:31"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</row>
    <row r="66" spans="2:31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</row>
    <row r="67" spans="2:31"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</row>
    <row r="68" spans="2:31"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</row>
    <row r="69" spans="2:31"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</row>
    <row r="70" spans="2:31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</row>
    <row r="71" spans="2:31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</row>
    <row r="72" spans="2:31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</row>
    <row r="73" spans="2:31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</row>
    <row r="74" spans="2:31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</row>
    <row r="75" spans="2:31"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</row>
    <row r="76" spans="2:31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</row>
    <row r="77" spans="2:31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</row>
    <row r="78" spans="2:31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</row>
    <row r="79" spans="2:31"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</row>
    <row r="80" spans="2:31"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</row>
    <row r="81" spans="2:31"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</row>
    <row r="82" spans="2:31"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</row>
    <row r="83" spans="2:31"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</row>
    <row r="84" spans="2:31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</row>
    <row r="85" spans="2:31"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</row>
    <row r="86" spans="2:31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</row>
    <row r="87" spans="2:31"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</row>
    <row r="88" spans="2:31"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</row>
    <row r="89" spans="2:31"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</row>
    <row r="90" spans="2:31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</row>
    <row r="91" spans="2:31"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</row>
    <row r="92" spans="2:31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</row>
    <row r="93" spans="2:31"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</row>
    <row r="94" spans="2:31"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</row>
    <row r="95" spans="2:31"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</row>
    <row r="96" spans="2:31"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</row>
    <row r="97" spans="2:31"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</row>
    <row r="98" spans="2:31"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</row>
    <row r="99" spans="2:31"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</row>
    <row r="100" spans="2:31"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</row>
    <row r="101" spans="2:31"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</row>
    <row r="102" spans="2:31"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</row>
    <row r="103" spans="2:31"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</row>
    <row r="104" spans="2:31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</row>
    <row r="105" spans="2:31"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</row>
    <row r="106" spans="2:31"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</row>
    <row r="107" spans="2:31"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</row>
    <row r="108" spans="2:31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</row>
    <row r="109" spans="2:31"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</row>
    <row r="110" spans="2:31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</row>
    <row r="111" spans="2:31"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</row>
    <row r="112" spans="2:31"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</row>
    <row r="113" spans="2:31"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</row>
    <row r="114" spans="2:31"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</row>
    <row r="115" spans="2:31"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</row>
    <row r="116" spans="2:31"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</row>
    <row r="117" spans="2:31"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</row>
    <row r="118" spans="2:31"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</row>
    <row r="119" spans="2:31"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</row>
    <row r="120" spans="2:31"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</row>
    <row r="121" spans="2:31"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</row>
    <row r="122" spans="2:31"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</row>
    <row r="123" spans="2:31"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</row>
    <row r="124" spans="2:31"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</row>
    <row r="125" spans="2:31"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</row>
    <row r="126" spans="2:31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</row>
    <row r="127" spans="2:31"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</row>
    <row r="128" spans="2:31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</row>
    <row r="129" spans="2:31"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</row>
    <row r="130" spans="2:31"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</row>
    <row r="131" spans="2:31"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</row>
    <row r="132" spans="2:31"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</row>
    <row r="133" spans="2:31"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</row>
    <row r="134" spans="2:31"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</row>
    <row r="135" spans="2:31"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</row>
    <row r="136" spans="2:31"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</row>
    <row r="137" spans="2:31"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</row>
    <row r="138" spans="2:31"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</row>
    <row r="139" spans="2:31"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</row>
    <row r="140" spans="2:31"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</row>
    <row r="141" spans="2:31"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</row>
    <row r="142" spans="2:31"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</row>
    <row r="143" spans="2:31"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</row>
    <row r="144" spans="2:31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</row>
    <row r="145" spans="2:31"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</row>
    <row r="146" spans="2:31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</row>
    <row r="147" spans="2:31"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</row>
    <row r="148" spans="2:31"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</row>
    <row r="149" spans="2:31"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</row>
    <row r="150" spans="2:31"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</row>
    <row r="151" spans="2:31"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</row>
    <row r="152" spans="2:31"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</row>
    <row r="153" spans="2:31"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</row>
    <row r="154" spans="2:31"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</row>
    <row r="155" spans="2:31"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</row>
    <row r="156" spans="2:31"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</row>
    <row r="157" spans="2:31"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</row>
    <row r="158" spans="2:31"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</row>
    <row r="159" spans="2:31"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</row>
    <row r="160" spans="2:31"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</row>
    <row r="161" spans="2:31"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</row>
    <row r="162" spans="2:31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</row>
    <row r="163" spans="2:31"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</row>
    <row r="164" spans="2:31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</row>
    <row r="165" spans="2:31"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</row>
    <row r="166" spans="2:31"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</row>
    <row r="167" spans="2:31"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</row>
    <row r="168" spans="2:31"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</row>
    <row r="169" spans="2:31"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</row>
    <row r="170" spans="2:31"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</row>
    <row r="171" spans="2:31"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</row>
    <row r="172" spans="2:31"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</row>
    <row r="173" spans="2:31"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</row>
    <row r="174" spans="2:31"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</row>
    <row r="175" spans="2:31"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</row>
    <row r="176" spans="2:31"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</row>
    <row r="177" spans="2:31"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</row>
    <row r="178" spans="2:31"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</row>
    <row r="179" spans="2:31"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</row>
    <row r="180" spans="2:31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</row>
    <row r="181" spans="2:31"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</row>
    <row r="182" spans="2:31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</row>
    <row r="183" spans="2:31"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</row>
    <row r="184" spans="2:31"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</row>
    <row r="185" spans="2:31"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</row>
    <row r="186" spans="2:31"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</row>
    <row r="187" spans="2:31"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</row>
    <row r="188" spans="2:31"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</row>
    <row r="189" spans="2:31"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</row>
    <row r="190" spans="2:31"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</row>
    <row r="191" spans="2:31"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</row>
    <row r="192" spans="2:31"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</row>
    <row r="193" spans="2:31"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</row>
    <row r="194" spans="2:31"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</row>
    <row r="195" spans="2:31"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</row>
    <row r="196" spans="2:31"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</row>
    <row r="197" spans="2:31"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</row>
    <row r="198" spans="2:31"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</row>
    <row r="199" spans="2:31"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</row>
    <row r="200" spans="2:31"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</row>
    <row r="201" spans="2:31"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</row>
    <row r="202" spans="2:31"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</row>
    <row r="203" spans="2:31"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</row>
    <row r="204" spans="2:31"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</row>
    <row r="205" spans="2:31"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</row>
    <row r="206" spans="2:31"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</row>
    <row r="207" spans="2:31"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</row>
    <row r="208" spans="2:31"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</row>
    <row r="209" spans="2:31"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</row>
    <row r="210" spans="2:31"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</row>
    <row r="211" spans="2:31"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</row>
    <row r="212" spans="2:31"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</row>
    <row r="213" spans="2:31"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</row>
    <row r="214" spans="2:31"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</row>
    <row r="215" spans="2:31"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</row>
    <row r="216" spans="2:31"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</row>
    <row r="217" spans="2:31"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</row>
    <row r="218" spans="2:31"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</row>
    <row r="219" spans="2:31"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</row>
    <row r="220" spans="2:31"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</row>
    <row r="221" spans="2:31"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</row>
    <row r="222" spans="2:31"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</row>
    <row r="223" spans="2:31"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</row>
    <row r="224" spans="2:31"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</row>
    <row r="225" spans="2:31"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</row>
    <row r="226" spans="2:31"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</row>
    <row r="227" spans="2:31"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</row>
    <row r="228" spans="2:31"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</row>
    <row r="229" spans="2:31"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</row>
    <row r="230" spans="2:31"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</row>
    <row r="231" spans="2:31"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</row>
    <row r="232" spans="2:31"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</row>
    <row r="233" spans="2:31"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</row>
    <row r="234" spans="2:31"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</row>
    <row r="235" spans="2:31"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</row>
    <row r="236" spans="2:31"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</row>
    <row r="237" spans="2:31"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</row>
    <row r="238" spans="2:31"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</row>
    <row r="239" spans="2:31"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</row>
    <row r="240" spans="2:31"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</row>
    <row r="241" spans="2:31"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</row>
    <row r="242" spans="2:31"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</row>
    <row r="243" spans="2:31"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</row>
    <row r="244" spans="2:31"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</row>
    <row r="245" spans="2:31"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</row>
    <row r="246" spans="2:31"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</row>
    <row r="247" spans="2:31"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</row>
    <row r="248" spans="2:31"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</row>
    <row r="249" spans="2:31"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</row>
    <row r="250" spans="2:31"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</row>
    <row r="251" spans="2:31"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</row>
    <row r="252" spans="2:31"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</row>
    <row r="253" spans="2:31"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</row>
    <row r="254" spans="2:31"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</row>
    <row r="255" spans="2:31"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</row>
    <row r="256" spans="2:31"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</row>
    <row r="257" spans="2:31"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</row>
    <row r="258" spans="2:31"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</row>
    <row r="259" spans="2:31"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</row>
    <row r="260" spans="2:31"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</row>
    <row r="261" spans="2:31"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</row>
    <row r="262" spans="2:31"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</row>
    <row r="263" spans="2:31"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</row>
    <row r="264" spans="2:31"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</row>
    <row r="265" spans="2:31"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</row>
    <row r="266" spans="2:31"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</row>
    <row r="267" spans="2:31"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</row>
    <row r="268" spans="2:31"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</row>
    <row r="269" spans="2:31"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</row>
    <row r="270" spans="2:31"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</row>
    <row r="271" spans="2:31"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</row>
    <row r="272" spans="2:31"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</row>
    <row r="273" spans="2:31"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</row>
    <row r="274" spans="2:31"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</row>
    <row r="275" spans="2:31"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</row>
    <row r="276" spans="2:31"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</row>
    <row r="277" spans="2:31"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</row>
    <row r="278" spans="2:31"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</row>
    <row r="279" spans="2:31"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</row>
    <row r="280" spans="2:31"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</row>
    <row r="281" spans="2:31"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</row>
    <row r="282" spans="2:31"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</row>
    <row r="283" spans="2:31"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</row>
    <row r="284" spans="2:31"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</row>
    <row r="285" spans="2:31"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</row>
    <row r="286" spans="2:31"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</row>
    <row r="287" spans="2:31"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</row>
    <row r="288" spans="2:31"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</row>
    <row r="289" spans="2:31"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</row>
    <row r="290" spans="2:31"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</row>
    <row r="291" spans="2:31"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</row>
    <row r="292" spans="2:31"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</row>
    <row r="293" spans="2:31"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</row>
    <row r="294" spans="2:31"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</row>
    <row r="295" spans="2:31"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</row>
    <row r="296" spans="2:31"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</row>
    <row r="297" spans="2:31"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</row>
    <row r="298" spans="2:31"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</row>
    <row r="299" spans="2:31"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</row>
    <row r="300" spans="2:31"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</row>
    <row r="301" spans="2:31"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</row>
    <row r="302" spans="2:31"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</row>
    <row r="303" spans="2:31"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</row>
    <row r="304" spans="2:31"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</row>
    <row r="305" spans="2:31"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</row>
    <row r="306" spans="2:31"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</row>
    <row r="307" spans="2:31"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</row>
    <row r="308" spans="2:31"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</row>
    <row r="309" spans="2:31"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</row>
    <row r="310" spans="2:31"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</row>
    <row r="311" spans="2:31"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</row>
    <row r="312" spans="2:31"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</row>
    <row r="313" spans="2:31"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</row>
    <row r="314" spans="2:31"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</row>
    <row r="315" spans="2:31"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</row>
    <row r="316" spans="2:31"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</row>
    <row r="317" spans="2:31"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</row>
    <row r="318" spans="2:31"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</row>
    <row r="319" spans="2:31"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</row>
    <row r="320" spans="2:31"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</row>
    <row r="321" spans="2:31"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</row>
    <row r="322" spans="2:31"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</row>
    <row r="323" spans="2:31"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</row>
    <row r="324" spans="2:31"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</row>
    <row r="325" spans="2:31"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</row>
    <row r="326" spans="2:31"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</row>
    <row r="327" spans="2:31"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</row>
    <row r="328" spans="2:31"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</row>
    <row r="329" spans="2:31"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</row>
    <row r="330" spans="2:31"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</row>
    <row r="331" spans="2:31"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</row>
    <row r="332" spans="2:31"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</row>
    <row r="333" spans="2:31"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</row>
    <row r="334" spans="2:31"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</row>
    <row r="335" spans="2:31"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</row>
    <row r="336" spans="2:31"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</row>
    <row r="337" spans="2:31"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</row>
    <row r="338" spans="2:31"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</row>
    <row r="339" spans="2:31"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</row>
    <row r="340" spans="2:31"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</row>
    <row r="341" spans="2:31"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</row>
    <row r="342" spans="2:31"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</row>
    <row r="343" spans="2:31"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</row>
    <row r="344" spans="2:31"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</row>
    <row r="345" spans="2:31"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</row>
    <row r="346" spans="2:31"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</row>
    <row r="347" spans="2:31"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</row>
    <row r="348" spans="2:31"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</row>
    <row r="349" spans="2:31"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</row>
    <row r="350" spans="2:31"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</row>
    <row r="351" spans="2:31"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</row>
    <row r="352" spans="2:31"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</row>
    <row r="353" spans="2:31"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</row>
    <row r="354" spans="2:31"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</row>
    <row r="355" spans="2:31"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</row>
    <row r="356" spans="2:31"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</row>
    <row r="357" spans="2:31"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</row>
    <row r="358" spans="2:31"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</row>
    <row r="359" spans="2:31"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</row>
    <row r="360" spans="2:31"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</row>
    <row r="361" spans="2:31"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</row>
    <row r="362" spans="2:31"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</row>
    <row r="363" spans="2:31"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</row>
    <row r="364" spans="2:31"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</row>
    <row r="365" spans="2:31"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</row>
    <row r="366" spans="2:31"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</row>
    <row r="367" spans="2:31"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</row>
    <row r="368" spans="2:31"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</row>
    <row r="369" spans="2:31"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</row>
    <row r="370" spans="2:31"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</row>
    <row r="371" spans="2:31"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</row>
    <row r="372" spans="2:31"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</row>
    <row r="373" spans="2:31"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</row>
    <row r="374" spans="2:31"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</row>
    <row r="375" spans="2:31"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</row>
    <row r="376" spans="2:31"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</row>
    <row r="377" spans="2:31"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</row>
    <row r="378" spans="2:31"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</row>
    <row r="379" spans="2:31"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</row>
    <row r="380" spans="2:31"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</row>
    <row r="381" spans="2:31"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</row>
    <row r="382" spans="2:31"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</row>
    <row r="383" spans="2:31"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</row>
    <row r="384" spans="2:31"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</row>
    <row r="385" spans="2:31"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</row>
    <row r="386" spans="2:31"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</row>
    <row r="387" spans="2:31"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</row>
    <row r="388" spans="2:31"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</row>
    <row r="389" spans="2:31"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</row>
    <row r="390" spans="2:31"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</row>
    <row r="391" spans="2:31"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</row>
    <row r="392" spans="2:31"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</row>
    <row r="393" spans="2:31"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</row>
    <row r="394" spans="2:31"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</row>
    <row r="395" spans="2:31"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</row>
    <row r="396" spans="2:31"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</row>
    <row r="397" spans="2:31"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</row>
    <row r="398" spans="2:31"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</row>
    <row r="399" spans="2:31"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</row>
    <row r="400" spans="2:31"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</row>
    <row r="401" spans="2:31"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</row>
    <row r="402" spans="2:31"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</row>
    <row r="403" spans="2:31"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</row>
    <row r="404" spans="2:31"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</row>
    <row r="405" spans="2:31"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</row>
    <row r="406" spans="2:31"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</row>
    <row r="407" spans="2:31"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</row>
    <row r="408" spans="2:31"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</row>
    <row r="409" spans="2:31"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</row>
    <row r="410" spans="2:31"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</row>
    <row r="411" spans="2:31"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</row>
    <row r="412" spans="2:31"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</row>
    <row r="413" spans="2:31"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</row>
    <row r="414" spans="2:31"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</row>
    <row r="415" spans="2:31"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</row>
    <row r="416" spans="2:31"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</row>
    <row r="417" spans="2:31"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</row>
    <row r="418" spans="2:31"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</row>
    <row r="419" spans="2:31"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</row>
    <row r="420" spans="2:31"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</row>
    <row r="421" spans="2:31"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</row>
    <row r="422" spans="2:31"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</row>
    <row r="423" spans="2:31"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</row>
    <row r="424" spans="2:31"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</row>
    <row r="425" spans="2:31"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</row>
    <row r="426" spans="2:31"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</row>
    <row r="427" spans="2:31"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</row>
    <row r="428" spans="2:31"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</row>
    <row r="429" spans="2:31"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</row>
    <row r="430" spans="2:31"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</row>
    <row r="431" spans="2:31"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</row>
    <row r="432" spans="2:31"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</row>
    <row r="433" spans="2:31"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</row>
    <row r="434" spans="2:31"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</row>
    <row r="435" spans="2:31"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</row>
    <row r="436" spans="2:31"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</row>
    <row r="437" spans="2:31"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</row>
    <row r="438" spans="2:31"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</row>
    <row r="439" spans="2:31"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</row>
    <row r="440" spans="2:31"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</row>
    <row r="441" spans="2:31"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</row>
    <row r="442" spans="2:31"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</row>
    <row r="443" spans="2:31"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</row>
    <row r="444" spans="2:31"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</row>
    <row r="445" spans="2:31"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</row>
    <row r="446" spans="2:31"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</row>
    <row r="447" spans="2:31"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</row>
    <row r="448" spans="2:31"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</row>
    <row r="449" spans="2:31"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</row>
    <row r="450" spans="2:31"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</row>
    <row r="451" spans="2:31"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</row>
    <row r="452" spans="2:31"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</row>
    <row r="453" spans="2:31"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</row>
    <row r="454" spans="2:31"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</row>
    <row r="455" spans="2:31"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</row>
    <row r="456" spans="2:31"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</row>
    <row r="457" spans="2:31"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</row>
    <row r="458" spans="2:31"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</row>
    <row r="459" spans="2:31"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</row>
    <row r="460" spans="2:31"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</row>
    <row r="461" spans="2:31"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</row>
    <row r="462" spans="2:31"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</row>
    <row r="463" spans="2:31"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</row>
    <row r="464" spans="2:31"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</row>
    <row r="465" spans="2:31"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</row>
    <row r="466" spans="2:31"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</row>
    <row r="467" spans="2:31"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</row>
    <row r="468" spans="2:31"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</row>
    <row r="469" spans="2:31"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</row>
    <row r="470" spans="2:31"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</row>
    <row r="471" spans="2:31"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</row>
    <row r="472" spans="2:31"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</row>
    <row r="473" spans="2:31"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</row>
    <row r="474" spans="2:31"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</row>
    <row r="475" spans="2:31"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</row>
    <row r="476" spans="2:31"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</row>
    <row r="477" spans="2:31"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</row>
    <row r="478" spans="2:31"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</row>
    <row r="479" spans="2:31"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</row>
    <row r="480" spans="2:31"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</row>
    <row r="481" spans="2:31"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</row>
    <row r="482" spans="2:31"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</row>
    <row r="483" spans="2:31"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</row>
    <row r="484" spans="2:31"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</row>
    <row r="485" spans="2:31"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</row>
    <row r="486" spans="2:31"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</row>
    <row r="487" spans="2:31"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</row>
    <row r="488" spans="2:31"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</row>
    <row r="489" spans="2:31"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</row>
    <row r="490" spans="2:31"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</row>
    <row r="491" spans="2:31"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</row>
    <row r="492" spans="2:31"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</row>
    <row r="493" spans="2:31"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</row>
    <row r="494" spans="2:31"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</row>
    <row r="495" spans="2:31"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</row>
    <row r="496" spans="2:31"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</row>
    <row r="497" spans="2:31"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</row>
    <row r="498" spans="2:31"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</row>
    <row r="499" spans="2:31"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</row>
    <row r="500" spans="2:31"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</row>
    <row r="501" spans="2:31"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</row>
    <row r="502" spans="2:31"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</row>
    <row r="503" spans="2:31"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</row>
    <row r="504" spans="2:31"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</row>
    <row r="505" spans="2:31"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</row>
    <row r="506" spans="2:31"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</row>
    <row r="507" spans="2:31"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</row>
    <row r="508" spans="2:31"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</row>
    <row r="509" spans="2:31"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</row>
    <row r="510" spans="2:31"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</row>
    <row r="511" spans="2:31"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</row>
    <row r="512" spans="2:31"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</row>
    <row r="513" spans="2:31"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</row>
    <row r="514" spans="2:31"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</row>
    <row r="515" spans="2:31"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</row>
    <row r="516" spans="2:31"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</row>
    <row r="517" spans="2:31"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</row>
    <row r="518" spans="2:31"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</row>
    <row r="519" spans="2:31"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</row>
    <row r="520" spans="2:31"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</row>
    <row r="521" spans="2:31"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</row>
    <row r="522" spans="2:31"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</row>
    <row r="523" spans="2:31"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</row>
    <row r="524" spans="2:31"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</row>
    <row r="525" spans="2:31"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</row>
    <row r="526" spans="2:31"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</row>
    <row r="527" spans="2:31"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</row>
    <row r="528" spans="2:31"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</row>
    <row r="529" spans="2:31"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</row>
    <row r="530" spans="2:31"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</row>
    <row r="531" spans="2:31"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</row>
    <row r="532" spans="2:31"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</row>
    <row r="533" spans="2:31"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</row>
    <row r="534" spans="2:31"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</row>
    <row r="535" spans="2:31"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</row>
    <row r="536" spans="2:31"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</row>
    <row r="537" spans="2:31"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</row>
    <row r="538" spans="2:31"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</row>
    <row r="539" spans="2:31"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</row>
    <row r="540" spans="2:31"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</row>
    <row r="541" spans="2:31"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</row>
    <row r="542" spans="2:31"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</row>
    <row r="543" spans="2:31"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</row>
    <row r="544" spans="2:31"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</row>
    <row r="545" spans="2:31"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</row>
    <row r="546" spans="2:31"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</row>
    <row r="547" spans="2:31"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</row>
    <row r="548" spans="2:31"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</row>
    <row r="549" spans="2:31"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</row>
    <row r="550" spans="2:31"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</row>
    <row r="551" spans="2:31"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</row>
    <row r="552" spans="2:31"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</row>
    <row r="553" spans="2:31"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</row>
    <row r="554" spans="2:31"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</row>
    <row r="555" spans="2:31"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</row>
    <row r="556" spans="2:31"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</row>
    <row r="557" spans="2:31"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</row>
    <row r="558" spans="2:31"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</row>
    <row r="559" spans="2:31"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</row>
    <row r="560" spans="2:31"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</row>
    <row r="561" spans="2:31"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</row>
    <row r="562" spans="2:31"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</row>
    <row r="563" spans="2:31"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</row>
    <row r="564" spans="2:31"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</row>
    <row r="565" spans="2:31"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</row>
    <row r="566" spans="2:31"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</row>
    <row r="567" spans="2:31"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</row>
    <row r="568" spans="2:31"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</row>
    <row r="569" spans="2:31"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</row>
    <row r="570" spans="2:31"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</row>
    <row r="571" spans="2:31"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</row>
    <row r="572" spans="2:31"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</row>
    <row r="573" spans="2:31"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</row>
    <row r="574" spans="2:31"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</row>
    <row r="575" spans="2:31"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</row>
    <row r="576" spans="2:31"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</row>
    <row r="577" spans="2:31"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</row>
    <row r="578" spans="2:31"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</row>
    <row r="579" spans="2:31"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</row>
    <row r="580" spans="2:31"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</row>
    <row r="581" spans="2:31"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</row>
    <row r="582" spans="2:31"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</row>
    <row r="583" spans="2:31"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</row>
    <row r="584" spans="2:31"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</row>
    <row r="585" spans="2:31"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</row>
    <row r="586" spans="2:31"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</row>
    <row r="587" spans="2:31"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</row>
    <row r="588" spans="2:31"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</row>
    <row r="589" spans="2:31"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</row>
    <row r="590" spans="2:31"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</row>
    <row r="591" spans="2:31"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</row>
    <row r="592" spans="2:31"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</row>
    <row r="593" spans="2:31"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</row>
    <row r="594" spans="2:31"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</row>
    <row r="595" spans="2:31"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</row>
    <row r="596" spans="2:31"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</row>
    <row r="597" spans="2:31"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</row>
    <row r="598" spans="2:31"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</row>
    <row r="599" spans="2:31"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</row>
    <row r="600" spans="2:31"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</row>
    <row r="601" spans="2:31"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</row>
    <row r="602" spans="2:31"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</row>
    <row r="603" spans="2:31"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</row>
    <row r="604" spans="2:31"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</row>
    <row r="605" spans="2:31"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</row>
    <row r="606" spans="2:31"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</row>
    <row r="607" spans="2:31"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</row>
    <row r="608" spans="2:31"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</row>
    <row r="609" spans="2:31"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</row>
    <row r="610" spans="2:31"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</row>
    <row r="611" spans="2:31"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</row>
    <row r="612" spans="2:31"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</row>
    <row r="613" spans="2:31"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</row>
    <row r="614" spans="2:31"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</row>
    <row r="615" spans="2:31"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</row>
    <row r="616" spans="2:31"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</row>
    <row r="617" spans="2:31"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</row>
    <row r="618" spans="2:31"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</row>
    <row r="619" spans="2:31"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</row>
    <row r="620" spans="2:31"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</row>
    <row r="621" spans="2:31"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</row>
    <row r="622" spans="2:31"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</row>
    <row r="623" spans="2:31"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</row>
    <row r="624" spans="2:31"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</row>
    <row r="625" spans="2:31"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</row>
    <row r="626" spans="2:31"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</row>
    <row r="627" spans="2:31"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</row>
    <row r="628" spans="2:31"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</row>
    <row r="629" spans="2:31"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</row>
    <row r="630" spans="2:31"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</row>
    <row r="631" spans="2:31"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</row>
    <row r="632" spans="2:31"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</row>
    <row r="633" spans="2:31"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</row>
    <row r="634" spans="2:31"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</row>
    <row r="635" spans="2:31"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</row>
    <row r="636" spans="2:31"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</row>
    <row r="637" spans="2:31"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</row>
    <row r="638" spans="2:31"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</row>
    <row r="639" spans="2:31"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</row>
    <row r="640" spans="2:31"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</row>
    <row r="641" spans="2:31"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</row>
    <row r="642" spans="2:31"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</row>
    <row r="643" spans="2:31"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</row>
    <row r="644" spans="2:31"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</row>
    <row r="645" spans="2:31"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</row>
    <row r="646" spans="2:31"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</row>
    <row r="647" spans="2:31"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</row>
    <row r="648" spans="2:31"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</row>
    <row r="649" spans="2:31"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</row>
    <row r="650" spans="2:31"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</row>
    <row r="651" spans="2:31"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</row>
    <row r="652" spans="2:31"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</row>
    <row r="653" spans="2:31"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</row>
    <row r="654" spans="2:31"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</row>
    <row r="655" spans="2:31"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</row>
    <row r="656" spans="2:31"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</row>
    <row r="657" spans="2:31"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</row>
    <row r="658" spans="2:31"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</row>
    <row r="659" spans="2:31"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</row>
    <row r="660" spans="2:31"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</row>
    <row r="661" spans="2:31"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</row>
    <row r="662" spans="2:31"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</row>
    <row r="663" spans="2:31"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</row>
    <row r="664" spans="2:31"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</row>
    <row r="665" spans="2:31"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</row>
    <row r="666" spans="2:31"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</row>
    <row r="667" spans="2:31"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</row>
    <row r="668" spans="2:31"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</row>
    <row r="669" spans="2:31"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</row>
    <row r="670" spans="2:31"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</row>
    <row r="671" spans="2:31"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</row>
    <row r="672" spans="2:31"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</row>
    <row r="673" spans="2:31"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</row>
    <row r="674" spans="2:31"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</row>
    <row r="675" spans="2:31"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</row>
    <row r="676" spans="2:31"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</row>
    <row r="677" spans="2:31"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</row>
    <row r="678" spans="2:31"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</row>
    <row r="679" spans="2:31"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</row>
    <row r="680" spans="2:31"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</row>
    <row r="681" spans="2:31"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</row>
    <row r="682" spans="2:31"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</row>
    <row r="683" spans="2:31"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</row>
    <row r="684" spans="2:31"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</row>
    <row r="685" spans="2:31"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</row>
    <row r="686" spans="2:31"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</row>
    <row r="687" spans="2:31"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</row>
    <row r="688" spans="2:31"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</row>
    <row r="689" spans="2:31"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</row>
    <row r="690" spans="2:31"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</row>
    <row r="691" spans="2:31"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</row>
    <row r="692" spans="2:31"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</row>
    <row r="693" spans="2:31"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</row>
    <row r="694" spans="2:31"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</row>
    <row r="695" spans="2:31"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</row>
    <row r="696" spans="2:31"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</row>
    <row r="697" spans="2:31"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</row>
    <row r="698" spans="2:31"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</row>
    <row r="699" spans="2:31"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</row>
    <row r="700" spans="2:31"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</row>
    <row r="701" spans="2:31"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</row>
    <row r="702" spans="2:31"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</row>
    <row r="703" spans="2:31"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</row>
    <row r="704" spans="2:31"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</row>
    <row r="705" spans="2:31"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</row>
    <row r="706" spans="2:31"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</row>
    <row r="707" spans="2:31"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</row>
    <row r="708" spans="2:31"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</row>
    <row r="709" spans="2:31"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</row>
    <row r="710" spans="2:31"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</row>
    <row r="711" spans="2:31"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</row>
    <row r="712" spans="2:31"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</row>
    <row r="713" spans="2:31"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</row>
    <row r="714" spans="2:31"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</row>
    <row r="715" spans="2:31"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</row>
    <row r="716" spans="2:31"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</row>
    <row r="717" spans="2:31"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</row>
    <row r="718" spans="2:31"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</row>
    <row r="719" spans="2:31"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</row>
    <row r="720" spans="2:31"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</row>
    <row r="721" spans="2:31"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</row>
    <row r="722" spans="2:31"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</row>
    <row r="723" spans="2:31"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</row>
    <row r="724" spans="2:31"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</row>
    <row r="725" spans="2:31"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</row>
    <row r="726" spans="2:31"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</row>
    <row r="727" spans="2:31"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</row>
    <row r="728" spans="2:31"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</row>
    <row r="729" spans="2:31"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</row>
    <row r="730" spans="2:31"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</row>
    <row r="731" spans="2:31"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</row>
    <row r="732" spans="2:31"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</row>
    <row r="733" spans="2:31"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</row>
    <row r="734" spans="2:31"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</row>
    <row r="735" spans="2:31"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</row>
    <row r="736" spans="2:31"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</row>
    <row r="737" spans="2:31"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</row>
    <row r="738" spans="2:31"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</row>
    <row r="739" spans="2:31"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</row>
    <row r="740" spans="2:31"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</row>
    <row r="741" spans="2:31"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</row>
    <row r="742" spans="2:31"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</row>
    <row r="743" spans="2:31"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</row>
    <row r="744" spans="2:31"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</row>
    <row r="745" spans="2:31"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</row>
    <row r="746" spans="2:31"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</row>
    <row r="747" spans="2:31"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</row>
    <row r="748" spans="2:31"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</row>
    <row r="749" spans="2:31"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</row>
    <row r="750" spans="2:31"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</row>
    <row r="751" spans="2:31"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</row>
    <row r="752" spans="2:31"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</row>
    <row r="753" spans="2:31"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</row>
    <row r="754" spans="2:31"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</row>
    <row r="755" spans="2:31"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</row>
    <row r="756" spans="2:31"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</row>
    <row r="757" spans="2:31"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</row>
    <row r="758" spans="2:31"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</row>
    <row r="759" spans="2:31"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</row>
    <row r="760" spans="2:31"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</row>
    <row r="761" spans="2:31"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</row>
    <row r="762" spans="2:31"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</row>
    <row r="763" spans="2:31"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</row>
    <row r="764" spans="2:31"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</row>
    <row r="765" spans="2:31"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</row>
    <row r="766" spans="2:31"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</row>
    <row r="767" spans="2:31"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</row>
    <row r="768" spans="2:31"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</row>
    <row r="769" spans="2:31"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</row>
    <row r="770" spans="2:31"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</row>
    <row r="771" spans="2:31"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</row>
    <row r="772" spans="2:31"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</row>
    <row r="773" spans="2:31"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</row>
    <row r="774" spans="2:31"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</row>
    <row r="775" spans="2:31"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</row>
    <row r="776" spans="2:31"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</row>
    <row r="777" spans="2:31"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</row>
    <row r="778" spans="2:31"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</row>
    <row r="779" spans="2:31"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</row>
    <row r="780" spans="2:31"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</row>
    <row r="781" spans="2:31"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</row>
    <row r="782" spans="2:31"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</row>
    <row r="783" spans="2:31"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</row>
    <row r="784" spans="2:31"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</row>
    <row r="785" spans="2:31"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</row>
    <row r="786" spans="2:31"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</row>
    <row r="787" spans="2:31"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</row>
    <row r="788" spans="2:31"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</row>
    <row r="789" spans="2:31"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</row>
    <row r="790" spans="2:31"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</row>
    <row r="791" spans="2:31"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</row>
    <row r="792" spans="2:31"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</row>
    <row r="793" spans="2:31"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</row>
    <row r="794" spans="2:31"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</row>
    <row r="795" spans="2:31"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</row>
    <row r="796" spans="2:31"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</row>
    <row r="797" spans="2:31"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</row>
    <row r="798" spans="2:31"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</row>
    <row r="799" spans="2:31"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</row>
    <row r="800" spans="2:31"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</row>
    <row r="801" spans="2:31"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</row>
    <row r="802" spans="2:31"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</row>
    <row r="803" spans="2:31"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</row>
    <row r="804" spans="2:31"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</row>
    <row r="805" spans="2:31"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</row>
    <row r="806" spans="2:31"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</row>
    <row r="807" spans="2:31"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</row>
    <row r="808" spans="2:31"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</row>
    <row r="809" spans="2:31"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</row>
    <row r="810" spans="2:31"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</row>
    <row r="811" spans="2:31"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</row>
    <row r="812" spans="2:31"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</row>
    <row r="813" spans="2:31"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</row>
    <row r="814" spans="2:31"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</row>
    <row r="815" spans="2:31"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</row>
    <row r="816" spans="2:31"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</row>
    <row r="817" spans="2:31"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</row>
    <row r="818" spans="2:31"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</row>
    <row r="819" spans="2:31"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</row>
    <row r="820" spans="2:31"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</row>
    <row r="821" spans="2:31"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</row>
    <row r="822" spans="2:31"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</row>
    <row r="823" spans="2:31"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</row>
    <row r="824" spans="2:31"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</row>
    <row r="825" spans="2:31"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</row>
    <row r="826" spans="2:31"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</row>
    <row r="827" spans="2:31"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</row>
    <row r="828" spans="2:31"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</row>
    <row r="829" spans="2:31"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</row>
    <row r="830" spans="2:31"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</row>
    <row r="831" spans="2:31"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</row>
    <row r="832" spans="2:31"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</row>
    <row r="833" spans="2:31"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</row>
    <row r="834" spans="2:31"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</row>
    <row r="835" spans="2:31"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</row>
    <row r="836" spans="2:31"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</row>
    <row r="837" spans="2:31"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</row>
    <row r="838" spans="2:31"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</row>
    <row r="839" spans="2:31"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</row>
    <row r="840" spans="2:31"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</row>
    <row r="841" spans="2:31"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</row>
    <row r="842" spans="2:31"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</row>
    <row r="843" spans="2:31"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</row>
    <row r="844" spans="2:31"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</row>
    <row r="845" spans="2:31"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</row>
    <row r="846" spans="2:31"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</row>
    <row r="847" spans="2:31"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</row>
    <row r="848" spans="2:31"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</row>
    <row r="849" spans="2:31"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</row>
    <row r="850" spans="2:31"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</row>
    <row r="851" spans="2:31"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</row>
    <row r="852" spans="2:31"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</row>
    <row r="853" spans="2:31"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</row>
    <row r="854" spans="2:31"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</row>
    <row r="855" spans="2:31"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</row>
    <row r="856" spans="2:31"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</row>
    <row r="857" spans="2:31"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</row>
    <row r="858" spans="2:31"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</row>
    <row r="859" spans="2:31"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</row>
    <row r="860" spans="2:31"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</row>
    <row r="861" spans="2:31"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</row>
    <row r="862" spans="2:31"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</row>
    <row r="863" spans="2:31"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</row>
    <row r="864" spans="2:31"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</row>
    <row r="865" spans="2:31"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</row>
    <row r="866" spans="2:31"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</row>
    <row r="867" spans="2:31"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</row>
    <row r="868" spans="2:31"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</row>
    <row r="869" spans="2:31"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</row>
    <row r="870" spans="2:31"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</row>
    <row r="871" spans="2:31"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</row>
    <row r="872" spans="2:31"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</row>
    <row r="873" spans="2:31"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</row>
    <row r="874" spans="2:31"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</row>
    <row r="875" spans="2:31"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</row>
    <row r="876" spans="2:31"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</row>
    <row r="877" spans="2:31"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</row>
    <row r="878" spans="2:31"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</row>
    <row r="879" spans="2:31"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</row>
    <row r="880" spans="2:31"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</row>
    <row r="881" spans="2:31"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</row>
    <row r="882" spans="2:31"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</row>
    <row r="883" spans="2:31"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</row>
    <row r="884" spans="2:31"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</row>
    <row r="885" spans="2:31"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</row>
    <row r="886" spans="2:31"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</row>
    <row r="887" spans="2:31"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</row>
    <row r="888" spans="2:31"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</row>
    <row r="889" spans="2:31"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</row>
    <row r="890" spans="2:31"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</row>
    <row r="891" spans="2:31"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</row>
    <row r="892" spans="2:31"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</row>
    <row r="893" spans="2:31"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</row>
    <row r="894" spans="2:31"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</row>
    <row r="895" spans="2:31"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</row>
    <row r="896" spans="2:31"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</row>
    <row r="897" spans="2:31"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</row>
    <row r="898" spans="2:31"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</row>
    <row r="899" spans="2:31"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</row>
    <row r="900" spans="2:31"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</row>
    <row r="901" spans="2:31"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</row>
    <row r="902" spans="2:31"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</row>
    <row r="903" spans="2:31"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</row>
    <row r="904" spans="2:31"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</row>
    <row r="905" spans="2:31"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</row>
    <row r="906" spans="2:31"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</row>
    <row r="907" spans="2:31"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</row>
    <row r="908" spans="2:31"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</row>
    <row r="909" spans="2:31"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</row>
    <row r="910" spans="2:31"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</row>
    <row r="911" spans="2:31"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</row>
    <row r="912" spans="2:31"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</row>
    <row r="913" spans="2:31"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</row>
    <row r="914" spans="2:31"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</row>
    <row r="915" spans="2:31"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</row>
    <row r="916" spans="2:31"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</row>
    <row r="917" spans="2:31"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</row>
    <row r="918" spans="2:31"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</row>
    <row r="919" spans="2:31"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</row>
    <row r="920" spans="2:31"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</row>
    <row r="921" spans="2:31"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</row>
    <row r="922" spans="2:31"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</row>
    <row r="923" spans="2:31"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</row>
    <row r="924" spans="2:31"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</row>
    <row r="925" spans="2:31"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</row>
    <row r="926" spans="2:31"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</row>
    <row r="927" spans="2:31"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</row>
    <row r="928" spans="2:31"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</row>
    <row r="929" spans="2:31"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</row>
    <row r="930" spans="2:31"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</row>
    <row r="931" spans="2:31"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</row>
    <row r="932" spans="2:31"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</row>
    <row r="933" spans="2:31"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</row>
    <row r="934" spans="2:31"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</row>
    <row r="935" spans="2:31"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</row>
    <row r="936" spans="2:31"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</row>
    <row r="937" spans="2:31"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</row>
    <row r="938" spans="2:31"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</row>
    <row r="939" spans="2:31"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</row>
    <row r="940" spans="2:31"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</row>
    <row r="941" spans="2:31"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</row>
    <row r="942" spans="2:31"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</row>
    <row r="943" spans="2:31"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</row>
    <row r="944" spans="2:31"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</row>
    <row r="945" spans="2:31"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</row>
    <row r="946" spans="2:31"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</row>
    <row r="947" spans="2:31"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</row>
    <row r="948" spans="2:31"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</row>
    <row r="949" spans="2:31"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</row>
    <row r="950" spans="2:31"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</row>
    <row r="951" spans="2:31"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</row>
    <row r="952" spans="2:31"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</row>
    <row r="953" spans="2:31"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</row>
    <row r="954" spans="2:31"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</row>
    <row r="955" spans="2:31"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</row>
    <row r="956" spans="2:31"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</row>
    <row r="957" spans="2:31"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</row>
    <row r="958" spans="2:31"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</row>
    <row r="959" spans="2:31"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</row>
    <row r="960" spans="2:31"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</row>
    <row r="961" spans="2:31"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</row>
    <row r="962" spans="2:31"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</row>
    <row r="963" spans="2:31"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</row>
    <row r="964" spans="2:31"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</row>
    <row r="965" spans="2:31"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</row>
    <row r="966" spans="2:31"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</row>
    <row r="967" spans="2:31"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</row>
    <row r="968" spans="2:31"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</row>
    <row r="969" spans="2:31"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</row>
    <row r="970" spans="2:31"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</row>
    <row r="971" spans="2:31"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</row>
    <row r="972" spans="2:31"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</row>
    <row r="973" spans="2:31"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</row>
    <row r="974" spans="2:31"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</row>
    <row r="975" spans="2:31"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</row>
    <row r="976" spans="2:31"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</row>
    <row r="977" spans="2:31"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</row>
    <row r="978" spans="2:31"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</row>
    <row r="979" spans="2:31"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</row>
    <row r="980" spans="2:31"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</row>
    <row r="981" spans="2:31"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</row>
    <row r="982" spans="2:31"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</row>
    <row r="983" spans="2:31"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</row>
    <row r="984" spans="2:31"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</row>
    <row r="985" spans="2:31"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</row>
    <row r="986" spans="2:31"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</row>
    <row r="987" spans="2:31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</row>
    <row r="988" spans="2:31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</row>
    <row r="989" spans="2:31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</row>
    <row r="990" spans="2:31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</row>
    <row r="991" spans="2:31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</row>
    <row r="992" spans="2:31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</row>
    <row r="993" spans="2:31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</row>
    <row r="994" spans="2:31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</row>
    <row r="995" spans="2:31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</row>
    <row r="996" spans="2:31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</row>
    <row r="997" spans="2:31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</row>
    <row r="998" spans="2:31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</row>
    <row r="999" spans="2:31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</row>
    <row r="1000" spans="2:31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</row>
    <row r="1001" spans="2:31"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</row>
    <row r="1002" spans="2:31"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</row>
    <row r="1003" spans="2:31"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</row>
    <row r="1004" spans="2:31">
      <c r="B1004" s="12"/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</row>
    <row r="1005" spans="2:31">
      <c r="B1005" s="12"/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</row>
    <row r="1006" spans="2:31">
      <c r="B1006" s="12"/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</row>
    <row r="1007" spans="2:31">
      <c r="B1007" s="12"/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</row>
    <row r="1008" spans="2:31">
      <c r="B1008" s="12"/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</row>
    <row r="1009" spans="2:31">
      <c r="B1009" s="12"/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</row>
    <row r="1010" spans="2:31">
      <c r="B1010" s="12"/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</row>
    <row r="1011" spans="2:31">
      <c r="B1011" s="12"/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</row>
    <row r="1012" spans="2:31">
      <c r="B1012" s="12"/>
      <c r="C1012" s="12"/>
      <c r="D1012" s="12"/>
      <c r="E1012" s="12"/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</row>
    <row r="1013" spans="2:31">
      <c r="B1013" s="12"/>
      <c r="C1013" s="12"/>
      <c r="D1013" s="12"/>
      <c r="E1013" s="12"/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</row>
    <row r="1014" spans="2:31">
      <c r="B1014" s="12"/>
      <c r="C1014" s="12"/>
      <c r="D1014" s="12"/>
      <c r="E1014" s="12"/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</row>
    <row r="1015" spans="2:31">
      <c r="B1015" s="12"/>
      <c r="C1015" s="12"/>
      <c r="D1015" s="12"/>
      <c r="E1015" s="12"/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</row>
    <row r="1016" spans="2:31">
      <c r="B1016" s="12"/>
      <c r="C1016" s="12"/>
      <c r="D1016" s="12"/>
      <c r="E1016" s="12"/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</row>
    <row r="1017" spans="2:31">
      <c r="B1017" s="12"/>
      <c r="C1017" s="12"/>
      <c r="D1017" s="12"/>
      <c r="E1017" s="12"/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</row>
    <row r="1018" spans="2:31">
      <c r="B1018" s="12"/>
      <c r="C1018" s="12"/>
      <c r="D1018" s="12"/>
      <c r="E1018" s="12"/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</row>
    <row r="1019" spans="2:31">
      <c r="B1019" s="12"/>
      <c r="C1019" s="12"/>
      <c r="D1019" s="12"/>
      <c r="E1019" s="12"/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</row>
    <row r="1020" spans="2:31">
      <c r="B1020" s="12"/>
      <c r="C1020" s="12"/>
      <c r="D1020" s="12"/>
      <c r="E1020" s="12"/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</row>
    <row r="1021" spans="2:31">
      <c r="B1021" s="12"/>
      <c r="C1021" s="12"/>
      <c r="D1021" s="12"/>
      <c r="E1021" s="12"/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  <c r="AE1021" s="12"/>
    </row>
    <row r="1022" spans="2:31">
      <c r="B1022" s="12"/>
      <c r="C1022" s="12"/>
      <c r="D1022" s="12"/>
      <c r="E1022" s="12"/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</row>
    <row r="1023" spans="2:31">
      <c r="B1023" s="12"/>
      <c r="C1023" s="12"/>
      <c r="D1023" s="12"/>
      <c r="E1023" s="12"/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2"/>
      <c r="AE1023" s="12"/>
    </row>
    <row r="1024" spans="2:31">
      <c r="B1024" s="12"/>
      <c r="C1024" s="12"/>
      <c r="D1024" s="12"/>
      <c r="E1024" s="12"/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</row>
    <row r="1025" spans="2:31">
      <c r="B1025" s="12"/>
      <c r="C1025" s="12"/>
      <c r="D1025" s="12"/>
      <c r="E1025" s="12"/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2"/>
    </row>
    <row r="1026" spans="2:31">
      <c r="B1026" s="12"/>
      <c r="C1026" s="12"/>
      <c r="D1026" s="12"/>
      <c r="E1026" s="12"/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</row>
    <row r="1027" spans="2:31">
      <c r="B1027" s="12"/>
      <c r="C1027" s="12"/>
      <c r="D1027" s="12"/>
      <c r="E1027" s="12"/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2"/>
      <c r="AE1027" s="12"/>
    </row>
    <row r="1028" spans="2:31">
      <c r="B1028" s="12"/>
      <c r="C1028" s="12"/>
      <c r="D1028" s="12"/>
      <c r="E1028" s="12"/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</row>
    <row r="1029" spans="2:31">
      <c r="B1029" s="12"/>
      <c r="C1029" s="12"/>
      <c r="D1029" s="12"/>
      <c r="E1029" s="12"/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</row>
    <row r="1030" spans="2:31">
      <c r="B1030" s="12"/>
      <c r="C1030" s="12"/>
      <c r="D1030" s="12"/>
      <c r="E1030" s="12"/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  <c r="AE1030" s="12"/>
    </row>
    <row r="1031" spans="2:31">
      <c r="B1031" s="12"/>
      <c r="C1031" s="12"/>
      <c r="D1031" s="12"/>
      <c r="E1031" s="12"/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2"/>
    </row>
    <row r="1032" spans="2:31">
      <c r="B1032" s="12"/>
      <c r="C1032" s="12"/>
      <c r="D1032" s="12"/>
      <c r="E1032" s="12"/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</row>
    <row r="1033" spans="2:31">
      <c r="B1033" s="12"/>
      <c r="C1033" s="12"/>
      <c r="D1033" s="12"/>
      <c r="E1033" s="12"/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</row>
    <row r="1034" spans="2:31">
      <c r="B1034" s="12"/>
      <c r="C1034" s="12"/>
      <c r="D1034" s="12"/>
      <c r="E1034" s="12"/>
      <c r="F1034" s="12"/>
      <c r="G1034" s="12"/>
      <c r="H1034" s="12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  <c r="AE1034" s="12"/>
    </row>
    <row r="1035" spans="2:31">
      <c r="B1035" s="12"/>
      <c r="C1035" s="12"/>
      <c r="D1035" s="12"/>
      <c r="E1035" s="12"/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</row>
    <row r="1036" spans="2:31">
      <c r="B1036" s="12"/>
      <c r="C1036" s="12"/>
      <c r="D1036" s="12"/>
      <c r="E1036" s="12"/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12"/>
    </row>
    <row r="1037" spans="2:31">
      <c r="B1037" s="12"/>
      <c r="C1037" s="12"/>
      <c r="D1037" s="12"/>
      <c r="E1037" s="12"/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  <c r="AC1037" s="12"/>
      <c r="AD1037" s="12"/>
      <c r="AE1037" s="12"/>
    </row>
    <row r="1038" spans="2:31">
      <c r="B1038" s="12"/>
      <c r="C1038" s="12"/>
      <c r="D1038" s="12"/>
      <c r="E1038" s="12"/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  <c r="AC1038" s="12"/>
      <c r="AD1038" s="12"/>
      <c r="AE1038" s="12"/>
    </row>
    <row r="1039" spans="2:31">
      <c r="B1039" s="12"/>
      <c r="C1039" s="12"/>
      <c r="D1039" s="12"/>
      <c r="E1039" s="12"/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  <c r="AC1039" s="12"/>
      <c r="AD1039" s="12"/>
      <c r="AE1039" s="12"/>
    </row>
    <row r="1040" spans="2:31">
      <c r="B1040" s="12"/>
      <c r="C1040" s="12"/>
      <c r="D1040" s="12"/>
      <c r="E1040" s="12"/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2"/>
    </row>
    <row r="1041" spans="2:31">
      <c r="B1041" s="12"/>
      <c r="C1041" s="12"/>
      <c r="D1041" s="12"/>
      <c r="E1041" s="12"/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2"/>
    </row>
    <row r="1042" spans="2:31">
      <c r="B1042" s="12"/>
      <c r="C1042" s="12"/>
      <c r="D1042" s="12"/>
      <c r="E1042" s="12"/>
      <c r="F1042" s="12"/>
      <c r="G1042" s="12"/>
      <c r="H1042" s="12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2"/>
      <c r="AE1042" s="12"/>
    </row>
    <row r="1043" spans="2:31">
      <c r="B1043" s="12"/>
      <c r="C1043" s="12"/>
      <c r="D1043" s="12"/>
      <c r="E1043" s="12"/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  <c r="AE1043" s="12"/>
    </row>
    <row r="1044" spans="2:31">
      <c r="B1044" s="12"/>
      <c r="C1044" s="12"/>
      <c r="D1044" s="12"/>
      <c r="E1044" s="12"/>
      <c r="F1044" s="12"/>
      <c r="G1044" s="12"/>
      <c r="H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  <c r="AE1044" s="12"/>
    </row>
    <row r="1045" spans="2:31">
      <c r="B1045" s="12"/>
      <c r="C1045" s="12"/>
      <c r="D1045" s="12"/>
      <c r="E1045" s="12"/>
      <c r="F1045" s="12"/>
      <c r="G1045" s="12"/>
      <c r="H1045" s="12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  <c r="AC1045" s="12"/>
      <c r="AD1045" s="12"/>
      <c r="AE1045" s="12"/>
    </row>
    <row r="1046" spans="2:31">
      <c r="B1046" s="12"/>
      <c r="C1046" s="12"/>
      <c r="D1046" s="12"/>
      <c r="E1046" s="12"/>
      <c r="F1046" s="12"/>
      <c r="G1046" s="12"/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  <c r="AE1046" s="12"/>
    </row>
    <row r="1047" spans="2:31">
      <c r="B1047" s="12"/>
      <c r="C1047" s="12"/>
      <c r="D1047" s="12"/>
      <c r="E1047" s="12"/>
      <c r="F1047" s="12"/>
      <c r="G1047" s="12"/>
      <c r="H1047" s="12"/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2"/>
      <c r="AE1047" s="12"/>
    </row>
    <row r="1048" spans="2:31">
      <c r="B1048" s="12"/>
      <c r="C1048" s="12"/>
      <c r="D1048" s="12"/>
      <c r="E1048" s="12"/>
      <c r="F1048" s="12"/>
      <c r="G1048" s="12"/>
      <c r="H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2"/>
      <c r="AE1048" s="12"/>
    </row>
    <row r="1049" spans="2:31">
      <c r="B1049" s="12"/>
      <c r="C1049" s="12"/>
      <c r="D1049" s="12"/>
      <c r="E1049" s="12"/>
      <c r="F1049" s="12"/>
      <c r="G1049" s="12"/>
      <c r="H1049" s="12"/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2"/>
      <c r="AD1049" s="12"/>
      <c r="AE1049" s="12"/>
    </row>
    <row r="1050" spans="2:31">
      <c r="B1050" s="12"/>
      <c r="C1050" s="12"/>
      <c r="D1050" s="12"/>
      <c r="E1050" s="12"/>
      <c r="F1050" s="12"/>
      <c r="G1050" s="12"/>
      <c r="H1050" s="12"/>
      <c r="I1050" s="12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  <c r="AB1050" s="12"/>
      <c r="AC1050" s="12"/>
      <c r="AD1050" s="12"/>
      <c r="AE1050" s="12"/>
    </row>
    <row r="1051" spans="2:31">
      <c r="B1051" s="12"/>
      <c r="C1051" s="12"/>
      <c r="D1051" s="12"/>
      <c r="E1051" s="12"/>
      <c r="F1051" s="12"/>
      <c r="G1051" s="12"/>
      <c r="H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12"/>
      <c r="AC1051" s="12"/>
      <c r="AD1051" s="12"/>
      <c r="AE1051" s="12"/>
    </row>
    <row r="1052" spans="2:31">
      <c r="B1052" s="12"/>
      <c r="C1052" s="12"/>
      <c r="D1052" s="12"/>
      <c r="E1052" s="12"/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2"/>
      <c r="AE1052" s="12"/>
    </row>
    <row r="1053" spans="2:31">
      <c r="B1053" s="12"/>
      <c r="C1053" s="12"/>
      <c r="D1053" s="12"/>
      <c r="E1053" s="12"/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  <c r="AC1053" s="12"/>
      <c r="AD1053" s="12"/>
      <c r="AE1053" s="12"/>
    </row>
    <row r="1054" spans="2:31">
      <c r="B1054" s="12"/>
      <c r="C1054" s="12"/>
      <c r="D1054" s="12"/>
      <c r="E1054" s="12"/>
      <c r="F1054" s="12"/>
      <c r="G1054" s="12"/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12"/>
      <c r="AE1054" s="12"/>
    </row>
    <row r="1055" spans="2:31">
      <c r="B1055" s="12"/>
      <c r="C1055" s="12"/>
      <c r="D1055" s="12"/>
      <c r="E1055" s="12"/>
      <c r="F1055" s="12"/>
      <c r="G1055" s="12"/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  <c r="AC1055" s="12"/>
      <c r="AD1055" s="12"/>
      <c r="AE1055" s="12"/>
    </row>
    <row r="1056" spans="2:31">
      <c r="B1056" s="12"/>
      <c r="C1056" s="12"/>
      <c r="D1056" s="12"/>
      <c r="E1056" s="12"/>
      <c r="F1056" s="12"/>
      <c r="G1056" s="12"/>
      <c r="H1056" s="12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  <c r="AC1056" s="12"/>
      <c r="AD1056" s="12"/>
      <c r="AE1056" s="12"/>
    </row>
    <row r="1057" spans="2:31">
      <c r="B1057" s="12"/>
      <c r="C1057" s="12"/>
      <c r="D1057" s="12"/>
      <c r="E1057" s="12"/>
      <c r="F1057" s="12"/>
      <c r="G1057" s="12"/>
      <c r="H1057" s="12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  <c r="AC1057" s="12"/>
      <c r="AD1057" s="12"/>
      <c r="AE1057" s="12"/>
    </row>
    <row r="1058" spans="2:31">
      <c r="B1058" s="12"/>
      <c r="C1058" s="12"/>
      <c r="D1058" s="12"/>
      <c r="E1058" s="12"/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  <c r="AE1058" s="12"/>
    </row>
    <row r="1059" spans="2:31">
      <c r="B1059" s="12"/>
      <c r="C1059" s="12"/>
      <c r="D1059" s="12"/>
      <c r="E1059" s="12"/>
      <c r="F1059" s="12"/>
      <c r="G1059" s="12"/>
      <c r="H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2"/>
      <c r="AD1059" s="12"/>
      <c r="AE1059" s="12"/>
    </row>
    <row r="1060" spans="2:31">
      <c r="B1060" s="12"/>
      <c r="C1060" s="12"/>
      <c r="D1060" s="12"/>
      <c r="E1060" s="12"/>
      <c r="F1060" s="12"/>
      <c r="G1060" s="12"/>
      <c r="H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2"/>
      <c r="AE1060" s="12"/>
    </row>
    <row r="1061" spans="2:31">
      <c r="B1061" s="12"/>
      <c r="C1061" s="12"/>
      <c r="D1061" s="12"/>
      <c r="E1061" s="12"/>
      <c r="F1061" s="12"/>
      <c r="G1061" s="12"/>
      <c r="H1061" s="12"/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  <c r="AB1061" s="12"/>
      <c r="AC1061" s="12"/>
      <c r="AD1061" s="12"/>
      <c r="AE1061" s="12"/>
    </row>
    <row r="1062" spans="2:31">
      <c r="B1062" s="12"/>
      <c r="C1062" s="12"/>
      <c r="D1062" s="12"/>
      <c r="E1062" s="12"/>
      <c r="F1062" s="12"/>
      <c r="G1062" s="12"/>
      <c r="H1062" s="12"/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2"/>
      <c r="AD1062" s="12"/>
      <c r="AE1062" s="12"/>
    </row>
    <row r="1063" spans="2:31">
      <c r="B1063" s="12"/>
      <c r="C1063" s="12"/>
      <c r="D1063" s="12"/>
      <c r="E1063" s="12"/>
      <c r="F1063" s="12"/>
      <c r="G1063" s="12"/>
      <c r="H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2"/>
      <c r="AD1063" s="12"/>
      <c r="AE1063" s="12"/>
    </row>
    <row r="1064" spans="2:31">
      <c r="B1064" s="12"/>
      <c r="C1064" s="12"/>
      <c r="D1064" s="12"/>
      <c r="E1064" s="12"/>
      <c r="F1064" s="12"/>
      <c r="G1064" s="12"/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2"/>
      <c r="AE1064" s="12"/>
    </row>
    <row r="1065" spans="2:31">
      <c r="B1065" s="12"/>
      <c r="C1065" s="12"/>
      <c r="D1065" s="12"/>
      <c r="E1065" s="12"/>
      <c r="F1065" s="12"/>
      <c r="G1065" s="12"/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2"/>
      <c r="AE1065" s="12"/>
    </row>
    <row r="1066" spans="2:31">
      <c r="B1066" s="12"/>
      <c r="C1066" s="12"/>
      <c r="D1066" s="12"/>
      <c r="E1066" s="12"/>
      <c r="F1066" s="12"/>
      <c r="G1066" s="12"/>
      <c r="H1066" s="12"/>
      <c r="I1066" s="12"/>
      <c r="J1066" s="12"/>
      <c r="K1066" s="12"/>
      <c r="L1066" s="12"/>
      <c r="M1066" s="12"/>
      <c r="N1066" s="12"/>
      <c r="O1066" s="12"/>
      <c r="P1066" s="12"/>
      <c r="Q1066" s="12"/>
      <c r="R1066" s="12"/>
      <c r="S1066" s="12"/>
      <c r="T1066" s="12"/>
      <c r="U1066" s="12"/>
      <c r="V1066" s="12"/>
      <c r="W1066" s="12"/>
      <c r="X1066" s="12"/>
      <c r="Y1066" s="12"/>
      <c r="Z1066" s="12"/>
      <c r="AA1066" s="12"/>
      <c r="AB1066" s="12"/>
      <c r="AC1066" s="12"/>
      <c r="AD1066" s="12"/>
      <c r="AE1066" s="12"/>
    </row>
    <row r="1067" spans="2:31">
      <c r="B1067" s="12"/>
      <c r="C1067" s="12"/>
      <c r="D1067" s="12"/>
      <c r="E1067" s="12"/>
      <c r="F1067" s="12"/>
      <c r="G1067" s="12"/>
      <c r="H1067" s="12"/>
      <c r="I1067" s="12"/>
      <c r="J1067" s="12"/>
      <c r="K1067" s="12"/>
      <c r="L1067" s="12"/>
      <c r="M1067" s="12"/>
      <c r="N1067" s="12"/>
      <c r="O1067" s="12"/>
      <c r="P1067" s="12"/>
      <c r="Q1067" s="12"/>
      <c r="R1067" s="12"/>
      <c r="S1067" s="12"/>
      <c r="T1067" s="12"/>
      <c r="U1067" s="12"/>
      <c r="V1067" s="12"/>
      <c r="W1067" s="12"/>
      <c r="X1067" s="12"/>
      <c r="Y1067" s="12"/>
      <c r="Z1067" s="12"/>
      <c r="AA1067" s="12"/>
      <c r="AB1067" s="12"/>
      <c r="AC1067" s="12"/>
      <c r="AD1067" s="12"/>
      <c r="AE1067" s="12"/>
    </row>
    <row r="1068" spans="2:31">
      <c r="B1068" s="12"/>
      <c r="C1068" s="12"/>
      <c r="D1068" s="12"/>
      <c r="E1068" s="12"/>
      <c r="F1068" s="12"/>
      <c r="G1068" s="12"/>
      <c r="H1068" s="12"/>
      <c r="I1068" s="12"/>
      <c r="J1068" s="12"/>
      <c r="K1068" s="12"/>
      <c r="L1068" s="12"/>
      <c r="M1068" s="12"/>
      <c r="N1068" s="12"/>
      <c r="O1068" s="12"/>
      <c r="P1068" s="12"/>
      <c r="Q1068" s="12"/>
      <c r="R1068" s="12"/>
      <c r="S1068" s="12"/>
      <c r="T1068" s="12"/>
      <c r="U1068" s="12"/>
      <c r="V1068" s="12"/>
      <c r="W1068" s="12"/>
      <c r="X1068" s="12"/>
      <c r="Y1068" s="12"/>
      <c r="Z1068" s="12"/>
      <c r="AA1068" s="12"/>
      <c r="AB1068" s="12"/>
      <c r="AC1068" s="12"/>
      <c r="AD1068" s="12"/>
      <c r="AE1068" s="12"/>
    </row>
    <row r="1069" spans="2:31">
      <c r="B1069" s="12"/>
      <c r="C1069" s="12"/>
      <c r="D1069" s="12"/>
      <c r="E1069" s="12"/>
      <c r="F1069" s="12"/>
      <c r="G1069" s="12"/>
      <c r="H1069" s="12"/>
      <c r="I1069" s="12"/>
      <c r="J1069" s="12"/>
      <c r="K1069" s="12"/>
      <c r="L1069" s="12"/>
      <c r="M1069" s="12"/>
      <c r="N1069" s="12"/>
      <c r="O1069" s="12"/>
      <c r="P1069" s="12"/>
      <c r="Q1069" s="12"/>
      <c r="R1069" s="12"/>
      <c r="S1069" s="12"/>
      <c r="T1069" s="12"/>
      <c r="U1069" s="12"/>
      <c r="V1069" s="12"/>
      <c r="W1069" s="12"/>
      <c r="X1069" s="12"/>
      <c r="Y1069" s="12"/>
      <c r="Z1069" s="12"/>
      <c r="AA1069" s="12"/>
      <c r="AB1069" s="12"/>
      <c r="AC1069" s="12"/>
      <c r="AD1069" s="12"/>
      <c r="AE1069" s="12"/>
    </row>
    <row r="1070" spans="2:31">
      <c r="B1070" s="12"/>
      <c r="C1070" s="12"/>
      <c r="D1070" s="12"/>
      <c r="E1070" s="12"/>
      <c r="F1070" s="12"/>
      <c r="G1070" s="12"/>
      <c r="H1070" s="12"/>
      <c r="I1070" s="12"/>
      <c r="J1070" s="12"/>
      <c r="K1070" s="12"/>
      <c r="L1070" s="12"/>
      <c r="M1070" s="12"/>
      <c r="N1070" s="12"/>
      <c r="O1070" s="12"/>
      <c r="P1070" s="12"/>
      <c r="Q1070" s="12"/>
      <c r="R1070" s="12"/>
      <c r="S1070" s="12"/>
      <c r="T1070" s="12"/>
      <c r="U1070" s="12"/>
      <c r="V1070" s="12"/>
      <c r="W1070" s="12"/>
      <c r="X1070" s="12"/>
      <c r="Y1070" s="12"/>
      <c r="Z1070" s="12"/>
      <c r="AA1070" s="12"/>
      <c r="AB1070" s="12"/>
      <c r="AC1070" s="12"/>
      <c r="AD1070" s="12"/>
      <c r="AE1070" s="12"/>
    </row>
    <row r="1071" spans="2:31">
      <c r="B1071" s="12"/>
      <c r="C1071" s="12"/>
      <c r="D1071" s="12"/>
      <c r="E1071" s="12"/>
      <c r="F1071" s="12"/>
      <c r="G1071" s="12"/>
      <c r="H1071" s="12"/>
      <c r="I1071" s="12"/>
      <c r="J1071" s="12"/>
      <c r="K1071" s="12"/>
      <c r="L1071" s="12"/>
      <c r="M1071" s="12"/>
      <c r="N1071" s="12"/>
      <c r="O1071" s="12"/>
      <c r="P1071" s="12"/>
      <c r="Q1071" s="12"/>
      <c r="R1071" s="12"/>
      <c r="S1071" s="12"/>
      <c r="T1071" s="12"/>
      <c r="U1071" s="12"/>
      <c r="V1071" s="12"/>
      <c r="W1071" s="12"/>
      <c r="X1071" s="12"/>
      <c r="Y1071" s="12"/>
      <c r="Z1071" s="12"/>
      <c r="AA1071" s="12"/>
      <c r="AB1071" s="12"/>
      <c r="AC1071" s="12"/>
      <c r="AD1071" s="12"/>
      <c r="AE1071" s="12"/>
    </row>
    <row r="1072" spans="2:31">
      <c r="B1072" s="12"/>
      <c r="C1072" s="12"/>
      <c r="D1072" s="12"/>
      <c r="E1072" s="12"/>
      <c r="F1072" s="12"/>
      <c r="G1072" s="12"/>
      <c r="H1072" s="12"/>
      <c r="I1072" s="12"/>
      <c r="J1072" s="12"/>
      <c r="K1072" s="12"/>
      <c r="L1072" s="12"/>
      <c r="M1072" s="12"/>
      <c r="N1072" s="12"/>
      <c r="O1072" s="12"/>
      <c r="P1072" s="12"/>
      <c r="Q1072" s="12"/>
      <c r="R1072" s="12"/>
      <c r="S1072" s="12"/>
      <c r="T1072" s="12"/>
      <c r="U1072" s="12"/>
      <c r="V1072" s="12"/>
      <c r="W1072" s="12"/>
      <c r="X1072" s="12"/>
      <c r="Y1072" s="12"/>
      <c r="Z1072" s="12"/>
      <c r="AA1072" s="12"/>
      <c r="AB1072" s="12"/>
      <c r="AC1072" s="12"/>
      <c r="AD1072" s="12"/>
      <c r="AE1072" s="12"/>
    </row>
    <row r="1073" spans="2:31">
      <c r="B1073" s="12"/>
      <c r="C1073" s="12"/>
      <c r="D1073" s="12"/>
      <c r="E1073" s="12"/>
      <c r="F1073" s="12"/>
      <c r="G1073" s="12"/>
      <c r="H1073" s="12"/>
      <c r="I1073" s="12"/>
      <c r="J1073" s="12"/>
      <c r="K1073" s="12"/>
      <c r="L1073" s="12"/>
      <c r="M1073" s="12"/>
      <c r="N1073" s="12"/>
      <c r="O1073" s="12"/>
      <c r="P1073" s="12"/>
      <c r="Q1073" s="12"/>
      <c r="R1073" s="12"/>
      <c r="S1073" s="12"/>
      <c r="T1073" s="12"/>
      <c r="U1073" s="12"/>
      <c r="V1073" s="12"/>
      <c r="W1073" s="12"/>
      <c r="X1073" s="12"/>
      <c r="Y1073" s="12"/>
      <c r="Z1073" s="12"/>
      <c r="AA1073" s="12"/>
      <c r="AB1073" s="12"/>
      <c r="AC1073" s="12"/>
      <c r="AD1073" s="12"/>
      <c r="AE1073" s="12"/>
    </row>
    <row r="1074" spans="2:31">
      <c r="B1074" s="12"/>
      <c r="C1074" s="12"/>
      <c r="D1074" s="12"/>
      <c r="E1074" s="12"/>
      <c r="F1074" s="12"/>
      <c r="G1074" s="12"/>
      <c r="H1074" s="12"/>
      <c r="I1074" s="12"/>
      <c r="J1074" s="12"/>
      <c r="K1074" s="12"/>
      <c r="L1074" s="12"/>
      <c r="M1074" s="12"/>
      <c r="N1074" s="12"/>
      <c r="O1074" s="12"/>
      <c r="P1074" s="12"/>
      <c r="Q1074" s="12"/>
      <c r="R1074" s="12"/>
      <c r="S1074" s="12"/>
      <c r="T1074" s="12"/>
      <c r="U1074" s="12"/>
      <c r="V1074" s="12"/>
      <c r="W1074" s="12"/>
      <c r="X1074" s="12"/>
      <c r="Y1074" s="12"/>
      <c r="Z1074" s="12"/>
      <c r="AA1074" s="12"/>
      <c r="AB1074" s="12"/>
      <c r="AC1074" s="12"/>
      <c r="AD1074" s="12"/>
      <c r="AE1074" s="12"/>
    </row>
    <row r="1075" spans="2:31">
      <c r="B1075" s="12"/>
      <c r="C1075" s="12"/>
      <c r="D1075" s="12"/>
      <c r="E1075" s="12"/>
      <c r="F1075" s="12"/>
      <c r="G1075" s="12"/>
      <c r="H1075" s="12"/>
      <c r="I1075" s="12"/>
      <c r="J1075" s="12"/>
      <c r="K1075" s="12"/>
      <c r="L1075" s="12"/>
      <c r="M1075" s="12"/>
      <c r="N1075" s="12"/>
      <c r="O1075" s="12"/>
      <c r="P1075" s="12"/>
      <c r="Q1075" s="12"/>
      <c r="R1075" s="12"/>
      <c r="S1075" s="12"/>
      <c r="T1075" s="12"/>
      <c r="U1075" s="12"/>
      <c r="V1075" s="12"/>
      <c r="W1075" s="12"/>
      <c r="X1075" s="12"/>
      <c r="Y1075" s="12"/>
      <c r="Z1075" s="12"/>
      <c r="AA1075" s="12"/>
      <c r="AB1075" s="12"/>
      <c r="AC1075" s="12"/>
      <c r="AD1075" s="12"/>
      <c r="AE1075" s="12"/>
    </row>
    <row r="1076" spans="2:31">
      <c r="B1076" s="12"/>
      <c r="C1076" s="12"/>
      <c r="D1076" s="12"/>
      <c r="E1076" s="12"/>
      <c r="F1076" s="12"/>
      <c r="G1076" s="12"/>
      <c r="H1076" s="12"/>
      <c r="I1076" s="12"/>
      <c r="J1076" s="12"/>
      <c r="K1076" s="12"/>
      <c r="L1076" s="12"/>
      <c r="M1076" s="12"/>
      <c r="N1076" s="12"/>
      <c r="O1076" s="12"/>
      <c r="P1076" s="12"/>
      <c r="Q1076" s="12"/>
      <c r="R1076" s="12"/>
      <c r="S1076" s="12"/>
      <c r="T1076" s="12"/>
      <c r="U1076" s="12"/>
      <c r="V1076" s="12"/>
      <c r="W1076" s="12"/>
      <c r="X1076" s="12"/>
      <c r="Y1076" s="12"/>
      <c r="Z1076" s="12"/>
      <c r="AA1076" s="12"/>
      <c r="AB1076" s="12"/>
      <c r="AC1076" s="12"/>
      <c r="AD1076" s="12"/>
      <c r="AE1076" s="12"/>
    </row>
    <row r="1077" spans="2:31">
      <c r="B1077" s="12"/>
      <c r="C1077" s="12"/>
      <c r="D1077" s="12"/>
      <c r="E1077" s="12"/>
      <c r="F1077" s="12"/>
      <c r="G1077" s="12"/>
      <c r="H1077" s="12"/>
      <c r="I1077" s="12"/>
      <c r="J1077" s="12"/>
      <c r="K1077" s="12"/>
      <c r="L1077" s="12"/>
      <c r="M1077" s="12"/>
      <c r="N1077" s="12"/>
      <c r="O1077" s="12"/>
      <c r="P1077" s="12"/>
      <c r="Q1077" s="12"/>
      <c r="R1077" s="12"/>
      <c r="S1077" s="12"/>
      <c r="T1077" s="12"/>
      <c r="U1077" s="12"/>
      <c r="V1077" s="12"/>
      <c r="W1077" s="12"/>
      <c r="X1077" s="12"/>
      <c r="Y1077" s="12"/>
      <c r="Z1077" s="12"/>
      <c r="AA1077" s="12"/>
      <c r="AB1077" s="12"/>
      <c r="AC1077" s="12"/>
      <c r="AD1077" s="12"/>
      <c r="AE1077" s="12"/>
    </row>
    <row r="1078" spans="2:31">
      <c r="B1078" s="12"/>
      <c r="C1078" s="12"/>
      <c r="D1078" s="12"/>
      <c r="E1078" s="12"/>
      <c r="F1078" s="12"/>
      <c r="G1078" s="12"/>
      <c r="H1078" s="12"/>
      <c r="I1078" s="12"/>
      <c r="J1078" s="12"/>
      <c r="K1078" s="12"/>
      <c r="L1078" s="12"/>
      <c r="M1078" s="12"/>
      <c r="N1078" s="12"/>
      <c r="O1078" s="12"/>
      <c r="P1078" s="12"/>
      <c r="Q1078" s="12"/>
      <c r="R1078" s="12"/>
      <c r="S1078" s="12"/>
      <c r="T1078" s="12"/>
      <c r="U1078" s="12"/>
      <c r="V1078" s="12"/>
      <c r="W1078" s="12"/>
      <c r="X1078" s="12"/>
      <c r="Y1078" s="12"/>
      <c r="Z1078" s="12"/>
      <c r="AA1078" s="12"/>
      <c r="AB1078" s="12"/>
      <c r="AC1078" s="12"/>
      <c r="AD1078" s="12"/>
      <c r="AE1078" s="12"/>
    </row>
    <row r="1079" spans="2:31">
      <c r="B1079" s="12"/>
      <c r="C1079" s="12"/>
      <c r="D1079" s="12"/>
      <c r="E1079" s="12"/>
      <c r="F1079" s="12"/>
      <c r="G1079" s="12"/>
      <c r="H1079" s="12"/>
      <c r="I1079" s="12"/>
      <c r="J1079" s="12"/>
      <c r="K1079" s="12"/>
      <c r="L1079" s="12"/>
      <c r="M1079" s="12"/>
      <c r="N1079" s="12"/>
      <c r="O1079" s="12"/>
      <c r="P1079" s="12"/>
      <c r="Q1079" s="12"/>
      <c r="R1079" s="12"/>
      <c r="S1079" s="12"/>
      <c r="T1079" s="12"/>
      <c r="U1079" s="12"/>
      <c r="V1079" s="12"/>
      <c r="W1079" s="12"/>
      <c r="X1079" s="12"/>
      <c r="Y1079" s="12"/>
      <c r="Z1079" s="12"/>
      <c r="AA1079" s="12"/>
      <c r="AB1079" s="12"/>
      <c r="AC1079" s="12"/>
      <c r="AD1079" s="12"/>
      <c r="AE1079" s="12"/>
    </row>
    <row r="1080" spans="2:31">
      <c r="B1080" s="12"/>
      <c r="C1080" s="12"/>
      <c r="D1080" s="12"/>
      <c r="E1080" s="12"/>
      <c r="F1080" s="12"/>
      <c r="G1080" s="12"/>
      <c r="H1080" s="12"/>
      <c r="I1080" s="12"/>
      <c r="J1080" s="12"/>
      <c r="K1080" s="12"/>
      <c r="L1080" s="12"/>
      <c r="M1080" s="12"/>
      <c r="N1080" s="12"/>
      <c r="O1080" s="12"/>
      <c r="P1080" s="12"/>
      <c r="Q1080" s="12"/>
      <c r="R1080" s="12"/>
      <c r="S1080" s="12"/>
      <c r="T1080" s="12"/>
      <c r="U1080" s="12"/>
      <c r="V1080" s="12"/>
      <c r="W1080" s="12"/>
      <c r="X1080" s="12"/>
      <c r="Y1080" s="12"/>
      <c r="Z1080" s="12"/>
      <c r="AA1080" s="12"/>
      <c r="AB1080" s="12"/>
      <c r="AC1080" s="12"/>
      <c r="AD1080" s="12"/>
      <c r="AE1080" s="12"/>
    </row>
    <row r="1081" spans="2:31">
      <c r="B1081" s="12"/>
      <c r="C1081" s="12"/>
      <c r="D1081" s="12"/>
      <c r="E1081" s="12"/>
      <c r="F1081" s="12"/>
      <c r="G1081" s="12"/>
      <c r="H1081" s="12"/>
      <c r="I1081" s="12"/>
      <c r="J1081" s="12"/>
      <c r="K1081" s="12"/>
      <c r="L1081" s="12"/>
      <c r="M1081" s="12"/>
      <c r="N1081" s="12"/>
      <c r="O1081" s="12"/>
      <c r="P1081" s="12"/>
      <c r="Q1081" s="12"/>
      <c r="R1081" s="12"/>
      <c r="S1081" s="12"/>
      <c r="T1081" s="12"/>
      <c r="U1081" s="12"/>
      <c r="V1081" s="12"/>
      <c r="W1081" s="12"/>
      <c r="X1081" s="12"/>
      <c r="Y1081" s="12"/>
      <c r="Z1081" s="12"/>
      <c r="AA1081" s="12"/>
      <c r="AB1081" s="12"/>
      <c r="AC1081" s="12"/>
      <c r="AD1081" s="12"/>
      <c r="AE1081" s="12"/>
    </row>
    <row r="1082" spans="2:31">
      <c r="B1082" s="12"/>
      <c r="C1082" s="12"/>
      <c r="D1082" s="12"/>
      <c r="E1082" s="12"/>
      <c r="F1082" s="12"/>
      <c r="G1082" s="12"/>
      <c r="H1082" s="12"/>
      <c r="I1082" s="12"/>
      <c r="J1082" s="12"/>
      <c r="K1082" s="12"/>
      <c r="L1082" s="12"/>
      <c r="M1082" s="12"/>
      <c r="N1082" s="12"/>
      <c r="O1082" s="12"/>
      <c r="P1082" s="12"/>
      <c r="Q1082" s="12"/>
      <c r="R1082" s="12"/>
      <c r="S1082" s="12"/>
      <c r="T1082" s="12"/>
      <c r="U1082" s="12"/>
      <c r="V1082" s="12"/>
      <c r="W1082" s="12"/>
      <c r="X1082" s="12"/>
      <c r="Y1082" s="12"/>
      <c r="Z1082" s="12"/>
      <c r="AA1082" s="12"/>
      <c r="AB1082" s="12"/>
      <c r="AC1082" s="12"/>
      <c r="AD1082" s="12"/>
      <c r="AE1082" s="12"/>
    </row>
    <row r="1083" spans="2:31">
      <c r="B1083" s="12"/>
      <c r="C1083" s="12"/>
      <c r="D1083" s="12"/>
      <c r="E1083" s="12"/>
      <c r="F1083" s="12"/>
      <c r="G1083" s="12"/>
      <c r="H1083" s="12"/>
      <c r="I1083" s="12"/>
      <c r="J1083" s="12"/>
      <c r="K1083" s="12"/>
      <c r="L1083" s="12"/>
      <c r="M1083" s="12"/>
      <c r="N1083" s="12"/>
      <c r="O1083" s="12"/>
      <c r="P1083" s="12"/>
      <c r="Q1083" s="12"/>
      <c r="R1083" s="12"/>
      <c r="S1083" s="12"/>
      <c r="T1083" s="12"/>
      <c r="U1083" s="12"/>
      <c r="V1083" s="12"/>
      <c r="W1083" s="12"/>
      <c r="X1083" s="12"/>
      <c r="Y1083" s="12"/>
      <c r="Z1083" s="12"/>
      <c r="AA1083" s="12"/>
      <c r="AB1083" s="12"/>
      <c r="AC1083" s="12"/>
      <c r="AD1083" s="12"/>
      <c r="AE1083" s="12"/>
    </row>
    <row r="1084" spans="2:31">
      <c r="B1084" s="12"/>
      <c r="C1084" s="12"/>
      <c r="D1084" s="12"/>
      <c r="E1084" s="12"/>
      <c r="F1084" s="12"/>
      <c r="G1084" s="12"/>
      <c r="H1084" s="12"/>
      <c r="I1084" s="12"/>
      <c r="J1084" s="12"/>
      <c r="K1084" s="12"/>
      <c r="L1084" s="12"/>
      <c r="M1084" s="12"/>
      <c r="N1084" s="12"/>
      <c r="O1084" s="12"/>
      <c r="P1084" s="12"/>
      <c r="Q1084" s="12"/>
      <c r="R1084" s="12"/>
      <c r="S1084" s="12"/>
      <c r="T1084" s="12"/>
      <c r="U1084" s="12"/>
      <c r="V1084" s="12"/>
      <c r="W1084" s="12"/>
      <c r="X1084" s="12"/>
      <c r="Y1084" s="12"/>
      <c r="Z1084" s="12"/>
      <c r="AA1084" s="12"/>
      <c r="AB1084" s="12"/>
      <c r="AC1084" s="12"/>
      <c r="AD1084" s="12"/>
      <c r="AE1084" s="12"/>
    </row>
    <row r="1085" spans="2:31">
      <c r="B1085" s="12"/>
      <c r="C1085" s="12"/>
      <c r="D1085" s="12"/>
      <c r="E1085" s="12"/>
      <c r="F1085" s="12"/>
      <c r="G1085" s="12"/>
      <c r="H1085" s="12"/>
      <c r="I1085" s="12"/>
      <c r="J1085" s="12"/>
      <c r="K1085" s="12"/>
      <c r="L1085" s="12"/>
      <c r="M1085" s="12"/>
      <c r="N1085" s="12"/>
      <c r="O1085" s="12"/>
      <c r="P1085" s="12"/>
      <c r="Q1085" s="12"/>
      <c r="R1085" s="12"/>
      <c r="S1085" s="12"/>
      <c r="T1085" s="12"/>
      <c r="U1085" s="12"/>
      <c r="V1085" s="12"/>
      <c r="W1085" s="12"/>
      <c r="X1085" s="12"/>
      <c r="Y1085" s="12"/>
      <c r="Z1085" s="12"/>
      <c r="AA1085" s="12"/>
      <c r="AB1085" s="12"/>
      <c r="AC1085" s="12"/>
      <c r="AD1085" s="12"/>
      <c r="AE1085" s="12"/>
    </row>
    <row r="1086" spans="2:31">
      <c r="B1086" s="12"/>
      <c r="C1086" s="12"/>
      <c r="D1086" s="12"/>
      <c r="E1086" s="12"/>
      <c r="F1086" s="12"/>
      <c r="G1086" s="12"/>
      <c r="H1086" s="12"/>
      <c r="I1086" s="12"/>
      <c r="J1086" s="12"/>
      <c r="K1086" s="12"/>
      <c r="L1086" s="12"/>
      <c r="M1086" s="12"/>
      <c r="N1086" s="12"/>
      <c r="O1086" s="12"/>
      <c r="P1086" s="12"/>
      <c r="Q1086" s="12"/>
      <c r="R1086" s="12"/>
      <c r="S1086" s="12"/>
      <c r="T1086" s="12"/>
      <c r="U1086" s="12"/>
      <c r="V1086" s="12"/>
      <c r="W1086" s="12"/>
      <c r="X1086" s="12"/>
      <c r="Y1086" s="12"/>
      <c r="Z1086" s="12"/>
      <c r="AA1086" s="12"/>
      <c r="AB1086" s="12"/>
      <c r="AC1086" s="12"/>
      <c r="AD1086" s="12"/>
      <c r="AE1086" s="12"/>
    </row>
    <row r="1087" spans="2:31">
      <c r="B1087" s="12"/>
      <c r="C1087" s="12"/>
      <c r="D1087" s="12"/>
      <c r="E1087" s="12"/>
      <c r="F1087" s="12"/>
      <c r="G1087" s="12"/>
      <c r="H1087" s="12"/>
      <c r="I1087" s="12"/>
      <c r="J1087" s="12"/>
      <c r="K1087" s="12"/>
      <c r="L1087" s="12"/>
      <c r="M1087" s="12"/>
      <c r="N1087" s="12"/>
      <c r="O1087" s="12"/>
      <c r="P1087" s="12"/>
      <c r="Q1087" s="12"/>
      <c r="R1087" s="12"/>
      <c r="S1087" s="12"/>
      <c r="T1087" s="12"/>
      <c r="U1087" s="12"/>
      <c r="V1087" s="12"/>
      <c r="W1087" s="12"/>
      <c r="X1087" s="12"/>
      <c r="Y1087" s="12"/>
      <c r="Z1087" s="12"/>
      <c r="AA1087" s="12"/>
      <c r="AB1087" s="12"/>
      <c r="AC1087" s="12"/>
      <c r="AD1087" s="12"/>
      <c r="AE1087" s="12"/>
    </row>
    <row r="1088" spans="2:31">
      <c r="B1088" s="12"/>
      <c r="C1088" s="12"/>
      <c r="D1088" s="12"/>
      <c r="E1088" s="12"/>
      <c r="F1088" s="12"/>
      <c r="G1088" s="12"/>
      <c r="H1088" s="12"/>
      <c r="I1088" s="12"/>
      <c r="J1088" s="12"/>
      <c r="K1088" s="12"/>
      <c r="L1088" s="12"/>
      <c r="M1088" s="12"/>
      <c r="N1088" s="12"/>
      <c r="O1088" s="12"/>
      <c r="P1088" s="12"/>
      <c r="Q1088" s="12"/>
      <c r="R1088" s="12"/>
      <c r="S1088" s="12"/>
      <c r="T1088" s="12"/>
      <c r="U1088" s="12"/>
      <c r="V1088" s="12"/>
      <c r="W1088" s="12"/>
      <c r="X1088" s="12"/>
      <c r="Y1088" s="12"/>
      <c r="Z1088" s="12"/>
      <c r="AA1088" s="12"/>
      <c r="AB1088" s="12"/>
      <c r="AC1088" s="12"/>
      <c r="AD1088" s="12"/>
      <c r="AE1088" s="12"/>
    </row>
    <row r="1089" spans="2:31">
      <c r="B1089" s="12"/>
      <c r="C1089" s="12"/>
      <c r="D1089" s="12"/>
      <c r="E1089" s="12"/>
      <c r="F1089" s="12"/>
      <c r="G1089" s="12"/>
      <c r="H1089" s="12"/>
      <c r="I1089" s="12"/>
      <c r="J1089" s="12"/>
      <c r="K1089" s="12"/>
      <c r="L1089" s="12"/>
      <c r="M1089" s="12"/>
      <c r="N1089" s="12"/>
      <c r="O1089" s="12"/>
      <c r="P1089" s="12"/>
      <c r="Q1089" s="12"/>
      <c r="R1089" s="12"/>
      <c r="S1089" s="12"/>
      <c r="T1089" s="12"/>
      <c r="U1089" s="12"/>
      <c r="V1089" s="12"/>
      <c r="W1089" s="12"/>
      <c r="X1089" s="12"/>
      <c r="Y1089" s="12"/>
      <c r="Z1089" s="12"/>
      <c r="AA1089" s="12"/>
      <c r="AB1089" s="12"/>
      <c r="AC1089" s="12"/>
      <c r="AD1089" s="12"/>
      <c r="AE1089" s="12"/>
    </row>
    <row r="1090" spans="2:31">
      <c r="B1090" s="12"/>
      <c r="C1090" s="12"/>
      <c r="D1090" s="12"/>
      <c r="E1090" s="12"/>
      <c r="F1090" s="12"/>
      <c r="G1090" s="12"/>
      <c r="H1090" s="12"/>
      <c r="I1090" s="12"/>
      <c r="J1090" s="12"/>
      <c r="K1090" s="12"/>
      <c r="L1090" s="12"/>
      <c r="M1090" s="12"/>
      <c r="N1090" s="12"/>
      <c r="O1090" s="12"/>
      <c r="P1090" s="12"/>
      <c r="Q1090" s="12"/>
      <c r="R1090" s="12"/>
      <c r="S1090" s="12"/>
      <c r="T1090" s="12"/>
      <c r="U1090" s="12"/>
      <c r="V1090" s="12"/>
      <c r="W1090" s="12"/>
      <c r="X1090" s="12"/>
      <c r="Y1090" s="12"/>
      <c r="Z1090" s="12"/>
      <c r="AA1090" s="12"/>
      <c r="AB1090" s="12"/>
      <c r="AC1090" s="12"/>
      <c r="AD1090" s="12"/>
      <c r="AE1090" s="12"/>
    </row>
    <row r="1091" spans="2:31">
      <c r="B1091" s="12"/>
      <c r="C1091" s="12"/>
      <c r="D1091" s="12"/>
      <c r="E1091" s="12"/>
      <c r="F1091" s="12"/>
      <c r="G1091" s="12"/>
      <c r="H1091" s="12"/>
      <c r="I1091" s="12"/>
      <c r="J1091" s="12"/>
      <c r="K1091" s="12"/>
      <c r="L1091" s="12"/>
      <c r="M1091" s="12"/>
      <c r="N1091" s="12"/>
      <c r="O1091" s="12"/>
      <c r="P1091" s="12"/>
      <c r="Q1091" s="12"/>
      <c r="R1091" s="12"/>
      <c r="S1091" s="12"/>
      <c r="T1091" s="12"/>
      <c r="U1091" s="12"/>
      <c r="V1091" s="12"/>
      <c r="W1091" s="12"/>
      <c r="X1091" s="12"/>
      <c r="Y1091" s="12"/>
      <c r="Z1091" s="12"/>
      <c r="AA1091" s="12"/>
      <c r="AB1091" s="12"/>
      <c r="AC1091" s="12"/>
      <c r="AD1091" s="12"/>
      <c r="AE1091" s="12"/>
    </row>
    <row r="1092" spans="2:31">
      <c r="B1092" s="12"/>
      <c r="C1092" s="12"/>
      <c r="D1092" s="12"/>
      <c r="E1092" s="12"/>
      <c r="F1092" s="12"/>
      <c r="G1092" s="12"/>
      <c r="H1092" s="12"/>
      <c r="I1092" s="12"/>
      <c r="J1092" s="12"/>
      <c r="K1092" s="12"/>
      <c r="L1092" s="12"/>
      <c r="M1092" s="12"/>
      <c r="N1092" s="12"/>
      <c r="O1092" s="12"/>
      <c r="P1092" s="12"/>
      <c r="Q1092" s="12"/>
      <c r="R1092" s="12"/>
      <c r="S1092" s="12"/>
      <c r="T1092" s="12"/>
      <c r="U1092" s="12"/>
      <c r="V1092" s="12"/>
      <c r="W1092" s="12"/>
      <c r="X1092" s="12"/>
      <c r="Y1092" s="12"/>
      <c r="Z1092" s="12"/>
      <c r="AA1092" s="12"/>
      <c r="AB1092" s="12"/>
      <c r="AC1092" s="12"/>
      <c r="AD1092" s="12"/>
      <c r="AE1092" s="12"/>
    </row>
    <row r="1093" spans="2:31">
      <c r="B1093" s="12"/>
      <c r="C1093" s="12"/>
      <c r="D1093" s="12"/>
      <c r="E1093" s="12"/>
      <c r="F1093" s="12"/>
      <c r="G1093" s="12"/>
      <c r="H1093" s="12"/>
      <c r="I1093" s="12"/>
      <c r="J1093" s="12"/>
      <c r="K1093" s="12"/>
      <c r="L1093" s="12"/>
      <c r="M1093" s="12"/>
      <c r="N1093" s="12"/>
      <c r="O1093" s="12"/>
      <c r="P1093" s="12"/>
      <c r="Q1093" s="12"/>
      <c r="R1093" s="12"/>
      <c r="S1093" s="12"/>
      <c r="T1093" s="12"/>
      <c r="U1093" s="12"/>
      <c r="V1093" s="12"/>
      <c r="W1093" s="12"/>
      <c r="X1093" s="12"/>
      <c r="Y1093" s="12"/>
      <c r="Z1093" s="12"/>
      <c r="AA1093" s="12"/>
      <c r="AB1093" s="12"/>
      <c r="AC1093" s="12"/>
      <c r="AD1093" s="12"/>
      <c r="AE1093" s="12"/>
    </row>
    <row r="1094" spans="2:31">
      <c r="B1094" s="12"/>
      <c r="C1094" s="12"/>
      <c r="D1094" s="12"/>
      <c r="E1094" s="12"/>
      <c r="F1094" s="12"/>
      <c r="G1094" s="12"/>
      <c r="H1094" s="12"/>
      <c r="I1094" s="12"/>
      <c r="J1094" s="12"/>
      <c r="K1094" s="12"/>
      <c r="L1094" s="12"/>
      <c r="M1094" s="12"/>
      <c r="N1094" s="12"/>
      <c r="O1094" s="12"/>
      <c r="P1094" s="12"/>
      <c r="Q1094" s="12"/>
      <c r="R1094" s="12"/>
      <c r="S1094" s="12"/>
      <c r="T1094" s="12"/>
      <c r="U1094" s="12"/>
      <c r="V1094" s="12"/>
      <c r="W1094" s="12"/>
      <c r="X1094" s="12"/>
      <c r="Y1094" s="12"/>
      <c r="Z1094" s="12"/>
      <c r="AA1094" s="12"/>
      <c r="AB1094" s="12"/>
      <c r="AC1094" s="12"/>
      <c r="AD1094" s="12"/>
      <c r="AE1094" s="12"/>
    </row>
    <row r="1095" spans="2:31">
      <c r="B1095" s="12"/>
      <c r="C1095" s="12"/>
      <c r="D1095" s="12"/>
      <c r="E1095" s="12"/>
      <c r="F1095" s="12"/>
      <c r="G1095" s="12"/>
      <c r="H1095" s="12"/>
      <c r="I1095" s="12"/>
      <c r="J1095" s="12"/>
      <c r="K1095" s="12"/>
      <c r="L1095" s="12"/>
      <c r="M1095" s="12"/>
      <c r="N1095" s="12"/>
      <c r="O1095" s="12"/>
      <c r="P1095" s="12"/>
      <c r="Q1095" s="12"/>
      <c r="R1095" s="12"/>
      <c r="S1095" s="12"/>
      <c r="T1095" s="12"/>
      <c r="U1095" s="12"/>
      <c r="V1095" s="12"/>
      <c r="W1095" s="12"/>
      <c r="X1095" s="12"/>
      <c r="Y1095" s="12"/>
      <c r="Z1095" s="12"/>
      <c r="AA1095" s="12"/>
      <c r="AB1095" s="12"/>
      <c r="AC1095" s="12"/>
      <c r="AD1095" s="12"/>
      <c r="AE1095" s="12"/>
    </row>
    <row r="1096" spans="2:31">
      <c r="B1096" s="12"/>
      <c r="C1096" s="12"/>
      <c r="D1096" s="12"/>
      <c r="E1096" s="12"/>
      <c r="F1096" s="12"/>
      <c r="G1096" s="12"/>
      <c r="H1096" s="12"/>
      <c r="I1096" s="12"/>
      <c r="J1096" s="12"/>
      <c r="K1096" s="12"/>
      <c r="L1096" s="12"/>
      <c r="M1096" s="12"/>
      <c r="N1096" s="12"/>
      <c r="O1096" s="12"/>
      <c r="P1096" s="12"/>
      <c r="Q1096" s="12"/>
      <c r="R1096" s="12"/>
      <c r="S1096" s="12"/>
      <c r="T1096" s="12"/>
      <c r="U1096" s="12"/>
      <c r="V1096" s="12"/>
      <c r="W1096" s="12"/>
      <c r="X1096" s="12"/>
      <c r="Y1096" s="12"/>
      <c r="Z1096" s="12"/>
      <c r="AA1096" s="12"/>
      <c r="AB1096" s="12"/>
      <c r="AC1096" s="12"/>
      <c r="AD1096" s="12"/>
      <c r="AE1096" s="12"/>
    </row>
    <row r="1097" spans="2:31">
      <c r="B1097" s="12"/>
      <c r="C1097" s="12"/>
      <c r="D1097" s="12"/>
      <c r="E1097" s="12"/>
      <c r="F1097" s="12"/>
      <c r="G1097" s="12"/>
      <c r="H1097" s="12"/>
      <c r="I1097" s="12"/>
      <c r="J1097" s="12"/>
      <c r="K1097" s="12"/>
      <c r="L1097" s="12"/>
      <c r="M1097" s="12"/>
      <c r="N1097" s="12"/>
      <c r="O1097" s="12"/>
      <c r="P1097" s="12"/>
      <c r="Q1097" s="12"/>
      <c r="R1097" s="12"/>
      <c r="S1097" s="12"/>
      <c r="T1097" s="12"/>
      <c r="U1097" s="12"/>
      <c r="V1097" s="12"/>
      <c r="W1097" s="12"/>
      <c r="X1097" s="12"/>
      <c r="Y1097" s="12"/>
      <c r="Z1097" s="12"/>
      <c r="AA1097" s="12"/>
      <c r="AB1097" s="12"/>
      <c r="AC1097" s="12"/>
      <c r="AD1097" s="12"/>
      <c r="AE1097" s="12"/>
    </row>
    <row r="1098" spans="2:31">
      <c r="B1098" s="12"/>
      <c r="C1098" s="12"/>
      <c r="D1098" s="12"/>
      <c r="E1098" s="12"/>
      <c r="F1098" s="12"/>
      <c r="G1098" s="12"/>
      <c r="H1098" s="12"/>
      <c r="I1098" s="12"/>
      <c r="J1098" s="12"/>
      <c r="K1098" s="12"/>
      <c r="L1098" s="12"/>
      <c r="M1098" s="12"/>
      <c r="N1098" s="12"/>
      <c r="O1098" s="12"/>
      <c r="P1098" s="12"/>
      <c r="Q1098" s="12"/>
      <c r="R1098" s="12"/>
      <c r="S1098" s="12"/>
      <c r="T1098" s="12"/>
      <c r="U1098" s="12"/>
      <c r="V1098" s="12"/>
      <c r="W1098" s="12"/>
      <c r="X1098" s="12"/>
      <c r="Y1098" s="12"/>
      <c r="Z1098" s="12"/>
      <c r="AA1098" s="12"/>
      <c r="AB1098" s="12"/>
      <c r="AC1098" s="12"/>
      <c r="AD1098" s="12"/>
      <c r="AE1098" s="12"/>
    </row>
    <row r="1099" spans="2:31">
      <c r="B1099" s="12"/>
      <c r="C1099" s="12"/>
      <c r="D1099" s="12"/>
      <c r="E1099" s="12"/>
      <c r="F1099" s="12"/>
      <c r="G1099" s="12"/>
      <c r="H1099" s="12"/>
      <c r="I1099" s="12"/>
      <c r="J1099" s="12"/>
      <c r="K1099" s="12"/>
      <c r="L1099" s="12"/>
      <c r="M1099" s="12"/>
      <c r="N1099" s="12"/>
      <c r="O1099" s="12"/>
      <c r="P1099" s="12"/>
      <c r="Q1099" s="12"/>
      <c r="R1099" s="12"/>
      <c r="S1099" s="12"/>
      <c r="T1099" s="12"/>
      <c r="U1099" s="12"/>
      <c r="V1099" s="12"/>
      <c r="W1099" s="12"/>
      <c r="X1099" s="12"/>
      <c r="Y1099" s="12"/>
      <c r="Z1099" s="12"/>
      <c r="AA1099" s="12"/>
      <c r="AB1099" s="12"/>
      <c r="AC1099" s="12"/>
      <c r="AD1099" s="12"/>
      <c r="AE1099" s="12"/>
    </row>
    <row r="1100" spans="2:31">
      <c r="B1100" s="12"/>
      <c r="C1100" s="12"/>
      <c r="D1100" s="12"/>
      <c r="E1100" s="12"/>
      <c r="F1100" s="12"/>
      <c r="G1100" s="12"/>
      <c r="H1100" s="12"/>
      <c r="I1100" s="12"/>
      <c r="J1100" s="12"/>
      <c r="K1100" s="12"/>
      <c r="L1100" s="12"/>
      <c r="M1100" s="12"/>
      <c r="N1100" s="12"/>
      <c r="O1100" s="12"/>
      <c r="P1100" s="12"/>
      <c r="Q1100" s="12"/>
      <c r="R1100" s="12"/>
      <c r="S1100" s="12"/>
      <c r="T1100" s="12"/>
      <c r="U1100" s="12"/>
      <c r="V1100" s="12"/>
      <c r="W1100" s="12"/>
      <c r="X1100" s="12"/>
      <c r="Y1100" s="12"/>
      <c r="Z1100" s="12"/>
      <c r="AA1100" s="12"/>
      <c r="AB1100" s="12"/>
      <c r="AC1100" s="12"/>
      <c r="AD1100" s="12"/>
      <c r="AE1100" s="12"/>
    </row>
    <row r="1101" spans="2:31">
      <c r="B1101" s="12"/>
      <c r="C1101" s="12"/>
      <c r="D1101" s="12"/>
      <c r="E1101" s="12"/>
      <c r="F1101" s="12"/>
      <c r="G1101" s="12"/>
      <c r="H1101" s="12"/>
      <c r="I1101" s="12"/>
      <c r="J1101" s="12"/>
      <c r="K1101" s="12"/>
      <c r="L1101" s="12"/>
      <c r="M1101" s="12"/>
      <c r="N1101" s="12"/>
      <c r="O1101" s="12"/>
      <c r="P1101" s="12"/>
      <c r="Q1101" s="12"/>
      <c r="R1101" s="12"/>
      <c r="S1101" s="12"/>
      <c r="T1101" s="12"/>
      <c r="U1101" s="12"/>
      <c r="V1101" s="12"/>
      <c r="W1101" s="12"/>
      <c r="X1101" s="12"/>
      <c r="Y1101" s="12"/>
      <c r="Z1101" s="12"/>
      <c r="AA1101" s="12"/>
      <c r="AB1101" s="12"/>
      <c r="AC1101" s="12"/>
      <c r="AD1101" s="12"/>
      <c r="AE1101" s="12"/>
    </row>
    <row r="1102" spans="2:31">
      <c r="B1102" s="12"/>
      <c r="C1102" s="12"/>
      <c r="D1102" s="12"/>
      <c r="E1102" s="12"/>
      <c r="F1102" s="12"/>
      <c r="G1102" s="12"/>
      <c r="H1102" s="12"/>
      <c r="I1102" s="12"/>
      <c r="J1102" s="12"/>
      <c r="K1102" s="12"/>
      <c r="L1102" s="12"/>
      <c r="M1102" s="12"/>
      <c r="N1102" s="12"/>
      <c r="O1102" s="12"/>
      <c r="P1102" s="12"/>
      <c r="Q1102" s="12"/>
      <c r="R1102" s="12"/>
      <c r="S1102" s="12"/>
      <c r="T1102" s="12"/>
      <c r="U1102" s="12"/>
      <c r="V1102" s="12"/>
      <c r="W1102" s="12"/>
      <c r="X1102" s="12"/>
      <c r="Y1102" s="12"/>
      <c r="Z1102" s="12"/>
      <c r="AA1102" s="12"/>
      <c r="AB1102" s="12"/>
      <c r="AC1102" s="12"/>
      <c r="AD1102" s="12"/>
      <c r="AE1102" s="12"/>
    </row>
    <row r="1103" spans="2:31">
      <c r="B1103" s="12"/>
      <c r="C1103" s="12"/>
      <c r="D1103" s="12"/>
      <c r="E1103" s="12"/>
      <c r="F1103" s="12"/>
      <c r="G1103" s="12"/>
      <c r="H1103" s="12"/>
      <c r="I1103" s="12"/>
      <c r="J1103" s="12"/>
      <c r="K1103" s="12"/>
      <c r="L1103" s="12"/>
      <c r="M1103" s="12"/>
      <c r="N1103" s="12"/>
      <c r="O1103" s="12"/>
      <c r="P1103" s="12"/>
      <c r="Q1103" s="12"/>
      <c r="R1103" s="12"/>
      <c r="S1103" s="12"/>
      <c r="T1103" s="12"/>
      <c r="U1103" s="12"/>
      <c r="V1103" s="12"/>
      <c r="W1103" s="12"/>
      <c r="X1103" s="12"/>
      <c r="Y1103" s="12"/>
      <c r="Z1103" s="12"/>
      <c r="AA1103" s="12"/>
      <c r="AB1103" s="12"/>
      <c r="AC1103" s="12"/>
      <c r="AD1103" s="12"/>
      <c r="AE1103" s="12"/>
    </row>
    <row r="1104" spans="2:31">
      <c r="B1104" s="12"/>
      <c r="C1104" s="12"/>
      <c r="D1104" s="12"/>
      <c r="E1104" s="12"/>
      <c r="F1104" s="12"/>
      <c r="G1104" s="12"/>
      <c r="H1104" s="12"/>
      <c r="I1104" s="12"/>
      <c r="J1104" s="12"/>
      <c r="K1104" s="12"/>
      <c r="L1104" s="12"/>
      <c r="M1104" s="12"/>
      <c r="N1104" s="12"/>
      <c r="O1104" s="12"/>
      <c r="P1104" s="12"/>
      <c r="Q1104" s="12"/>
      <c r="R1104" s="12"/>
      <c r="S1104" s="12"/>
      <c r="T1104" s="12"/>
      <c r="U1104" s="12"/>
      <c r="V1104" s="12"/>
      <c r="W1104" s="12"/>
      <c r="X1104" s="12"/>
      <c r="Y1104" s="12"/>
      <c r="Z1104" s="12"/>
      <c r="AA1104" s="12"/>
      <c r="AB1104" s="12"/>
      <c r="AC1104" s="12"/>
      <c r="AD1104" s="12"/>
      <c r="AE1104" s="12"/>
    </row>
    <row r="1105" spans="2:31">
      <c r="B1105" s="12"/>
      <c r="C1105" s="12"/>
      <c r="D1105" s="12"/>
      <c r="E1105" s="12"/>
      <c r="F1105" s="12"/>
      <c r="G1105" s="12"/>
      <c r="H1105" s="12"/>
      <c r="I1105" s="12"/>
      <c r="J1105" s="12"/>
      <c r="K1105" s="12"/>
      <c r="L1105" s="12"/>
      <c r="M1105" s="12"/>
      <c r="N1105" s="12"/>
      <c r="O1105" s="12"/>
      <c r="P1105" s="12"/>
      <c r="Q1105" s="12"/>
      <c r="R1105" s="12"/>
      <c r="S1105" s="12"/>
      <c r="T1105" s="12"/>
      <c r="U1105" s="12"/>
      <c r="V1105" s="12"/>
      <c r="W1105" s="12"/>
      <c r="X1105" s="12"/>
      <c r="Y1105" s="12"/>
      <c r="Z1105" s="12"/>
      <c r="AA1105" s="12"/>
      <c r="AB1105" s="12"/>
      <c r="AC1105" s="12"/>
      <c r="AD1105" s="12"/>
      <c r="AE1105" s="12"/>
    </row>
    <row r="1106" spans="2:31">
      <c r="B1106" s="12"/>
      <c r="C1106" s="12"/>
      <c r="D1106" s="12"/>
      <c r="E1106" s="12"/>
      <c r="F1106" s="12"/>
      <c r="G1106" s="12"/>
      <c r="H1106" s="12"/>
      <c r="I1106" s="12"/>
      <c r="J1106" s="12"/>
      <c r="K1106" s="12"/>
      <c r="L1106" s="12"/>
      <c r="M1106" s="12"/>
      <c r="N1106" s="12"/>
      <c r="O1106" s="12"/>
      <c r="P1106" s="12"/>
      <c r="Q1106" s="12"/>
      <c r="R1106" s="12"/>
      <c r="S1106" s="12"/>
      <c r="T1106" s="12"/>
      <c r="U1106" s="12"/>
      <c r="V1106" s="12"/>
      <c r="W1106" s="12"/>
      <c r="X1106" s="12"/>
      <c r="Y1106" s="12"/>
      <c r="Z1106" s="12"/>
      <c r="AA1106" s="12"/>
      <c r="AB1106" s="12"/>
      <c r="AC1106" s="12"/>
      <c r="AD1106" s="12"/>
      <c r="AE1106" s="12"/>
    </row>
    <row r="1107" spans="2:31">
      <c r="B1107" s="12"/>
      <c r="C1107" s="12"/>
      <c r="D1107" s="12"/>
      <c r="E1107" s="12"/>
      <c r="F1107" s="12"/>
      <c r="G1107" s="12"/>
      <c r="H1107" s="12"/>
      <c r="I1107" s="12"/>
      <c r="J1107" s="12"/>
      <c r="K1107" s="12"/>
      <c r="L1107" s="12"/>
      <c r="M1107" s="12"/>
      <c r="N1107" s="12"/>
      <c r="O1107" s="12"/>
      <c r="P1107" s="12"/>
      <c r="Q1107" s="12"/>
      <c r="R1107" s="12"/>
      <c r="S1107" s="12"/>
      <c r="T1107" s="12"/>
      <c r="U1107" s="12"/>
      <c r="V1107" s="12"/>
      <c r="W1107" s="12"/>
      <c r="X1107" s="12"/>
      <c r="Y1107" s="12"/>
      <c r="Z1107" s="12"/>
      <c r="AA1107" s="12"/>
      <c r="AB1107" s="12"/>
      <c r="AC1107" s="12"/>
      <c r="AD1107" s="12"/>
      <c r="AE1107" s="12"/>
    </row>
    <row r="1108" spans="2:31">
      <c r="B1108" s="12"/>
      <c r="C1108" s="12"/>
      <c r="D1108" s="12"/>
      <c r="E1108" s="12"/>
      <c r="F1108" s="12"/>
      <c r="G1108" s="12"/>
      <c r="H1108" s="12"/>
      <c r="I1108" s="12"/>
      <c r="J1108" s="12"/>
      <c r="K1108" s="12"/>
      <c r="L1108" s="12"/>
      <c r="M1108" s="12"/>
      <c r="N1108" s="12"/>
      <c r="O1108" s="12"/>
      <c r="P1108" s="12"/>
      <c r="Q1108" s="12"/>
      <c r="R1108" s="12"/>
      <c r="S1108" s="12"/>
      <c r="T1108" s="12"/>
      <c r="U1108" s="12"/>
      <c r="V1108" s="12"/>
      <c r="W1108" s="12"/>
      <c r="X1108" s="12"/>
      <c r="Y1108" s="12"/>
      <c r="Z1108" s="12"/>
      <c r="AA1108" s="12"/>
      <c r="AB1108" s="12"/>
      <c r="AC1108" s="12"/>
      <c r="AD1108" s="12"/>
      <c r="AE1108" s="12"/>
    </row>
    <row r="1109" spans="2:31">
      <c r="B1109" s="12"/>
      <c r="C1109" s="12"/>
      <c r="D1109" s="12"/>
      <c r="E1109" s="12"/>
      <c r="F1109" s="12"/>
      <c r="G1109" s="12"/>
      <c r="H1109" s="12"/>
      <c r="I1109" s="12"/>
      <c r="J1109" s="12"/>
      <c r="K1109" s="12"/>
      <c r="L1109" s="12"/>
      <c r="M1109" s="12"/>
      <c r="N1109" s="12"/>
      <c r="O1109" s="12"/>
      <c r="P1109" s="12"/>
      <c r="Q1109" s="12"/>
      <c r="R1109" s="12"/>
      <c r="S1109" s="12"/>
      <c r="T1109" s="12"/>
      <c r="U1109" s="12"/>
      <c r="V1109" s="12"/>
      <c r="W1109" s="12"/>
      <c r="X1109" s="12"/>
      <c r="Y1109" s="12"/>
      <c r="Z1109" s="12"/>
      <c r="AA1109" s="12"/>
      <c r="AB1109" s="12"/>
      <c r="AC1109" s="12"/>
      <c r="AD1109" s="12"/>
      <c r="AE1109" s="12"/>
    </row>
    <row r="1110" spans="2:31">
      <c r="B1110" s="12"/>
      <c r="C1110" s="12"/>
      <c r="D1110" s="12"/>
      <c r="E1110" s="12"/>
      <c r="F1110" s="12"/>
      <c r="G1110" s="12"/>
      <c r="H1110" s="12"/>
      <c r="I1110" s="12"/>
      <c r="J1110" s="12"/>
      <c r="K1110" s="12"/>
      <c r="L1110" s="12"/>
      <c r="M1110" s="12"/>
      <c r="N1110" s="12"/>
      <c r="O1110" s="12"/>
      <c r="P1110" s="12"/>
      <c r="Q1110" s="12"/>
      <c r="R1110" s="12"/>
      <c r="S1110" s="12"/>
      <c r="T1110" s="12"/>
      <c r="U1110" s="12"/>
      <c r="V1110" s="12"/>
      <c r="W1110" s="12"/>
      <c r="X1110" s="12"/>
      <c r="Y1110" s="12"/>
      <c r="Z1110" s="12"/>
      <c r="AA1110" s="12"/>
      <c r="AB1110" s="12"/>
      <c r="AC1110" s="12"/>
      <c r="AD1110" s="12"/>
      <c r="AE1110" s="12"/>
    </row>
    <row r="1111" spans="2:31">
      <c r="B1111" s="12"/>
      <c r="C1111" s="12"/>
      <c r="D1111" s="12"/>
      <c r="E1111" s="12"/>
      <c r="F1111" s="12"/>
      <c r="G1111" s="12"/>
      <c r="H1111" s="12"/>
      <c r="I1111" s="12"/>
      <c r="J1111" s="12"/>
      <c r="K1111" s="12"/>
      <c r="L1111" s="12"/>
      <c r="M1111" s="12"/>
      <c r="N1111" s="12"/>
      <c r="O1111" s="12"/>
      <c r="P1111" s="12"/>
      <c r="Q1111" s="12"/>
      <c r="R1111" s="12"/>
      <c r="S1111" s="12"/>
      <c r="T1111" s="12"/>
      <c r="U1111" s="12"/>
      <c r="V1111" s="12"/>
      <c r="W1111" s="12"/>
      <c r="X1111" s="12"/>
      <c r="Y1111" s="12"/>
      <c r="Z1111" s="12"/>
      <c r="AA1111" s="12"/>
      <c r="AB1111" s="12"/>
      <c r="AC1111" s="12"/>
      <c r="AD1111" s="12"/>
      <c r="AE1111" s="12"/>
    </row>
    <row r="1112" spans="2:31">
      <c r="B1112" s="12"/>
      <c r="C1112" s="12"/>
      <c r="D1112" s="12"/>
      <c r="E1112" s="12"/>
      <c r="F1112" s="12"/>
      <c r="G1112" s="12"/>
      <c r="H1112" s="12"/>
      <c r="I1112" s="12"/>
      <c r="J1112" s="12"/>
      <c r="K1112" s="12"/>
      <c r="L1112" s="12"/>
      <c r="M1112" s="12"/>
      <c r="N1112" s="12"/>
      <c r="O1112" s="12"/>
      <c r="P1112" s="12"/>
      <c r="Q1112" s="12"/>
      <c r="R1112" s="12"/>
      <c r="S1112" s="12"/>
      <c r="T1112" s="12"/>
      <c r="U1112" s="12"/>
      <c r="V1112" s="12"/>
      <c r="W1112" s="12"/>
      <c r="X1112" s="12"/>
      <c r="Y1112" s="12"/>
      <c r="Z1112" s="12"/>
      <c r="AA1112" s="12"/>
      <c r="AB1112" s="12"/>
      <c r="AC1112" s="12"/>
      <c r="AD1112" s="12"/>
      <c r="AE1112" s="12"/>
    </row>
    <row r="1113" spans="2:31">
      <c r="B1113" s="12"/>
      <c r="C1113" s="12"/>
      <c r="D1113" s="12"/>
      <c r="E1113" s="12"/>
      <c r="F1113" s="12"/>
      <c r="G1113" s="12"/>
      <c r="H1113" s="12"/>
      <c r="I1113" s="12"/>
      <c r="J1113" s="12"/>
      <c r="K1113" s="12"/>
      <c r="L1113" s="12"/>
      <c r="M1113" s="12"/>
      <c r="N1113" s="12"/>
      <c r="O1113" s="12"/>
      <c r="P1113" s="12"/>
      <c r="Q1113" s="12"/>
      <c r="R1113" s="12"/>
      <c r="S1113" s="12"/>
      <c r="T1113" s="12"/>
      <c r="U1113" s="12"/>
      <c r="V1113" s="12"/>
      <c r="W1113" s="12"/>
      <c r="X1113" s="12"/>
      <c r="Y1113" s="12"/>
      <c r="Z1113" s="12"/>
      <c r="AA1113" s="12"/>
      <c r="AB1113" s="12"/>
      <c r="AC1113" s="12"/>
      <c r="AD1113" s="12"/>
      <c r="AE1113" s="12"/>
    </row>
    <row r="1114" spans="2:31">
      <c r="B1114" s="12"/>
      <c r="C1114" s="12"/>
      <c r="D1114" s="12"/>
      <c r="E1114" s="12"/>
      <c r="F1114" s="12"/>
      <c r="G1114" s="12"/>
      <c r="H1114" s="12"/>
      <c r="I1114" s="12"/>
      <c r="J1114" s="12"/>
      <c r="K1114" s="12"/>
      <c r="L1114" s="12"/>
      <c r="M1114" s="12"/>
      <c r="N1114" s="12"/>
      <c r="O1114" s="12"/>
      <c r="P1114" s="12"/>
      <c r="Q1114" s="12"/>
      <c r="R1114" s="12"/>
      <c r="S1114" s="12"/>
      <c r="T1114" s="12"/>
      <c r="U1114" s="12"/>
      <c r="V1114" s="12"/>
      <c r="W1114" s="12"/>
      <c r="X1114" s="12"/>
      <c r="Y1114" s="12"/>
      <c r="Z1114" s="12"/>
      <c r="AA1114" s="12"/>
      <c r="AB1114" s="12"/>
      <c r="AC1114" s="12"/>
      <c r="AD1114" s="12"/>
      <c r="AE1114" s="12"/>
    </row>
    <row r="1115" spans="2:31">
      <c r="B1115" s="12"/>
      <c r="C1115" s="12"/>
      <c r="D1115" s="12"/>
      <c r="E1115" s="12"/>
      <c r="F1115" s="12"/>
      <c r="G1115" s="12"/>
      <c r="H1115" s="12"/>
      <c r="I1115" s="12"/>
      <c r="J1115" s="12"/>
      <c r="K1115" s="12"/>
      <c r="L1115" s="12"/>
      <c r="M1115" s="12"/>
      <c r="N1115" s="12"/>
      <c r="O1115" s="12"/>
      <c r="P1115" s="12"/>
      <c r="Q1115" s="12"/>
      <c r="R1115" s="12"/>
      <c r="S1115" s="12"/>
      <c r="T1115" s="12"/>
      <c r="U1115" s="12"/>
      <c r="V1115" s="12"/>
      <c r="W1115" s="12"/>
      <c r="X1115" s="12"/>
      <c r="Y1115" s="12"/>
      <c r="Z1115" s="12"/>
      <c r="AA1115" s="12"/>
      <c r="AB1115" s="12"/>
      <c r="AC1115" s="12"/>
      <c r="AD1115" s="12"/>
      <c r="AE1115" s="12"/>
    </row>
    <row r="1116" spans="2:31">
      <c r="B1116" s="12"/>
      <c r="C1116" s="12"/>
      <c r="D1116" s="12"/>
      <c r="E1116" s="12"/>
      <c r="F1116" s="12"/>
      <c r="G1116" s="12"/>
      <c r="H1116" s="12"/>
      <c r="I1116" s="12"/>
      <c r="J1116" s="12"/>
      <c r="K1116" s="12"/>
      <c r="L1116" s="12"/>
      <c r="M1116" s="12"/>
      <c r="N1116" s="12"/>
      <c r="O1116" s="12"/>
      <c r="P1116" s="12"/>
      <c r="Q1116" s="12"/>
      <c r="R1116" s="12"/>
      <c r="S1116" s="12"/>
      <c r="T1116" s="12"/>
      <c r="U1116" s="12"/>
      <c r="V1116" s="12"/>
      <c r="W1116" s="12"/>
      <c r="X1116" s="12"/>
      <c r="Y1116" s="12"/>
      <c r="Z1116" s="12"/>
      <c r="AA1116" s="12"/>
      <c r="AB1116" s="12"/>
      <c r="AC1116" s="12"/>
      <c r="AD1116" s="12"/>
      <c r="AE1116" s="12"/>
    </row>
    <row r="1117" spans="2:31">
      <c r="B1117" s="12"/>
      <c r="C1117" s="12"/>
      <c r="D1117" s="12"/>
      <c r="E1117" s="12"/>
      <c r="F1117" s="12"/>
      <c r="G1117" s="12"/>
      <c r="H1117" s="12"/>
      <c r="I1117" s="12"/>
      <c r="J1117" s="12"/>
      <c r="K1117" s="12"/>
      <c r="L1117" s="12"/>
      <c r="M1117" s="12"/>
      <c r="N1117" s="12"/>
      <c r="O1117" s="12"/>
      <c r="P1117" s="12"/>
      <c r="Q1117" s="12"/>
      <c r="R1117" s="12"/>
      <c r="S1117" s="12"/>
      <c r="T1117" s="12"/>
      <c r="U1117" s="12"/>
      <c r="V1117" s="12"/>
      <c r="W1117" s="12"/>
      <c r="X1117" s="12"/>
      <c r="Y1117" s="12"/>
      <c r="Z1117" s="12"/>
      <c r="AA1117" s="12"/>
      <c r="AB1117" s="12"/>
      <c r="AC1117" s="12"/>
      <c r="AD1117" s="12"/>
      <c r="AE1117" s="12"/>
    </row>
    <row r="1118" spans="2:31">
      <c r="B1118" s="12"/>
      <c r="C1118" s="12"/>
      <c r="D1118" s="12"/>
      <c r="E1118" s="12"/>
      <c r="F1118" s="12"/>
      <c r="G1118" s="12"/>
      <c r="H1118" s="12"/>
      <c r="I1118" s="12"/>
      <c r="J1118" s="12"/>
      <c r="K1118" s="12"/>
      <c r="L1118" s="12"/>
      <c r="M1118" s="12"/>
      <c r="N1118" s="12"/>
      <c r="O1118" s="12"/>
      <c r="P1118" s="12"/>
      <c r="Q1118" s="12"/>
      <c r="R1118" s="12"/>
      <c r="S1118" s="12"/>
      <c r="T1118" s="12"/>
      <c r="U1118" s="12"/>
      <c r="V1118" s="12"/>
      <c r="W1118" s="12"/>
      <c r="X1118" s="12"/>
      <c r="Y1118" s="12"/>
      <c r="Z1118" s="12"/>
      <c r="AA1118" s="12"/>
      <c r="AB1118" s="12"/>
      <c r="AC1118" s="12"/>
      <c r="AD1118" s="12"/>
      <c r="AE1118" s="12"/>
    </row>
    <row r="1119" spans="2:31">
      <c r="B1119" s="12"/>
      <c r="C1119" s="12"/>
      <c r="D1119" s="12"/>
      <c r="E1119" s="12"/>
      <c r="F1119" s="12"/>
      <c r="G1119" s="12"/>
      <c r="H1119" s="12"/>
      <c r="I1119" s="12"/>
      <c r="J1119" s="12"/>
      <c r="K1119" s="12"/>
      <c r="L1119" s="12"/>
      <c r="M1119" s="12"/>
      <c r="N1119" s="12"/>
      <c r="O1119" s="12"/>
      <c r="P1119" s="12"/>
      <c r="Q1119" s="12"/>
      <c r="R1119" s="12"/>
      <c r="S1119" s="12"/>
      <c r="T1119" s="12"/>
      <c r="U1119" s="12"/>
      <c r="V1119" s="12"/>
      <c r="W1119" s="12"/>
      <c r="X1119" s="12"/>
      <c r="Y1119" s="12"/>
      <c r="Z1119" s="12"/>
      <c r="AA1119" s="12"/>
      <c r="AB1119" s="12"/>
      <c r="AC1119" s="12"/>
      <c r="AD1119" s="12"/>
      <c r="AE1119" s="12"/>
    </row>
    <row r="1120" spans="2:31">
      <c r="B1120" s="12"/>
      <c r="C1120" s="12"/>
      <c r="D1120" s="12"/>
      <c r="E1120" s="12"/>
      <c r="F1120" s="12"/>
      <c r="G1120" s="12"/>
      <c r="H1120" s="12"/>
      <c r="I1120" s="12"/>
      <c r="J1120" s="12"/>
      <c r="K1120" s="12"/>
      <c r="L1120" s="12"/>
      <c r="M1120" s="12"/>
      <c r="N1120" s="12"/>
      <c r="O1120" s="12"/>
      <c r="P1120" s="12"/>
      <c r="Q1120" s="12"/>
      <c r="R1120" s="12"/>
      <c r="S1120" s="12"/>
      <c r="T1120" s="12"/>
      <c r="U1120" s="12"/>
      <c r="V1120" s="12"/>
      <c r="W1120" s="12"/>
      <c r="X1120" s="12"/>
      <c r="Y1120" s="12"/>
      <c r="Z1120" s="12"/>
      <c r="AA1120" s="12"/>
      <c r="AB1120" s="12"/>
      <c r="AC1120" s="12"/>
      <c r="AD1120" s="12"/>
      <c r="AE1120" s="12"/>
    </row>
    <row r="1121" spans="2:31">
      <c r="B1121" s="12"/>
      <c r="C1121" s="12"/>
      <c r="D1121" s="12"/>
      <c r="E1121" s="12"/>
      <c r="F1121" s="12"/>
      <c r="G1121" s="12"/>
      <c r="H1121" s="12"/>
      <c r="I1121" s="12"/>
      <c r="J1121" s="12"/>
      <c r="K1121" s="12"/>
      <c r="L1121" s="12"/>
      <c r="M1121" s="12"/>
      <c r="N1121" s="12"/>
      <c r="O1121" s="12"/>
      <c r="P1121" s="12"/>
      <c r="Q1121" s="12"/>
      <c r="R1121" s="12"/>
      <c r="S1121" s="12"/>
      <c r="T1121" s="12"/>
      <c r="U1121" s="12"/>
      <c r="V1121" s="12"/>
      <c r="W1121" s="12"/>
      <c r="X1121" s="12"/>
      <c r="Y1121" s="12"/>
      <c r="Z1121" s="12"/>
      <c r="AA1121" s="12"/>
      <c r="AB1121" s="12"/>
      <c r="AC1121" s="12"/>
      <c r="AD1121" s="12"/>
      <c r="AE1121" s="12"/>
    </row>
    <row r="1122" spans="2:31">
      <c r="B1122" s="12"/>
      <c r="C1122" s="12"/>
      <c r="D1122" s="12"/>
      <c r="E1122" s="12"/>
      <c r="F1122" s="12"/>
      <c r="G1122" s="12"/>
      <c r="H1122" s="12"/>
      <c r="I1122" s="12"/>
      <c r="J1122" s="12"/>
      <c r="K1122" s="12"/>
      <c r="L1122" s="12"/>
      <c r="M1122" s="12"/>
      <c r="N1122" s="12"/>
      <c r="O1122" s="12"/>
      <c r="P1122" s="12"/>
      <c r="Q1122" s="12"/>
      <c r="R1122" s="12"/>
      <c r="S1122" s="12"/>
      <c r="T1122" s="12"/>
      <c r="U1122" s="12"/>
      <c r="V1122" s="12"/>
      <c r="W1122" s="12"/>
      <c r="X1122" s="12"/>
      <c r="Y1122" s="12"/>
      <c r="Z1122" s="12"/>
      <c r="AA1122" s="12"/>
      <c r="AB1122" s="12"/>
      <c r="AC1122" s="12"/>
      <c r="AD1122" s="12"/>
      <c r="AE1122" s="12"/>
    </row>
    <row r="1123" spans="2:31">
      <c r="B1123" s="12"/>
      <c r="C1123" s="12"/>
      <c r="D1123" s="12"/>
      <c r="E1123" s="12"/>
      <c r="F1123" s="12"/>
      <c r="G1123" s="12"/>
      <c r="H1123" s="12"/>
      <c r="I1123" s="12"/>
      <c r="J1123" s="12"/>
      <c r="K1123" s="12"/>
      <c r="L1123" s="12"/>
      <c r="M1123" s="12"/>
      <c r="N1123" s="12"/>
      <c r="O1123" s="12"/>
      <c r="P1123" s="12"/>
      <c r="Q1123" s="12"/>
      <c r="R1123" s="12"/>
      <c r="S1123" s="12"/>
      <c r="T1123" s="12"/>
      <c r="U1123" s="12"/>
      <c r="V1123" s="12"/>
      <c r="W1123" s="12"/>
      <c r="X1123" s="12"/>
      <c r="Y1123" s="12"/>
      <c r="Z1123" s="12"/>
      <c r="AA1123" s="12"/>
      <c r="AB1123" s="12"/>
      <c r="AC1123" s="12"/>
      <c r="AD1123" s="12"/>
      <c r="AE1123" s="12"/>
    </row>
    <row r="1124" spans="2:31">
      <c r="B1124" s="12"/>
      <c r="C1124" s="12"/>
      <c r="D1124" s="12"/>
      <c r="E1124" s="12"/>
      <c r="F1124" s="12"/>
      <c r="G1124" s="12"/>
      <c r="H1124" s="12"/>
      <c r="I1124" s="12"/>
      <c r="J1124" s="12"/>
      <c r="K1124" s="12"/>
      <c r="L1124" s="12"/>
      <c r="M1124" s="12"/>
      <c r="N1124" s="12"/>
      <c r="O1124" s="12"/>
      <c r="P1124" s="12"/>
      <c r="Q1124" s="12"/>
      <c r="R1124" s="12"/>
      <c r="S1124" s="12"/>
      <c r="T1124" s="12"/>
      <c r="U1124" s="12"/>
      <c r="V1124" s="12"/>
      <c r="W1124" s="12"/>
      <c r="X1124" s="12"/>
      <c r="Y1124" s="12"/>
      <c r="Z1124" s="12"/>
      <c r="AA1124" s="12"/>
      <c r="AB1124" s="12"/>
      <c r="AC1124" s="12"/>
      <c r="AD1124" s="12"/>
      <c r="AE1124" s="12"/>
    </row>
    <row r="1125" spans="2:31">
      <c r="B1125" s="12"/>
      <c r="C1125" s="12"/>
      <c r="D1125" s="12"/>
      <c r="E1125" s="12"/>
      <c r="F1125" s="12"/>
      <c r="G1125" s="12"/>
      <c r="H1125" s="12"/>
      <c r="I1125" s="12"/>
      <c r="J1125" s="12"/>
      <c r="K1125" s="12"/>
      <c r="L1125" s="12"/>
      <c r="M1125" s="12"/>
      <c r="N1125" s="12"/>
      <c r="O1125" s="12"/>
      <c r="P1125" s="12"/>
      <c r="Q1125" s="12"/>
      <c r="R1125" s="12"/>
      <c r="S1125" s="12"/>
      <c r="T1125" s="12"/>
      <c r="U1125" s="12"/>
      <c r="V1125" s="12"/>
      <c r="W1125" s="12"/>
      <c r="X1125" s="12"/>
      <c r="Y1125" s="12"/>
      <c r="Z1125" s="12"/>
      <c r="AA1125" s="12"/>
      <c r="AB1125" s="12"/>
      <c r="AC1125" s="12"/>
      <c r="AD1125" s="12"/>
      <c r="AE1125" s="12"/>
    </row>
    <row r="1126" spans="2:31">
      <c r="B1126" s="12"/>
      <c r="C1126" s="12"/>
      <c r="D1126" s="12"/>
      <c r="E1126" s="12"/>
      <c r="F1126" s="12"/>
      <c r="G1126" s="12"/>
      <c r="H1126" s="12"/>
      <c r="I1126" s="12"/>
      <c r="J1126" s="12"/>
      <c r="K1126" s="12"/>
      <c r="L1126" s="12"/>
      <c r="M1126" s="12"/>
      <c r="N1126" s="12"/>
      <c r="O1126" s="12"/>
      <c r="P1126" s="12"/>
      <c r="Q1126" s="12"/>
      <c r="R1126" s="12"/>
      <c r="S1126" s="12"/>
      <c r="T1126" s="12"/>
      <c r="U1126" s="12"/>
      <c r="V1126" s="12"/>
      <c r="W1126" s="12"/>
      <c r="X1126" s="12"/>
      <c r="Y1126" s="12"/>
      <c r="Z1126" s="12"/>
      <c r="AA1126" s="12"/>
      <c r="AB1126" s="12"/>
      <c r="AC1126" s="12"/>
      <c r="AD1126" s="12"/>
      <c r="AE1126" s="12"/>
    </row>
    <row r="1127" spans="2:31">
      <c r="B1127" s="12"/>
      <c r="C1127" s="12"/>
      <c r="D1127" s="12"/>
      <c r="E1127" s="12"/>
      <c r="F1127" s="12"/>
      <c r="G1127" s="12"/>
      <c r="H1127" s="12"/>
      <c r="I1127" s="12"/>
      <c r="J1127" s="12"/>
      <c r="K1127" s="12"/>
      <c r="L1127" s="12"/>
      <c r="M1127" s="12"/>
      <c r="N1127" s="12"/>
      <c r="O1127" s="12"/>
      <c r="P1127" s="12"/>
      <c r="Q1127" s="12"/>
      <c r="R1127" s="12"/>
      <c r="S1127" s="12"/>
      <c r="T1127" s="12"/>
      <c r="U1127" s="12"/>
      <c r="V1127" s="12"/>
      <c r="W1127" s="12"/>
      <c r="X1127" s="12"/>
      <c r="Y1127" s="12"/>
      <c r="Z1127" s="12"/>
      <c r="AA1127" s="12"/>
      <c r="AB1127" s="12"/>
      <c r="AC1127" s="12"/>
      <c r="AD1127" s="12"/>
      <c r="AE1127" s="12"/>
    </row>
    <row r="1128" spans="2:31">
      <c r="B1128" s="12"/>
      <c r="C1128" s="12"/>
      <c r="D1128" s="12"/>
      <c r="E1128" s="12"/>
      <c r="F1128" s="12"/>
      <c r="G1128" s="12"/>
      <c r="H1128" s="12"/>
      <c r="I1128" s="12"/>
      <c r="J1128" s="12"/>
      <c r="K1128" s="12"/>
      <c r="L1128" s="12"/>
      <c r="M1128" s="12"/>
      <c r="N1128" s="12"/>
      <c r="O1128" s="12"/>
      <c r="P1128" s="12"/>
      <c r="Q1128" s="12"/>
      <c r="R1128" s="12"/>
      <c r="S1128" s="12"/>
      <c r="T1128" s="12"/>
      <c r="U1128" s="12"/>
      <c r="V1128" s="12"/>
      <c r="W1128" s="12"/>
      <c r="X1128" s="12"/>
      <c r="Y1128" s="12"/>
      <c r="Z1128" s="12"/>
      <c r="AA1128" s="12"/>
      <c r="AB1128" s="12"/>
      <c r="AC1128" s="12"/>
      <c r="AD1128" s="12"/>
      <c r="AE1128" s="12"/>
    </row>
    <row r="1129" spans="2:31">
      <c r="B1129" s="12"/>
      <c r="C1129" s="12"/>
      <c r="D1129" s="12"/>
      <c r="E1129" s="12"/>
      <c r="F1129" s="12"/>
      <c r="G1129" s="12"/>
      <c r="H1129" s="12"/>
      <c r="I1129" s="12"/>
      <c r="J1129" s="12"/>
      <c r="K1129" s="12"/>
      <c r="L1129" s="12"/>
      <c r="M1129" s="12"/>
      <c r="N1129" s="12"/>
      <c r="O1129" s="12"/>
      <c r="P1129" s="12"/>
      <c r="Q1129" s="12"/>
      <c r="R1129" s="12"/>
      <c r="S1129" s="12"/>
      <c r="T1129" s="12"/>
      <c r="U1129" s="12"/>
      <c r="V1129" s="12"/>
      <c r="W1129" s="12"/>
      <c r="X1129" s="12"/>
      <c r="Y1129" s="12"/>
      <c r="Z1129" s="12"/>
      <c r="AA1129" s="12"/>
      <c r="AB1129" s="12"/>
      <c r="AC1129" s="12"/>
      <c r="AD1129" s="12"/>
      <c r="AE1129" s="12"/>
    </row>
    <row r="1130" spans="2:31">
      <c r="B1130" s="12"/>
      <c r="C1130" s="12"/>
      <c r="D1130" s="12"/>
      <c r="E1130" s="12"/>
      <c r="F1130" s="12"/>
      <c r="G1130" s="12"/>
      <c r="H1130" s="12"/>
      <c r="I1130" s="12"/>
      <c r="J1130" s="12"/>
      <c r="K1130" s="12"/>
      <c r="L1130" s="12"/>
      <c r="M1130" s="12"/>
      <c r="N1130" s="12"/>
      <c r="O1130" s="12"/>
      <c r="P1130" s="12"/>
      <c r="Q1130" s="12"/>
      <c r="R1130" s="12"/>
      <c r="S1130" s="12"/>
      <c r="T1130" s="12"/>
      <c r="U1130" s="12"/>
      <c r="V1130" s="12"/>
      <c r="W1130" s="12"/>
      <c r="X1130" s="12"/>
      <c r="Y1130" s="12"/>
      <c r="Z1130" s="12"/>
      <c r="AA1130" s="12"/>
      <c r="AB1130" s="12"/>
      <c r="AC1130" s="12"/>
      <c r="AD1130" s="12"/>
      <c r="AE1130" s="12"/>
    </row>
    <row r="1131" spans="2:31">
      <c r="B1131" s="12"/>
      <c r="C1131" s="12"/>
      <c r="D1131" s="12"/>
      <c r="E1131" s="12"/>
      <c r="F1131" s="12"/>
      <c r="G1131" s="12"/>
      <c r="H1131" s="12"/>
      <c r="I1131" s="12"/>
      <c r="J1131" s="12"/>
      <c r="K1131" s="12"/>
      <c r="L1131" s="12"/>
      <c r="M1131" s="12"/>
      <c r="N1131" s="12"/>
      <c r="O1131" s="12"/>
      <c r="P1131" s="12"/>
      <c r="Q1131" s="12"/>
      <c r="R1131" s="12"/>
      <c r="S1131" s="12"/>
      <c r="T1131" s="12"/>
      <c r="U1131" s="12"/>
      <c r="V1131" s="12"/>
      <c r="W1131" s="12"/>
      <c r="X1131" s="12"/>
      <c r="Y1131" s="12"/>
      <c r="Z1131" s="12"/>
      <c r="AA1131" s="12"/>
      <c r="AB1131" s="12"/>
      <c r="AC1131" s="12"/>
      <c r="AD1131" s="12"/>
      <c r="AE1131" s="12"/>
    </row>
    <row r="1132" spans="2:31">
      <c r="B1132" s="12"/>
      <c r="C1132" s="12"/>
      <c r="D1132" s="12"/>
      <c r="E1132" s="12"/>
      <c r="F1132" s="12"/>
      <c r="G1132" s="12"/>
      <c r="H1132" s="12"/>
      <c r="I1132" s="12"/>
      <c r="J1132" s="12"/>
      <c r="K1132" s="12"/>
      <c r="L1132" s="12"/>
      <c r="M1132" s="12"/>
      <c r="N1132" s="12"/>
      <c r="O1132" s="12"/>
      <c r="P1132" s="12"/>
      <c r="Q1132" s="12"/>
      <c r="R1132" s="12"/>
      <c r="S1132" s="12"/>
      <c r="T1132" s="12"/>
      <c r="U1132" s="12"/>
      <c r="V1132" s="12"/>
      <c r="W1132" s="12"/>
      <c r="X1132" s="12"/>
      <c r="Y1132" s="12"/>
      <c r="Z1132" s="12"/>
      <c r="AA1132" s="12"/>
      <c r="AB1132" s="12"/>
      <c r="AC1132" s="12"/>
      <c r="AD1132" s="12"/>
      <c r="AE1132" s="12"/>
    </row>
    <row r="1133" spans="2:31">
      <c r="B1133" s="12"/>
      <c r="C1133" s="12"/>
      <c r="D1133" s="12"/>
      <c r="E1133" s="12"/>
      <c r="F1133" s="12"/>
      <c r="G1133" s="12"/>
      <c r="H1133" s="12"/>
      <c r="I1133" s="12"/>
      <c r="J1133" s="12"/>
      <c r="K1133" s="12"/>
      <c r="L1133" s="12"/>
      <c r="M1133" s="12"/>
      <c r="N1133" s="12"/>
      <c r="O1133" s="12"/>
      <c r="P1133" s="12"/>
      <c r="Q1133" s="12"/>
      <c r="R1133" s="12"/>
      <c r="S1133" s="12"/>
      <c r="T1133" s="12"/>
      <c r="U1133" s="12"/>
      <c r="V1133" s="12"/>
      <c r="W1133" s="12"/>
      <c r="X1133" s="12"/>
      <c r="Y1133" s="12"/>
      <c r="Z1133" s="12"/>
      <c r="AA1133" s="12"/>
      <c r="AB1133" s="12"/>
      <c r="AC1133" s="12"/>
      <c r="AD1133" s="12"/>
      <c r="AE1133" s="12"/>
    </row>
    <row r="1134" spans="2:31">
      <c r="B1134" s="12"/>
      <c r="C1134" s="12"/>
      <c r="D1134" s="12"/>
      <c r="E1134" s="12"/>
      <c r="F1134" s="12"/>
      <c r="G1134" s="12"/>
      <c r="H1134" s="12"/>
      <c r="I1134" s="12"/>
      <c r="J1134" s="12"/>
      <c r="K1134" s="12"/>
      <c r="L1134" s="12"/>
      <c r="M1134" s="12"/>
      <c r="N1134" s="12"/>
      <c r="O1134" s="12"/>
      <c r="P1134" s="12"/>
      <c r="Q1134" s="12"/>
      <c r="R1134" s="12"/>
      <c r="S1134" s="12"/>
      <c r="T1134" s="12"/>
      <c r="U1134" s="12"/>
      <c r="V1134" s="12"/>
      <c r="W1134" s="12"/>
      <c r="X1134" s="12"/>
      <c r="Y1134" s="12"/>
      <c r="Z1134" s="12"/>
      <c r="AA1134" s="12"/>
      <c r="AB1134" s="12"/>
      <c r="AC1134" s="12"/>
      <c r="AD1134" s="12"/>
      <c r="AE1134" s="12"/>
    </row>
    <row r="1135" spans="2:31">
      <c r="B1135" s="12"/>
      <c r="C1135" s="12"/>
      <c r="D1135" s="12"/>
      <c r="E1135" s="12"/>
      <c r="F1135" s="12"/>
      <c r="G1135" s="12"/>
      <c r="H1135" s="12"/>
      <c r="I1135" s="12"/>
      <c r="J1135" s="12"/>
      <c r="K1135" s="12"/>
      <c r="L1135" s="12"/>
      <c r="M1135" s="12"/>
      <c r="N1135" s="12"/>
      <c r="O1135" s="12"/>
      <c r="P1135" s="12"/>
      <c r="Q1135" s="12"/>
      <c r="R1135" s="12"/>
      <c r="S1135" s="12"/>
      <c r="T1135" s="12"/>
      <c r="U1135" s="12"/>
      <c r="V1135" s="12"/>
      <c r="W1135" s="12"/>
      <c r="X1135" s="12"/>
      <c r="Y1135" s="12"/>
      <c r="Z1135" s="12"/>
      <c r="AA1135" s="12"/>
      <c r="AB1135" s="12"/>
      <c r="AC1135" s="12"/>
      <c r="AD1135" s="12"/>
      <c r="AE1135" s="12"/>
    </row>
    <row r="1136" spans="2:31">
      <c r="B1136" s="12"/>
      <c r="C1136" s="12"/>
      <c r="D1136" s="12"/>
      <c r="E1136" s="12"/>
      <c r="F1136" s="12"/>
      <c r="G1136" s="12"/>
      <c r="H1136" s="12"/>
      <c r="I1136" s="12"/>
      <c r="J1136" s="12"/>
      <c r="K1136" s="12"/>
      <c r="L1136" s="12"/>
      <c r="M1136" s="12"/>
      <c r="N1136" s="12"/>
      <c r="O1136" s="12"/>
      <c r="P1136" s="12"/>
      <c r="Q1136" s="12"/>
      <c r="R1136" s="12"/>
      <c r="S1136" s="12"/>
      <c r="T1136" s="12"/>
      <c r="U1136" s="12"/>
      <c r="V1136" s="12"/>
      <c r="W1136" s="12"/>
      <c r="X1136" s="12"/>
      <c r="Y1136" s="12"/>
      <c r="Z1136" s="12"/>
      <c r="AA1136" s="12"/>
      <c r="AB1136" s="12"/>
      <c r="AC1136" s="12"/>
      <c r="AD1136" s="12"/>
      <c r="AE1136" s="12"/>
    </row>
    <row r="1137" spans="2:31">
      <c r="B1137" s="12"/>
      <c r="C1137" s="12"/>
      <c r="D1137" s="12"/>
      <c r="E1137" s="12"/>
      <c r="F1137" s="12"/>
      <c r="G1137" s="12"/>
      <c r="H1137" s="12"/>
      <c r="I1137" s="12"/>
      <c r="J1137" s="12"/>
      <c r="K1137" s="12"/>
      <c r="L1137" s="12"/>
      <c r="M1137" s="12"/>
      <c r="N1137" s="12"/>
      <c r="O1137" s="12"/>
      <c r="P1137" s="12"/>
      <c r="Q1137" s="12"/>
      <c r="R1137" s="12"/>
      <c r="S1137" s="12"/>
      <c r="T1137" s="12"/>
      <c r="U1137" s="12"/>
      <c r="V1137" s="12"/>
      <c r="W1137" s="12"/>
      <c r="X1137" s="12"/>
      <c r="Y1137" s="12"/>
      <c r="Z1137" s="12"/>
      <c r="AA1137" s="12"/>
      <c r="AB1137" s="12"/>
      <c r="AC1137" s="12"/>
      <c r="AD1137" s="12"/>
      <c r="AE1137" s="12"/>
    </row>
    <row r="1138" spans="2:31">
      <c r="B1138" s="12"/>
      <c r="C1138" s="12"/>
      <c r="D1138" s="12"/>
      <c r="E1138" s="12"/>
      <c r="F1138" s="12"/>
      <c r="G1138" s="12"/>
      <c r="H1138" s="12"/>
      <c r="I1138" s="12"/>
      <c r="J1138" s="12"/>
      <c r="K1138" s="12"/>
      <c r="L1138" s="12"/>
      <c r="M1138" s="12"/>
      <c r="N1138" s="12"/>
      <c r="O1138" s="12"/>
      <c r="P1138" s="12"/>
      <c r="Q1138" s="12"/>
      <c r="R1138" s="12"/>
      <c r="S1138" s="12"/>
      <c r="T1138" s="12"/>
      <c r="U1138" s="12"/>
      <c r="V1138" s="12"/>
      <c r="W1138" s="12"/>
      <c r="X1138" s="12"/>
      <c r="Y1138" s="12"/>
      <c r="Z1138" s="12"/>
      <c r="AA1138" s="12"/>
      <c r="AB1138" s="12"/>
      <c r="AC1138" s="12"/>
      <c r="AD1138" s="12"/>
      <c r="AE1138" s="12"/>
    </row>
    <row r="1139" spans="2:31">
      <c r="B1139" s="12"/>
      <c r="C1139" s="12"/>
      <c r="D1139" s="12"/>
      <c r="E1139" s="12"/>
      <c r="F1139" s="12"/>
      <c r="G1139" s="12"/>
      <c r="H1139" s="12"/>
      <c r="I1139" s="12"/>
      <c r="J1139" s="12"/>
      <c r="K1139" s="12"/>
      <c r="L1139" s="12"/>
      <c r="M1139" s="12"/>
      <c r="N1139" s="12"/>
      <c r="O1139" s="12"/>
      <c r="P1139" s="12"/>
      <c r="Q1139" s="12"/>
      <c r="R1139" s="12"/>
      <c r="S1139" s="12"/>
      <c r="T1139" s="12"/>
      <c r="U1139" s="12"/>
      <c r="V1139" s="12"/>
      <c r="W1139" s="12"/>
      <c r="X1139" s="12"/>
      <c r="Y1139" s="12"/>
      <c r="Z1139" s="12"/>
      <c r="AA1139" s="12"/>
      <c r="AB1139" s="12"/>
      <c r="AC1139" s="12"/>
      <c r="AD1139" s="12"/>
      <c r="AE1139" s="12"/>
    </row>
    <row r="1140" spans="2:31">
      <c r="B1140" s="12"/>
      <c r="C1140" s="12"/>
      <c r="D1140" s="12"/>
      <c r="E1140" s="12"/>
      <c r="F1140" s="12"/>
      <c r="G1140" s="12"/>
      <c r="H1140" s="12"/>
      <c r="I1140" s="12"/>
      <c r="J1140" s="12"/>
      <c r="K1140" s="12"/>
      <c r="L1140" s="12"/>
      <c r="M1140" s="12"/>
      <c r="N1140" s="12"/>
      <c r="O1140" s="12"/>
      <c r="P1140" s="12"/>
      <c r="Q1140" s="12"/>
      <c r="R1140" s="12"/>
      <c r="S1140" s="12"/>
      <c r="T1140" s="12"/>
      <c r="U1140" s="12"/>
      <c r="V1140" s="12"/>
      <c r="W1140" s="12"/>
      <c r="X1140" s="12"/>
      <c r="Y1140" s="12"/>
      <c r="Z1140" s="12"/>
      <c r="AA1140" s="12"/>
      <c r="AB1140" s="12"/>
      <c r="AC1140" s="12"/>
      <c r="AD1140" s="12"/>
      <c r="AE1140" s="12"/>
    </row>
    <row r="1141" spans="2:31">
      <c r="B1141" s="12"/>
      <c r="C1141" s="12"/>
      <c r="D1141" s="12"/>
      <c r="E1141" s="12"/>
      <c r="F1141" s="12"/>
      <c r="G1141" s="12"/>
      <c r="H1141" s="12"/>
      <c r="I1141" s="12"/>
      <c r="J1141" s="12"/>
      <c r="K1141" s="12"/>
      <c r="L1141" s="12"/>
      <c r="M1141" s="12"/>
      <c r="N1141" s="12"/>
      <c r="O1141" s="12"/>
      <c r="P1141" s="12"/>
      <c r="Q1141" s="12"/>
      <c r="R1141" s="12"/>
      <c r="S1141" s="12"/>
      <c r="T1141" s="12"/>
      <c r="U1141" s="12"/>
      <c r="V1141" s="12"/>
      <c r="W1141" s="12"/>
      <c r="X1141" s="12"/>
      <c r="Y1141" s="12"/>
      <c r="Z1141" s="12"/>
      <c r="AA1141" s="12"/>
      <c r="AB1141" s="12"/>
      <c r="AC1141" s="12"/>
      <c r="AD1141" s="12"/>
      <c r="AE1141" s="12"/>
    </row>
    <row r="1142" spans="2:31">
      <c r="B1142" s="12"/>
      <c r="C1142" s="12"/>
      <c r="D1142" s="12"/>
      <c r="E1142" s="12"/>
      <c r="F1142" s="12"/>
      <c r="G1142" s="12"/>
      <c r="H1142" s="12"/>
      <c r="I1142" s="12"/>
      <c r="J1142" s="12"/>
      <c r="K1142" s="12"/>
      <c r="L1142" s="12"/>
      <c r="M1142" s="12"/>
      <c r="N1142" s="12"/>
      <c r="O1142" s="12"/>
      <c r="P1142" s="12"/>
      <c r="Q1142" s="12"/>
      <c r="R1142" s="12"/>
      <c r="S1142" s="12"/>
      <c r="T1142" s="12"/>
      <c r="U1142" s="12"/>
      <c r="V1142" s="12"/>
      <c r="W1142" s="12"/>
      <c r="X1142" s="12"/>
      <c r="Y1142" s="12"/>
      <c r="Z1142" s="12"/>
      <c r="AA1142" s="12"/>
      <c r="AB1142" s="12"/>
      <c r="AC1142" s="12"/>
      <c r="AD1142" s="12"/>
      <c r="AE1142" s="12"/>
    </row>
    <row r="1143" spans="2:31">
      <c r="B1143" s="12"/>
      <c r="C1143" s="12"/>
      <c r="D1143" s="12"/>
      <c r="E1143" s="12"/>
      <c r="F1143" s="12"/>
      <c r="G1143" s="12"/>
      <c r="H1143" s="12"/>
      <c r="I1143" s="12"/>
      <c r="J1143" s="12"/>
      <c r="K1143" s="12"/>
      <c r="L1143" s="12"/>
      <c r="M1143" s="12"/>
      <c r="N1143" s="12"/>
      <c r="O1143" s="12"/>
      <c r="P1143" s="12"/>
      <c r="Q1143" s="12"/>
      <c r="R1143" s="12"/>
      <c r="S1143" s="12"/>
      <c r="T1143" s="12"/>
      <c r="U1143" s="12"/>
      <c r="V1143" s="12"/>
      <c r="W1143" s="12"/>
      <c r="X1143" s="12"/>
      <c r="Y1143" s="12"/>
      <c r="Z1143" s="12"/>
      <c r="AA1143" s="12"/>
      <c r="AB1143" s="12"/>
      <c r="AC1143" s="12"/>
      <c r="AD1143" s="12"/>
      <c r="AE1143" s="12"/>
    </row>
    <row r="1144" spans="2:31">
      <c r="B1144" s="12"/>
      <c r="C1144" s="12"/>
      <c r="D1144" s="12"/>
      <c r="E1144" s="12"/>
      <c r="F1144" s="12"/>
      <c r="G1144" s="12"/>
      <c r="H1144" s="12"/>
      <c r="I1144" s="12"/>
      <c r="J1144" s="12"/>
      <c r="K1144" s="12"/>
      <c r="L1144" s="12"/>
      <c r="M1144" s="12"/>
      <c r="N1144" s="12"/>
      <c r="O1144" s="12"/>
      <c r="P1144" s="12"/>
      <c r="Q1144" s="12"/>
      <c r="R1144" s="12"/>
      <c r="S1144" s="12"/>
      <c r="T1144" s="12"/>
      <c r="U1144" s="12"/>
      <c r="V1144" s="12"/>
      <c r="W1144" s="12"/>
      <c r="X1144" s="12"/>
      <c r="Y1144" s="12"/>
      <c r="Z1144" s="12"/>
      <c r="AA1144" s="12"/>
      <c r="AB1144" s="12"/>
      <c r="AC1144" s="12"/>
      <c r="AD1144" s="12"/>
      <c r="AE1144" s="12"/>
    </row>
    <row r="1145" spans="2:31">
      <c r="B1145" s="12"/>
      <c r="C1145" s="12"/>
      <c r="D1145" s="12"/>
      <c r="E1145" s="12"/>
      <c r="F1145" s="12"/>
      <c r="G1145" s="12"/>
      <c r="H1145" s="12"/>
      <c r="I1145" s="12"/>
      <c r="J1145" s="12"/>
      <c r="K1145" s="12"/>
      <c r="L1145" s="12"/>
      <c r="M1145" s="12"/>
      <c r="N1145" s="12"/>
      <c r="O1145" s="12"/>
      <c r="P1145" s="12"/>
      <c r="Q1145" s="12"/>
      <c r="R1145" s="12"/>
      <c r="S1145" s="12"/>
      <c r="T1145" s="12"/>
      <c r="U1145" s="12"/>
      <c r="V1145" s="12"/>
      <c r="W1145" s="12"/>
      <c r="X1145" s="12"/>
      <c r="Y1145" s="12"/>
      <c r="Z1145" s="12"/>
      <c r="AA1145" s="12"/>
      <c r="AB1145" s="12"/>
      <c r="AC1145" s="12"/>
      <c r="AD1145" s="12"/>
      <c r="AE1145" s="12"/>
    </row>
    <row r="1146" spans="2:31">
      <c r="B1146" s="12"/>
      <c r="C1146" s="12"/>
      <c r="D1146" s="12"/>
      <c r="E1146" s="12"/>
      <c r="F1146" s="12"/>
      <c r="G1146" s="12"/>
      <c r="H1146" s="12"/>
      <c r="I1146" s="12"/>
      <c r="J1146" s="12"/>
      <c r="K1146" s="12"/>
      <c r="L1146" s="12"/>
      <c r="M1146" s="12"/>
      <c r="N1146" s="12"/>
      <c r="O1146" s="12"/>
      <c r="P1146" s="12"/>
      <c r="Q1146" s="12"/>
      <c r="R1146" s="12"/>
      <c r="S1146" s="12"/>
      <c r="T1146" s="12"/>
      <c r="U1146" s="12"/>
      <c r="V1146" s="12"/>
      <c r="W1146" s="12"/>
      <c r="X1146" s="12"/>
      <c r="Y1146" s="12"/>
      <c r="Z1146" s="12"/>
      <c r="AA1146" s="12"/>
      <c r="AB1146" s="12"/>
      <c r="AC1146" s="12"/>
      <c r="AD1146" s="12"/>
      <c r="AE1146" s="12"/>
    </row>
    <row r="1147" spans="2:31">
      <c r="B1147" s="12"/>
      <c r="C1147" s="12"/>
      <c r="D1147" s="12"/>
      <c r="E1147" s="12"/>
      <c r="F1147" s="12"/>
      <c r="G1147" s="12"/>
      <c r="H1147" s="12"/>
      <c r="I1147" s="12"/>
      <c r="J1147" s="12"/>
      <c r="K1147" s="12"/>
      <c r="L1147" s="12"/>
      <c r="M1147" s="12"/>
      <c r="N1147" s="12"/>
      <c r="O1147" s="12"/>
      <c r="P1147" s="12"/>
      <c r="Q1147" s="12"/>
      <c r="R1147" s="12"/>
      <c r="S1147" s="12"/>
      <c r="T1147" s="12"/>
      <c r="U1147" s="12"/>
      <c r="V1147" s="12"/>
      <c r="W1147" s="12"/>
      <c r="X1147" s="12"/>
      <c r="Y1147" s="12"/>
      <c r="Z1147" s="12"/>
      <c r="AA1147" s="12"/>
      <c r="AB1147" s="12"/>
      <c r="AC1147" s="12"/>
      <c r="AD1147" s="12"/>
      <c r="AE1147" s="12"/>
    </row>
    <row r="1148" spans="2:31">
      <c r="B1148" s="12"/>
      <c r="C1148" s="12"/>
      <c r="D1148" s="12"/>
      <c r="E1148" s="12"/>
      <c r="F1148" s="12"/>
      <c r="G1148" s="12"/>
      <c r="H1148" s="12"/>
      <c r="I1148" s="12"/>
      <c r="J1148" s="12"/>
      <c r="K1148" s="12"/>
      <c r="L1148" s="12"/>
      <c r="M1148" s="12"/>
      <c r="N1148" s="12"/>
      <c r="O1148" s="12"/>
      <c r="P1148" s="12"/>
      <c r="Q1148" s="12"/>
      <c r="R1148" s="12"/>
      <c r="S1148" s="12"/>
      <c r="T1148" s="12"/>
      <c r="U1148" s="12"/>
      <c r="V1148" s="12"/>
      <c r="W1148" s="12"/>
      <c r="X1148" s="12"/>
      <c r="Y1148" s="12"/>
      <c r="Z1148" s="12"/>
      <c r="AA1148" s="12"/>
      <c r="AB1148" s="12"/>
      <c r="AC1148" s="12"/>
      <c r="AD1148" s="12"/>
      <c r="AE1148" s="12"/>
    </row>
    <row r="1149" spans="2:31">
      <c r="B1149" s="12"/>
      <c r="C1149" s="12"/>
      <c r="D1149" s="12"/>
      <c r="E1149" s="12"/>
      <c r="F1149" s="12"/>
      <c r="G1149" s="12"/>
      <c r="H1149" s="12"/>
      <c r="I1149" s="12"/>
      <c r="J1149" s="12"/>
      <c r="K1149" s="12"/>
      <c r="L1149" s="12"/>
      <c r="M1149" s="12"/>
      <c r="N1149" s="12"/>
      <c r="O1149" s="12"/>
      <c r="P1149" s="12"/>
      <c r="Q1149" s="12"/>
      <c r="R1149" s="12"/>
      <c r="S1149" s="12"/>
      <c r="T1149" s="12"/>
      <c r="U1149" s="12"/>
      <c r="V1149" s="12"/>
      <c r="W1149" s="12"/>
      <c r="X1149" s="12"/>
      <c r="Y1149" s="12"/>
      <c r="Z1149" s="12"/>
      <c r="AA1149" s="12"/>
      <c r="AB1149" s="12"/>
      <c r="AC1149" s="12"/>
      <c r="AD1149" s="12"/>
      <c r="AE1149" s="12"/>
    </row>
    <row r="1150" spans="2:31">
      <c r="B1150" s="12"/>
      <c r="C1150" s="12"/>
      <c r="D1150" s="12"/>
      <c r="E1150" s="12"/>
      <c r="F1150" s="12"/>
      <c r="G1150" s="12"/>
      <c r="H1150" s="12"/>
      <c r="I1150" s="12"/>
      <c r="J1150" s="12"/>
      <c r="K1150" s="12"/>
      <c r="L1150" s="12"/>
      <c r="M1150" s="12"/>
      <c r="N1150" s="12"/>
      <c r="O1150" s="12"/>
      <c r="P1150" s="12"/>
      <c r="Q1150" s="12"/>
      <c r="R1150" s="12"/>
      <c r="S1150" s="12"/>
      <c r="T1150" s="12"/>
      <c r="U1150" s="12"/>
      <c r="V1150" s="12"/>
      <c r="W1150" s="12"/>
      <c r="X1150" s="12"/>
      <c r="Y1150" s="12"/>
      <c r="Z1150" s="12"/>
      <c r="AA1150" s="12"/>
      <c r="AB1150" s="12"/>
      <c r="AC1150" s="12"/>
      <c r="AD1150" s="12"/>
      <c r="AE1150" s="12"/>
    </row>
    <row r="1151" spans="2:31">
      <c r="B1151" s="12"/>
      <c r="C1151" s="12"/>
      <c r="D1151" s="12"/>
      <c r="E1151" s="12"/>
      <c r="F1151" s="12"/>
      <c r="G1151" s="12"/>
      <c r="H1151" s="12"/>
      <c r="I1151" s="12"/>
      <c r="J1151" s="12"/>
      <c r="K1151" s="12"/>
      <c r="L1151" s="12"/>
      <c r="M1151" s="12"/>
      <c r="N1151" s="12"/>
      <c r="O1151" s="12"/>
      <c r="P1151" s="12"/>
      <c r="Q1151" s="12"/>
      <c r="R1151" s="12"/>
      <c r="S1151" s="12"/>
      <c r="T1151" s="12"/>
      <c r="U1151" s="12"/>
      <c r="V1151" s="12"/>
      <c r="W1151" s="12"/>
      <c r="X1151" s="12"/>
      <c r="Y1151" s="12"/>
      <c r="Z1151" s="12"/>
      <c r="AA1151" s="12"/>
      <c r="AB1151" s="12"/>
      <c r="AC1151" s="12"/>
      <c r="AD1151" s="12"/>
      <c r="AE1151" s="12"/>
    </row>
    <row r="1152" spans="2:31">
      <c r="B1152" s="12"/>
      <c r="C1152" s="12"/>
      <c r="D1152" s="12"/>
      <c r="E1152" s="12"/>
      <c r="F1152" s="12"/>
      <c r="G1152" s="12"/>
      <c r="H1152" s="12"/>
      <c r="I1152" s="12"/>
      <c r="J1152" s="12"/>
      <c r="K1152" s="12"/>
      <c r="L1152" s="12"/>
      <c r="M1152" s="12"/>
      <c r="N1152" s="12"/>
      <c r="O1152" s="12"/>
      <c r="P1152" s="12"/>
      <c r="Q1152" s="12"/>
      <c r="R1152" s="12"/>
      <c r="S1152" s="12"/>
      <c r="T1152" s="12"/>
      <c r="U1152" s="12"/>
      <c r="V1152" s="12"/>
      <c r="W1152" s="12"/>
      <c r="X1152" s="12"/>
      <c r="Y1152" s="12"/>
      <c r="Z1152" s="12"/>
      <c r="AA1152" s="12"/>
      <c r="AB1152" s="12"/>
      <c r="AC1152" s="12"/>
      <c r="AD1152" s="12"/>
      <c r="AE1152" s="12"/>
    </row>
    <row r="1153" spans="2:31">
      <c r="B1153" s="12"/>
      <c r="C1153" s="12"/>
      <c r="D1153" s="12"/>
      <c r="E1153" s="12"/>
      <c r="F1153" s="12"/>
      <c r="G1153" s="12"/>
      <c r="H1153" s="12"/>
      <c r="I1153" s="12"/>
      <c r="J1153" s="12"/>
      <c r="K1153" s="12"/>
      <c r="L1153" s="12"/>
      <c r="M1153" s="12"/>
      <c r="N1153" s="12"/>
      <c r="O1153" s="12"/>
      <c r="P1153" s="12"/>
      <c r="Q1153" s="12"/>
      <c r="R1153" s="12"/>
      <c r="S1153" s="12"/>
      <c r="T1153" s="12"/>
      <c r="U1153" s="12"/>
      <c r="V1153" s="12"/>
      <c r="W1153" s="12"/>
      <c r="X1153" s="12"/>
      <c r="Y1153" s="12"/>
      <c r="Z1153" s="12"/>
      <c r="AA1153" s="12"/>
      <c r="AB1153" s="12"/>
      <c r="AC1153" s="12"/>
      <c r="AD1153" s="12"/>
      <c r="AE1153" s="12"/>
    </row>
    <row r="1154" spans="2:31">
      <c r="B1154" s="12"/>
      <c r="C1154" s="12"/>
      <c r="D1154" s="12"/>
      <c r="E1154" s="12"/>
      <c r="F1154" s="12"/>
      <c r="G1154" s="12"/>
      <c r="H1154" s="12"/>
      <c r="I1154" s="12"/>
      <c r="J1154" s="12"/>
      <c r="K1154" s="12"/>
      <c r="L1154" s="12"/>
      <c r="M1154" s="12"/>
      <c r="N1154" s="12"/>
      <c r="O1154" s="12"/>
      <c r="P1154" s="12"/>
      <c r="Q1154" s="12"/>
      <c r="R1154" s="12"/>
      <c r="S1154" s="12"/>
      <c r="T1154" s="12"/>
      <c r="U1154" s="12"/>
      <c r="V1154" s="12"/>
      <c r="W1154" s="12"/>
      <c r="X1154" s="12"/>
      <c r="Y1154" s="12"/>
      <c r="Z1154" s="12"/>
      <c r="AA1154" s="12"/>
      <c r="AB1154" s="12"/>
      <c r="AC1154" s="12"/>
      <c r="AD1154" s="12"/>
      <c r="AE1154" s="12"/>
    </row>
    <row r="1155" spans="2:31">
      <c r="B1155" s="12"/>
      <c r="C1155" s="12"/>
      <c r="D1155" s="12"/>
      <c r="E1155" s="12"/>
      <c r="F1155" s="12"/>
      <c r="G1155" s="12"/>
      <c r="H1155" s="12"/>
      <c r="I1155" s="12"/>
      <c r="J1155" s="12"/>
      <c r="K1155" s="12"/>
      <c r="L1155" s="12"/>
      <c r="M1155" s="12"/>
      <c r="N1155" s="12"/>
      <c r="O1155" s="12"/>
      <c r="P1155" s="12"/>
      <c r="Q1155" s="12"/>
      <c r="R1155" s="12"/>
      <c r="S1155" s="12"/>
      <c r="T1155" s="12"/>
      <c r="U1155" s="12"/>
      <c r="V1155" s="12"/>
      <c r="W1155" s="12"/>
      <c r="X1155" s="12"/>
      <c r="Y1155" s="12"/>
      <c r="Z1155" s="12"/>
      <c r="AA1155" s="12"/>
      <c r="AB1155" s="12"/>
      <c r="AC1155" s="12"/>
      <c r="AD1155" s="12"/>
      <c r="AE1155" s="12"/>
    </row>
    <row r="1156" spans="2:31">
      <c r="B1156" s="12"/>
      <c r="C1156" s="12"/>
      <c r="D1156" s="12"/>
      <c r="E1156" s="12"/>
      <c r="F1156" s="12"/>
      <c r="G1156" s="12"/>
      <c r="H1156" s="12"/>
      <c r="I1156" s="12"/>
      <c r="J1156" s="12"/>
      <c r="K1156" s="12"/>
      <c r="L1156" s="12"/>
      <c r="M1156" s="12"/>
      <c r="N1156" s="12"/>
      <c r="O1156" s="12"/>
      <c r="P1156" s="12"/>
      <c r="Q1156" s="12"/>
      <c r="R1156" s="12"/>
      <c r="S1156" s="12"/>
      <c r="T1156" s="12"/>
      <c r="U1156" s="12"/>
      <c r="V1156" s="12"/>
      <c r="W1156" s="12"/>
      <c r="X1156" s="12"/>
      <c r="Y1156" s="12"/>
      <c r="Z1156" s="12"/>
      <c r="AA1156" s="12"/>
      <c r="AB1156" s="12"/>
      <c r="AC1156" s="12"/>
      <c r="AD1156" s="12"/>
      <c r="AE1156" s="12"/>
    </row>
    <row r="1157" spans="2:31">
      <c r="B1157" s="12"/>
      <c r="C1157" s="12"/>
      <c r="D1157" s="12"/>
      <c r="E1157" s="12"/>
      <c r="F1157" s="12"/>
      <c r="G1157" s="12"/>
      <c r="H1157" s="12"/>
      <c r="I1157" s="12"/>
      <c r="J1157" s="12"/>
      <c r="K1157" s="12"/>
      <c r="L1157" s="12"/>
      <c r="M1157" s="12"/>
      <c r="N1157" s="12"/>
      <c r="O1157" s="12"/>
      <c r="P1157" s="12"/>
      <c r="Q1157" s="12"/>
      <c r="R1157" s="12"/>
      <c r="S1157" s="12"/>
      <c r="T1157" s="12"/>
      <c r="U1157" s="12"/>
      <c r="V1157" s="12"/>
      <c r="W1157" s="12"/>
      <c r="X1157" s="12"/>
      <c r="Y1157" s="12"/>
      <c r="Z1157" s="12"/>
      <c r="AA1157" s="12"/>
      <c r="AB1157" s="12"/>
      <c r="AC1157" s="12"/>
      <c r="AD1157" s="12"/>
      <c r="AE1157" s="12"/>
    </row>
    <row r="1158" spans="2:31">
      <c r="B1158" s="12"/>
      <c r="C1158" s="12"/>
      <c r="D1158" s="12"/>
      <c r="E1158" s="12"/>
      <c r="F1158" s="12"/>
      <c r="G1158" s="12"/>
      <c r="H1158" s="12"/>
      <c r="I1158" s="12"/>
      <c r="J1158" s="12"/>
      <c r="K1158" s="12"/>
      <c r="L1158" s="12"/>
      <c r="M1158" s="12"/>
      <c r="N1158" s="12"/>
      <c r="O1158" s="12"/>
      <c r="P1158" s="12"/>
      <c r="Q1158" s="12"/>
      <c r="R1158" s="12"/>
      <c r="S1158" s="12"/>
      <c r="T1158" s="12"/>
      <c r="U1158" s="12"/>
      <c r="V1158" s="12"/>
      <c r="W1158" s="12"/>
      <c r="X1158" s="12"/>
      <c r="Y1158" s="12"/>
      <c r="Z1158" s="12"/>
      <c r="AA1158" s="12"/>
      <c r="AB1158" s="12"/>
      <c r="AC1158" s="12"/>
      <c r="AD1158" s="12"/>
      <c r="AE1158" s="12"/>
    </row>
    <row r="1159" spans="2:31">
      <c r="B1159" s="12"/>
      <c r="C1159" s="12"/>
      <c r="D1159" s="12"/>
      <c r="E1159" s="12"/>
      <c r="F1159" s="12"/>
      <c r="G1159" s="12"/>
      <c r="H1159" s="12"/>
      <c r="I1159" s="12"/>
      <c r="J1159" s="12"/>
      <c r="K1159" s="12"/>
      <c r="L1159" s="12"/>
      <c r="M1159" s="12"/>
      <c r="N1159" s="12"/>
      <c r="O1159" s="12"/>
      <c r="P1159" s="12"/>
      <c r="Q1159" s="12"/>
      <c r="R1159" s="12"/>
      <c r="S1159" s="12"/>
      <c r="T1159" s="12"/>
      <c r="U1159" s="12"/>
      <c r="V1159" s="12"/>
      <c r="W1159" s="12"/>
      <c r="X1159" s="12"/>
      <c r="Y1159" s="12"/>
      <c r="Z1159" s="12"/>
      <c r="AA1159" s="12"/>
      <c r="AB1159" s="12"/>
      <c r="AC1159" s="12"/>
      <c r="AD1159" s="12"/>
      <c r="AE1159" s="12"/>
    </row>
    <row r="1160" spans="2:31">
      <c r="B1160" s="12"/>
      <c r="C1160" s="12"/>
      <c r="D1160" s="12"/>
      <c r="E1160" s="12"/>
      <c r="F1160" s="12"/>
      <c r="G1160" s="12"/>
      <c r="H1160" s="12"/>
      <c r="I1160" s="12"/>
      <c r="J1160" s="12"/>
      <c r="K1160" s="12"/>
      <c r="L1160" s="12"/>
      <c r="M1160" s="12"/>
      <c r="N1160" s="12"/>
      <c r="O1160" s="12"/>
      <c r="P1160" s="12"/>
      <c r="Q1160" s="12"/>
      <c r="R1160" s="12"/>
      <c r="S1160" s="12"/>
      <c r="T1160" s="12"/>
      <c r="U1160" s="12"/>
      <c r="V1160" s="12"/>
      <c r="W1160" s="12"/>
      <c r="X1160" s="12"/>
      <c r="Y1160" s="12"/>
      <c r="Z1160" s="12"/>
      <c r="AA1160" s="12"/>
      <c r="AB1160" s="12"/>
      <c r="AC1160" s="12"/>
      <c r="AD1160" s="12"/>
      <c r="AE1160" s="12"/>
    </row>
    <row r="1161" spans="2:31">
      <c r="B1161" s="12"/>
      <c r="C1161" s="12"/>
      <c r="D1161" s="12"/>
      <c r="E1161" s="12"/>
      <c r="F1161" s="12"/>
      <c r="G1161" s="12"/>
      <c r="H1161" s="12"/>
      <c r="I1161" s="12"/>
      <c r="J1161" s="12"/>
      <c r="K1161" s="12"/>
      <c r="L1161" s="12"/>
      <c r="M1161" s="12"/>
      <c r="N1161" s="12"/>
      <c r="O1161" s="12"/>
      <c r="P1161" s="12"/>
      <c r="Q1161" s="12"/>
      <c r="R1161" s="12"/>
      <c r="S1161" s="12"/>
      <c r="T1161" s="12"/>
      <c r="U1161" s="12"/>
      <c r="V1161" s="12"/>
      <c r="W1161" s="12"/>
      <c r="X1161" s="12"/>
      <c r="Y1161" s="12"/>
      <c r="Z1161" s="12"/>
      <c r="AA1161" s="12"/>
      <c r="AB1161" s="12"/>
      <c r="AC1161" s="12"/>
      <c r="AD1161" s="12"/>
      <c r="AE1161" s="12"/>
    </row>
    <row r="1162" spans="2:31">
      <c r="B1162" s="12"/>
      <c r="C1162" s="12"/>
      <c r="D1162" s="12"/>
      <c r="E1162" s="12"/>
      <c r="F1162" s="12"/>
      <c r="G1162" s="12"/>
      <c r="H1162" s="12"/>
      <c r="I1162" s="12"/>
      <c r="J1162" s="12"/>
      <c r="K1162" s="12"/>
      <c r="L1162" s="12"/>
      <c r="M1162" s="12"/>
      <c r="N1162" s="12"/>
      <c r="O1162" s="12"/>
      <c r="P1162" s="12"/>
      <c r="Q1162" s="12"/>
      <c r="R1162" s="12"/>
      <c r="S1162" s="12"/>
      <c r="T1162" s="12"/>
      <c r="U1162" s="12"/>
      <c r="V1162" s="12"/>
      <c r="W1162" s="12"/>
      <c r="X1162" s="12"/>
      <c r="Y1162" s="12"/>
      <c r="Z1162" s="12"/>
      <c r="AA1162" s="12"/>
      <c r="AB1162" s="12"/>
      <c r="AC1162" s="12"/>
      <c r="AD1162" s="12"/>
      <c r="AE1162" s="12"/>
    </row>
    <row r="1163" spans="2:31">
      <c r="B1163" s="12"/>
      <c r="C1163" s="12"/>
      <c r="D1163" s="12"/>
      <c r="E1163" s="12"/>
      <c r="F1163" s="12"/>
      <c r="G1163" s="12"/>
      <c r="H1163" s="12"/>
      <c r="I1163" s="12"/>
      <c r="J1163" s="12"/>
      <c r="K1163" s="12"/>
      <c r="L1163" s="12"/>
      <c r="M1163" s="12"/>
      <c r="N1163" s="12"/>
      <c r="O1163" s="12"/>
      <c r="P1163" s="12"/>
      <c r="Q1163" s="12"/>
      <c r="R1163" s="12"/>
      <c r="S1163" s="12"/>
      <c r="T1163" s="12"/>
      <c r="U1163" s="12"/>
      <c r="V1163" s="12"/>
      <c r="W1163" s="12"/>
      <c r="X1163" s="12"/>
      <c r="Y1163" s="12"/>
      <c r="Z1163" s="12"/>
      <c r="AA1163" s="12"/>
      <c r="AB1163" s="12"/>
      <c r="AC1163" s="12"/>
      <c r="AD1163" s="12"/>
      <c r="AE1163" s="12"/>
    </row>
    <row r="1164" spans="2:31">
      <c r="B1164" s="12"/>
      <c r="C1164" s="12"/>
      <c r="D1164" s="12"/>
      <c r="E1164" s="12"/>
      <c r="F1164" s="12"/>
      <c r="G1164" s="12"/>
      <c r="H1164" s="12"/>
      <c r="I1164" s="12"/>
      <c r="J1164" s="12"/>
      <c r="K1164" s="12"/>
      <c r="L1164" s="12"/>
      <c r="M1164" s="12"/>
      <c r="N1164" s="12"/>
      <c r="O1164" s="12"/>
      <c r="P1164" s="12"/>
      <c r="Q1164" s="12"/>
      <c r="R1164" s="12"/>
      <c r="S1164" s="12"/>
      <c r="T1164" s="12"/>
      <c r="U1164" s="12"/>
      <c r="V1164" s="12"/>
      <c r="W1164" s="12"/>
      <c r="X1164" s="12"/>
      <c r="Y1164" s="12"/>
      <c r="Z1164" s="12"/>
      <c r="AA1164" s="12"/>
      <c r="AB1164" s="12"/>
      <c r="AC1164" s="12"/>
      <c r="AD1164" s="12"/>
      <c r="AE1164" s="12"/>
    </row>
    <row r="1165" spans="2:31">
      <c r="B1165" s="12"/>
      <c r="C1165" s="12"/>
      <c r="D1165" s="12"/>
      <c r="E1165" s="12"/>
      <c r="F1165" s="12"/>
      <c r="G1165" s="12"/>
      <c r="H1165" s="12"/>
      <c r="I1165" s="12"/>
      <c r="J1165" s="12"/>
      <c r="K1165" s="12"/>
      <c r="L1165" s="12"/>
      <c r="M1165" s="12"/>
      <c r="N1165" s="12"/>
      <c r="O1165" s="12"/>
      <c r="P1165" s="12"/>
      <c r="Q1165" s="12"/>
      <c r="R1165" s="12"/>
      <c r="S1165" s="12"/>
      <c r="T1165" s="12"/>
      <c r="U1165" s="12"/>
      <c r="V1165" s="12"/>
      <c r="W1165" s="12"/>
      <c r="X1165" s="12"/>
      <c r="Y1165" s="12"/>
      <c r="Z1165" s="12"/>
      <c r="AA1165" s="12"/>
      <c r="AB1165" s="12"/>
      <c r="AC1165" s="12"/>
      <c r="AD1165" s="12"/>
      <c r="AE1165" s="12"/>
    </row>
    <row r="1166" spans="2:31">
      <c r="B1166" s="12"/>
      <c r="C1166" s="12"/>
      <c r="D1166" s="12"/>
      <c r="E1166" s="12"/>
      <c r="F1166" s="12"/>
      <c r="G1166" s="12"/>
      <c r="H1166" s="12"/>
      <c r="I1166" s="12"/>
      <c r="J1166" s="12"/>
      <c r="K1166" s="12"/>
      <c r="L1166" s="12"/>
      <c r="M1166" s="12"/>
      <c r="N1166" s="12"/>
      <c r="O1166" s="12"/>
      <c r="P1166" s="12"/>
      <c r="Q1166" s="12"/>
      <c r="R1166" s="12"/>
      <c r="S1166" s="12"/>
      <c r="T1166" s="12"/>
      <c r="U1166" s="12"/>
      <c r="V1166" s="12"/>
      <c r="W1166" s="12"/>
      <c r="X1166" s="12"/>
      <c r="Y1166" s="12"/>
      <c r="Z1166" s="12"/>
      <c r="AA1166" s="12"/>
      <c r="AB1166" s="12"/>
      <c r="AC1166" s="12"/>
      <c r="AD1166" s="12"/>
      <c r="AE1166" s="12"/>
    </row>
    <row r="1167" spans="2:31">
      <c r="B1167" s="12"/>
      <c r="C1167" s="12"/>
      <c r="D1167" s="12"/>
      <c r="E1167" s="12"/>
      <c r="F1167" s="12"/>
      <c r="G1167" s="12"/>
      <c r="H1167" s="12"/>
      <c r="I1167" s="12"/>
      <c r="J1167" s="12"/>
      <c r="K1167" s="12"/>
      <c r="L1167" s="12"/>
      <c r="M1167" s="12"/>
      <c r="N1167" s="12"/>
      <c r="O1167" s="12"/>
      <c r="P1167" s="12"/>
      <c r="Q1167" s="12"/>
      <c r="R1167" s="12"/>
      <c r="S1167" s="12"/>
      <c r="T1167" s="12"/>
      <c r="U1167" s="12"/>
      <c r="V1167" s="12"/>
      <c r="W1167" s="12"/>
      <c r="X1167" s="12"/>
      <c r="Y1167" s="12"/>
      <c r="Z1167" s="12"/>
      <c r="AA1167" s="12"/>
      <c r="AB1167" s="12"/>
      <c r="AC1167" s="12"/>
      <c r="AD1167" s="12"/>
      <c r="AE1167" s="12"/>
    </row>
    <row r="1168" spans="2:31">
      <c r="B1168" s="12"/>
      <c r="C1168" s="12"/>
      <c r="D1168" s="12"/>
      <c r="E1168" s="12"/>
      <c r="F1168" s="12"/>
      <c r="G1168" s="12"/>
      <c r="H1168" s="12"/>
      <c r="I1168" s="12"/>
      <c r="J1168" s="12"/>
      <c r="K1168" s="12"/>
      <c r="L1168" s="12"/>
      <c r="M1168" s="12"/>
      <c r="N1168" s="12"/>
      <c r="O1168" s="12"/>
      <c r="P1168" s="12"/>
      <c r="Q1168" s="12"/>
      <c r="R1168" s="12"/>
      <c r="S1168" s="12"/>
      <c r="T1168" s="12"/>
      <c r="U1168" s="12"/>
      <c r="V1168" s="12"/>
      <c r="W1168" s="12"/>
      <c r="X1168" s="12"/>
      <c r="Y1168" s="12"/>
      <c r="Z1168" s="12"/>
      <c r="AA1168" s="12"/>
      <c r="AB1168" s="12"/>
      <c r="AC1168" s="12"/>
      <c r="AD1168" s="12"/>
      <c r="AE1168" s="12"/>
    </row>
    <row r="1169" spans="2:31">
      <c r="B1169" s="12"/>
      <c r="C1169" s="12"/>
      <c r="D1169" s="12"/>
      <c r="E1169" s="12"/>
      <c r="F1169" s="12"/>
      <c r="G1169" s="12"/>
      <c r="H1169" s="12"/>
      <c r="I1169" s="12"/>
      <c r="J1169" s="12"/>
      <c r="K1169" s="12"/>
      <c r="L1169" s="12"/>
      <c r="M1169" s="12"/>
      <c r="N1169" s="12"/>
      <c r="O1169" s="12"/>
      <c r="P1169" s="12"/>
      <c r="Q1169" s="12"/>
      <c r="R1169" s="12"/>
      <c r="S1169" s="12"/>
      <c r="T1169" s="12"/>
      <c r="U1169" s="12"/>
      <c r="V1169" s="12"/>
      <c r="W1169" s="12"/>
      <c r="X1169" s="12"/>
      <c r="Y1169" s="12"/>
      <c r="Z1169" s="12"/>
      <c r="AA1169" s="12"/>
      <c r="AB1169" s="12"/>
      <c r="AC1169" s="12"/>
      <c r="AD1169" s="12"/>
      <c r="AE1169" s="12"/>
    </row>
    <row r="1170" spans="2:31">
      <c r="B1170" s="12"/>
      <c r="C1170" s="12"/>
      <c r="D1170" s="12"/>
      <c r="E1170" s="12"/>
      <c r="F1170" s="12"/>
      <c r="G1170" s="12"/>
      <c r="H1170" s="12"/>
      <c r="I1170" s="12"/>
      <c r="J1170" s="12"/>
      <c r="K1170" s="12"/>
      <c r="L1170" s="12"/>
      <c r="M1170" s="12"/>
      <c r="N1170" s="12"/>
      <c r="O1170" s="12"/>
      <c r="P1170" s="12"/>
      <c r="Q1170" s="12"/>
      <c r="R1170" s="12"/>
      <c r="S1170" s="12"/>
      <c r="T1170" s="12"/>
      <c r="U1170" s="12"/>
      <c r="V1170" s="12"/>
      <c r="W1170" s="12"/>
      <c r="X1170" s="12"/>
      <c r="Y1170" s="12"/>
      <c r="Z1170" s="12"/>
      <c r="AA1170" s="12"/>
      <c r="AB1170" s="12"/>
      <c r="AC1170" s="12"/>
      <c r="AD1170" s="12"/>
      <c r="AE1170" s="12"/>
    </row>
    <row r="1171" spans="2:31">
      <c r="B1171" s="12"/>
      <c r="C1171" s="12"/>
      <c r="D1171" s="12"/>
      <c r="E1171" s="12"/>
      <c r="F1171" s="12"/>
      <c r="G1171" s="12"/>
      <c r="H1171" s="12"/>
      <c r="I1171" s="12"/>
      <c r="J1171" s="12"/>
      <c r="K1171" s="12"/>
      <c r="L1171" s="12"/>
      <c r="M1171" s="12"/>
      <c r="N1171" s="12"/>
      <c r="O1171" s="12"/>
      <c r="P1171" s="12"/>
      <c r="Q1171" s="12"/>
      <c r="R1171" s="12"/>
      <c r="S1171" s="12"/>
      <c r="T1171" s="12"/>
      <c r="U1171" s="12"/>
      <c r="V1171" s="12"/>
      <c r="W1171" s="12"/>
      <c r="X1171" s="12"/>
      <c r="Y1171" s="12"/>
      <c r="Z1171" s="12"/>
      <c r="AA1171" s="12"/>
      <c r="AB1171" s="12"/>
      <c r="AC1171" s="12"/>
      <c r="AD1171" s="12"/>
      <c r="AE1171" s="12"/>
    </row>
    <row r="1172" spans="2:31">
      <c r="B1172" s="12"/>
      <c r="C1172" s="12"/>
      <c r="D1172" s="12"/>
      <c r="E1172" s="12"/>
      <c r="F1172" s="12"/>
      <c r="G1172" s="12"/>
      <c r="H1172" s="12"/>
      <c r="I1172" s="12"/>
      <c r="J1172" s="12"/>
      <c r="K1172" s="12"/>
      <c r="L1172" s="12"/>
      <c r="M1172" s="12"/>
      <c r="N1172" s="12"/>
      <c r="O1172" s="12"/>
      <c r="P1172" s="12"/>
      <c r="Q1172" s="12"/>
      <c r="R1172" s="12"/>
      <c r="S1172" s="12"/>
      <c r="T1172" s="12"/>
      <c r="U1172" s="12"/>
      <c r="V1172" s="12"/>
      <c r="W1172" s="12"/>
      <c r="X1172" s="12"/>
      <c r="Y1172" s="12"/>
      <c r="Z1172" s="12"/>
      <c r="AA1172" s="12"/>
      <c r="AB1172" s="12"/>
      <c r="AC1172" s="12"/>
      <c r="AD1172" s="12"/>
      <c r="AE1172" s="12"/>
    </row>
    <row r="1173" spans="2:31">
      <c r="B1173" s="12"/>
      <c r="C1173" s="12"/>
      <c r="D1173" s="12"/>
      <c r="E1173" s="12"/>
      <c r="F1173" s="12"/>
      <c r="G1173" s="12"/>
      <c r="H1173" s="12"/>
      <c r="I1173" s="12"/>
      <c r="J1173" s="12"/>
      <c r="K1173" s="12"/>
      <c r="L1173" s="12"/>
      <c r="M1173" s="12"/>
      <c r="N1173" s="12"/>
      <c r="O1173" s="12"/>
      <c r="P1173" s="12"/>
      <c r="Q1173" s="12"/>
      <c r="R1173" s="12"/>
      <c r="S1173" s="12"/>
      <c r="T1173" s="12"/>
      <c r="U1173" s="12"/>
      <c r="V1173" s="12"/>
      <c r="W1173" s="12"/>
      <c r="X1173" s="12"/>
      <c r="Y1173" s="12"/>
      <c r="Z1173" s="12"/>
      <c r="AA1173" s="12"/>
      <c r="AB1173" s="12"/>
      <c r="AC1173" s="12"/>
      <c r="AD1173" s="12"/>
      <c r="AE1173" s="12"/>
    </row>
    <row r="1174" spans="2:31">
      <c r="B1174" s="12"/>
      <c r="C1174" s="12"/>
      <c r="D1174" s="12"/>
      <c r="E1174" s="12"/>
      <c r="F1174" s="12"/>
      <c r="G1174" s="12"/>
      <c r="H1174" s="12"/>
      <c r="I1174" s="12"/>
      <c r="J1174" s="12"/>
      <c r="K1174" s="12"/>
      <c r="L1174" s="12"/>
      <c r="M1174" s="12"/>
      <c r="N1174" s="12"/>
      <c r="O1174" s="12"/>
      <c r="P1174" s="12"/>
      <c r="Q1174" s="12"/>
      <c r="R1174" s="12"/>
      <c r="S1174" s="12"/>
      <c r="T1174" s="12"/>
      <c r="U1174" s="12"/>
      <c r="V1174" s="12"/>
      <c r="W1174" s="12"/>
      <c r="X1174" s="12"/>
      <c r="Y1174" s="12"/>
      <c r="Z1174" s="12"/>
      <c r="AA1174" s="12"/>
      <c r="AB1174" s="12"/>
      <c r="AC1174" s="12"/>
      <c r="AD1174" s="12"/>
      <c r="AE1174" s="12"/>
    </row>
    <row r="1175" spans="2:31">
      <c r="B1175" s="12"/>
      <c r="C1175" s="12"/>
      <c r="D1175" s="12"/>
      <c r="E1175" s="12"/>
      <c r="F1175" s="12"/>
      <c r="G1175" s="12"/>
      <c r="H1175" s="12"/>
      <c r="I1175" s="12"/>
      <c r="J1175" s="12"/>
      <c r="K1175" s="12"/>
      <c r="L1175" s="12"/>
      <c r="M1175" s="12"/>
      <c r="N1175" s="12"/>
      <c r="O1175" s="12"/>
      <c r="P1175" s="12"/>
      <c r="Q1175" s="12"/>
      <c r="R1175" s="12"/>
      <c r="S1175" s="12"/>
      <c r="T1175" s="12"/>
      <c r="U1175" s="12"/>
      <c r="V1175" s="12"/>
      <c r="W1175" s="12"/>
      <c r="X1175" s="12"/>
      <c r="Y1175" s="12"/>
      <c r="Z1175" s="12"/>
      <c r="AA1175" s="12"/>
      <c r="AB1175" s="12"/>
      <c r="AC1175" s="12"/>
      <c r="AD1175" s="12"/>
      <c r="AE1175" s="12"/>
    </row>
    <row r="1176" spans="2:31">
      <c r="B1176" s="12"/>
      <c r="C1176" s="12"/>
      <c r="D1176" s="12"/>
      <c r="E1176" s="12"/>
      <c r="F1176" s="12"/>
      <c r="G1176" s="12"/>
      <c r="H1176" s="12"/>
      <c r="I1176" s="12"/>
      <c r="J1176" s="12"/>
      <c r="K1176" s="12"/>
      <c r="L1176" s="12"/>
      <c r="M1176" s="12"/>
      <c r="N1176" s="12"/>
      <c r="O1176" s="12"/>
      <c r="P1176" s="12"/>
      <c r="Q1176" s="12"/>
      <c r="R1176" s="12"/>
      <c r="S1176" s="12"/>
      <c r="T1176" s="12"/>
      <c r="U1176" s="12"/>
      <c r="V1176" s="12"/>
      <c r="W1176" s="12"/>
      <c r="X1176" s="12"/>
      <c r="Y1176" s="12"/>
      <c r="Z1176" s="12"/>
      <c r="AA1176" s="12"/>
      <c r="AB1176" s="12"/>
      <c r="AC1176" s="12"/>
      <c r="AD1176" s="12"/>
      <c r="AE1176" s="12"/>
    </row>
    <row r="1177" spans="2:31">
      <c r="B1177" s="12"/>
      <c r="C1177" s="12"/>
      <c r="D1177" s="12"/>
      <c r="E1177" s="12"/>
      <c r="F1177" s="12"/>
      <c r="G1177" s="12"/>
      <c r="H1177" s="12"/>
      <c r="I1177" s="12"/>
      <c r="J1177" s="12"/>
      <c r="K1177" s="12"/>
      <c r="L1177" s="12"/>
      <c r="M1177" s="12"/>
      <c r="N1177" s="12"/>
      <c r="O1177" s="12"/>
      <c r="P1177" s="12"/>
      <c r="Q1177" s="12"/>
      <c r="R1177" s="12"/>
      <c r="S1177" s="12"/>
      <c r="T1177" s="12"/>
      <c r="U1177" s="12"/>
      <c r="V1177" s="12"/>
      <c r="W1177" s="12"/>
      <c r="X1177" s="12"/>
      <c r="Y1177" s="12"/>
      <c r="Z1177" s="12"/>
      <c r="AA1177" s="12"/>
      <c r="AB1177" s="12"/>
      <c r="AC1177" s="12"/>
      <c r="AD1177" s="12"/>
      <c r="AE1177" s="12"/>
    </row>
    <row r="1178" spans="2:31">
      <c r="B1178" s="12"/>
      <c r="C1178" s="12"/>
      <c r="D1178" s="12"/>
      <c r="E1178" s="12"/>
      <c r="F1178" s="12"/>
      <c r="G1178" s="12"/>
      <c r="H1178" s="12"/>
      <c r="I1178" s="12"/>
      <c r="J1178" s="12"/>
      <c r="K1178" s="12"/>
      <c r="L1178" s="12"/>
      <c r="M1178" s="12"/>
      <c r="N1178" s="12"/>
      <c r="O1178" s="12"/>
      <c r="P1178" s="12"/>
      <c r="Q1178" s="12"/>
      <c r="R1178" s="12"/>
      <c r="S1178" s="12"/>
      <c r="T1178" s="12"/>
      <c r="U1178" s="12"/>
      <c r="V1178" s="12"/>
      <c r="W1178" s="12"/>
      <c r="X1178" s="12"/>
      <c r="Y1178" s="12"/>
      <c r="Z1178" s="12"/>
      <c r="AA1178" s="12"/>
      <c r="AB1178" s="12"/>
      <c r="AC1178" s="12"/>
      <c r="AD1178" s="12"/>
      <c r="AE1178" s="12"/>
    </row>
    <row r="1179" spans="2:31">
      <c r="B1179" s="12"/>
      <c r="C1179" s="12"/>
      <c r="D1179" s="12"/>
      <c r="E1179" s="12"/>
      <c r="F1179" s="12"/>
      <c r="G1179" s="12"/>
      <c r="H1179" s="12"/>
      <c r="I1179" s="12"/>
      <c r="J1179" s="12"/>
      <c r="K1179" s="12"/>
      <c r="L1179" s="12"/>
      <c r="M1179" s="12"/>
      <c r="N1179" s="12"/>
      <c r="O1179" s="12"/>
      <c r="P1179" s="12"/>
      <c r="Q1179" s="12"/>
      <c r="R1179" s="12"/>
      <c r="S1179" s="12"/>
      <c r="T1179" s="12"/>
      <c r="U1179" s="12"/>
      <c r="V1179" s="12"/>
      <c r="W1179" s="12"/>
      <c r="X1179" s="12"/>
      <c r="Y1179" s="12"/>
      <c r="Z1179" s="12"/>
      <c r="AA1179" s="12"/>
      <c r="AB1179" s="12"/>
      <c r="AC1179" s="12"/>
      <c r="AD1179" s="12"/>
      <c r="AE1179" s="12"/>
    </row>
    <row r="1180" spans="2:31">
      <c r="B1180" s="12"/>
      <c r="C1180" s="12"/>
      <c r="D1180" s="12"/>
      <c r="E1180" s="12"/>
      <c r="F1180" s="12"/>
      <c r="G1180" s="12"/>
      <c r="H1180" s="12"/>
      <c r="I1180" s="12"/>
      <c r="J1180" s="12"/>
      <c r="K1180" s="12"/>
      <c r="L1180" s="12"/>
      <c r="M1180" s="12"/>
      <c r="N1180" s="12"/>
      <c r="O1180" s="12"/>
      <c r="P1180" s="12"/>
      <c r="Q1180" s="12"/>
      <c r="R1180" s="12"/>
      <c r="S1180" s="12"/>
      <c r="T1180" s="12"/>
      <c r="U1180" s="12"/>
      <c r="V1180" s="12"/>
      <c r="W1180" s="12"/>
      <c r="X1180" s="12"/>
      <c r="Y1180" s="12"/>
      <c r="Z1180" s="12"/>
      <c r="AA1180" s="12"/>
      <c r="AB1180" s="12"/>
      <c r="AC1180" s="12"/>
      <c r="AD1180" s="12"/>
      <c r="AE1180" s="12"/>
    </row>
    <row r="1181" spans="2:31">
      <c r="B1181" s="12"/>
      <c r="C1181" s="12"/>
      <c r="D1181" s="12"/>
      <c r="E1181" s="12"/>
      <c r="F1181" s="12"/>
      <c r="G1181" s="12"/>
      <c r="H1181" s="12"/>
      <c r="I1181" s="12"/>
      <c r="J1181" s="12"/>
      <c r="K1181" s="12"/>
      <c r="L1181" s="12"/>
      <c r="M1181" s="12"/>
      <c r="N1181" s="12"/>
      <c r="O1181" s="12"/>
      <c r="P1181" s="12"/>
      <c r="Q1181" s="12"/>
      <c r="R1181" s="12"/>
      <c r="S1181" s="12"/>
      <c r="T1181" s="12"/>
      <c r="U1181" s="12"/>
      <c r="V1181" s="12"/>
      <c r="W1181" s="12"/>
      <c r="X1181" s="12"/>
      <c r="Y1181" s="12"/>
      <c r="Z1181" s="12"/>
      <c r="AA1181" s="12"/>
      <c r="AB1181" s="12"/>
      <c r="AC1181" s="12"/>
      <c r="AD1181" s="12"/>
      <c r="AE1181" s="12"/>
    </row>
    <row r="1182" spans="2:31">
      <c r="B1182" s="12"/>
      <c r="C1182" s="12"/>
      <c r="D1182" s="12"/>
      <c r="E1182" s="12"/>
      <c r="F1182" s="12"/>
      <c r="G1182" s="12"/>
      <c r="H1182" s="12"/>
      <c r="I1182" s="12"/>
      <c r="J1182" s="12"/>
      <c r="K1182" s="12"/>
      <c r="L1182" s="12"/>
      <c r="M1182" s="12"/>
      <c r="N1182" s="12"/>
      <c r="O1182" s="12"/>
      <c r="P1182" s="12"/>
      <c r="Q1182" s="12"/>
      <c r="R1182" s="12"/>
      <c r="S1182" s="12"/>
      <c r="T1182" s="12"/>
      <c r="U1182" s="12"/>
      <c r="V1182" s="12"/>
      <c r="W1182" s="12"/>
      <c r="X1182" s="12"/>
      <c r="Y1182" s="12"/>
      <c r="Z1182" s="12"/>
      <c r="AA1182" s="12"/>
      <c r="AB1182" s="12"/>
      <c r="AC1182" s="12"/>
      <c r="AD1182" s="12"/>
      <c r="AE1182" s="12"/>
    </row>
    <row r="1183" spans="2:31">
      <c r="B1183" s="12"/>
      <c r="C1183" s="12"/>
      <c r="D1183" s="12"/>
      <c r="E1183" s="12"/>
      <c r="F1183" s="12"/>
      <c r="G1183" s="12"/>
      <c r="H1183" s="12"/>
      <c r="I1183" s="12"/>
      <c r="J1183" s="12"/>
      <c r="K1183" s="12"/>
      <c r="L1183" s="12"/>
      <c r="M1183" s="12"/>
      <c r="N1183" s="12"/>
      <c r="O1183" s="12"/>
      <c r="P1183" s="12"/>
      <c r="Q1183" s="12"/>
      <c r="R1183" s="12"/>
      <c r="S1183" s="12"/>
      <c r="T1183" s="12"/>
      <c r="U1183" s="12"/>
      <c r="V1183" s="12"/>
      <c r="W1183" s="12"/>
      <c r="X1183" s="12"/>
      <c r="Y1183" s="12"/>
      <c r="Z1183" s="12"/>
      <c r="AA1183" s="12"/>
      <c r="AB1183" s="12"/>
      <c r="AC1183" s="12"/>
      <c r="AD1183" s="12"/>
      <c r="AE1183" s="12"/>
    </row>
    <row r="1184" spans="2:31">
      <c r="B1184" s="12"/>
      <c r="C1184" s="12"/>
      <c r="D1184" s="12"/>
      <c r="E1184" s="12"/>
      <c r="F1184" s="12"/>
      <c r="G1184" s="12"/>
      <c r="H1184" s="12"/>
      <c r="I1184" s="12"/>
      <c r="J1184" s="12"/>
      <c r="K1184" s="12"/>
      <c r="L1184" s="12"/>
      <c r="M1184" s="12"/>
      <c r="N1184" s="12"/>
      <c r="O1184" s="12"/>
      <c r="P1184" s="12"/>
      <c r="Q1184" s="12"/>
      <c r="R1184" s="12"/>
      <c r="S1184" s="12"/>
      <c r="T1184" s="12"/>
      <c r="U1184" s="12"/>
      <c r="V1184" s="12"/>
      <c r="W1184" s="12"/>
      <c r="X1184" s="12"/>
      <c r="Y1184" s="12"/>
      <c r="Z1184" s="12"/>
      <c r="AA1184" s="12"/>
      <c r="AB1184" s="12"/>
      <c r="AC1184" s="12"/>
      <c r="AD1184" s="12"/>
      <c r="AE1184" s="12"/>
    </row>
    <row r="1185" spans="2:31">
      <c r="B1185" s="12"/>
      <c r="C1185" s="12"/>
      <c r="D1185" s="12"/>
      <c r="E1185" s="12"/>
      <c r="F1185" s="12"/>
      <c r="G1185" s="12"/>
      <c r="H1185" s="12"/>
      <c r="I1185" s="12"/>
      <c r="J1185" s="12"/>
      <c r="K1185" s="12"/>
      <c r="L1185" s="12"/>
      <c r="M1185" s="12"/>
      <c r="N1185" s="12"/>
      <c r="O1185" s="12"/>
      <c r="P1185" s="12"/>
      <c r="Q1185" s="12"/>
      <c r="R1185" s="12"/>
      <c r="S1185" s="12"/>
      <c r="T1185" s="12"/>
      <c r="U1185" s="12"/>
      <c r="V1185" s="12"/>
      <c r="W1185" s="12"/>
      <c r="X1185" s="12"/>
      <c r="Y1185" s="12"/>
      <c r="Z1185" s="12"/>
      <c r="AA1185" s="12"/>
      <c r="AB1185" s="12"/>
      <c r="AC1185" s="12"/>
      <c r="AD1185" s="12"/>
      <c r="AE1185" s="12"/>
    </row>
    <row r="1186" spans="2:31">
      <c r="B1186" s="12"/>
      <c r="C1186" s="12"/>
      <c r="D1186" s="12"/>
      <c r="E1186" s="12"/>
      <c r="F1186" s="12"/>
      <c r="G1186" s="12"/>
      <c r="H1186" s="12"/>
      <c r="I1186" s="12"/>
      <c r="J1186" s="12"/>
      <c r="K1186" s="12"/>
      <c r="L1186" s="12"/>
      <c r="M1186" s="12"/>
      <c r="N1186" s="12"/>
      <c r="O1186" s="12"/>
      <c r="P1186" s="12"/>
      <c r="Q1186" s="12"/>
      <c r="R1186" s="12"/>
      <c r="S1186" s="12"/>
      <c r="T1186" s="12"/>
      <c r="U1186" s="12"/>
      <c r="V1186" s="12"/>
      <c r="W1186" s="12"/>
      <c r="X1186" s="12"/>
      <c r="Y1186" s="12"/>
      <c r="Z1186" s="12"/>
      <c r="AA1186" s="12"/>
      <c r="AB1186" s="12"/>
      <c r="AC1186" s="12"/>
      <c r="AD1186" s="12"/>
      <c r="AE1186" s="12"/>
    </row>
    <row r="1187" spans="2:31">
      <c r="B1187" s="12"/>
      <c r="C1187" s="12"/>
      <c r="D1187" s="12"/>
      <c r="E1187" s="12"/>
      <c r="F1187" s="12"/>
      <c r="G1187" s="12"/>
      <c r="H1187" s="12"/>
      <c r="I1187" s="12"/>
      <c r="J1187" s="12"/>
      <c r="K1187" s="12"/>
      <c r="L1187" s="12"/>
      <c r="M1187" s="12"/>
      <c r="N1187" s="12"/>
      <c r="O1187" s="12"/>
      <c r="P1187" s="12"/>
      <c r="Q1187" s="12"/>
      <c r="R1187" s="12"/>
      <c r="S1187" s="12"/>
      <c r="T1187" s="12"/>
      <c r="U1187" s="12"/>
      <c r="V1187" s="12"/>
      <c r="W1187" s="12"/>
      <c r="X1187" s="12"/>
      <c r="Y1187" s="12"/>
      <c r="Z1187" s="12"/>
      <c r="AA1187" s="12"/>
      <c r="AB1187" s="12"/>
      <c r="AC1187" s="12"/>
      <c r="AD1187" s="12"/>
      <c r="AE1187" s="12"/>
    </row>
    <row r="1188" spans="2:31">
      <c r="B1188" s="12"/>
      <c r="C1188" s="12"/>
      <c r="D1188" s="12"/>
      <c r="E1188" s="12"/>
      <c r="F1188" s="12"/>
      <c r="G1188" s="12"/>
      <c r="H1188" s="12"/>
      <c r="I1188" s="12"/>
      <c r="J1188" s="12"/>
      <c r="K1188" s="12"/>
      <c r="L1188" s="12"/>
      <c r="M1188" s="12"/>
      <c r="N1188" s="12"/>
      <c r="O1188" s="12"/>
      <c r="P1188" s="12"/>
      <c r="Q1188" s="12"/>
      <c r="R1188" s="12"/>
      <c r="S1188" s="12"/>
      <c r="T1188" s="12"/>
      <c r="U1188" s="12"/>
      <c r="V1188" s="12"/>
      <c r="W1188" s="12"/>
      <c r="X1188" s="12"/>
      <c r="Y1188" s="12"/>
      <c r="Z1188" s="12"/>
      <c r="AA1188" s="12"/>
      <c r="AB1188" s="12"/>
      <c r="AC1188" s="12"/>
      <c r="AD1188" s="12"/>
      <c r="AE1188" s="12"/>
    </row>
    <row r="1189" spans="2:31">
      <c r="B1189" s="12"/>
      <c r="C1189" s="12"/>
      <c r="D1189" s="12"/>
      <c r="E1189" s="12"/>
      <c r="F1189" s="12"/>
      <c r="G1189" s="12"/>
      <c r="H1189" s="12"/>
      <c r="I1189" s="12"/>
      <c r="J1189" s="12"/>
      <c r="K1189" s="12"/>
      <c r="L1189" s="12"/>
      <c r="M1189" s="12"/>
      <c r="N1189" s="12"/>
      <c r="O1189" s="12"/>
      <c r="P1189" s="12"/>
      <c r="Q1189" s="12"/>
      <c r="R1189" s="12"/>
      <c r="S1189" s="12"/>
      <c r="T1189" s="12"/>
      <c r="U1189" s="12"/>
      <c r="V1189" s="12"/>
      <c r="W1189" s="12"/>
      <c r="X1189" s="12"/>
      <c r="Y1189" s="12"/>
      <c r="Z1189" s="12"/>
      <c r="AA1189" s="12"/>
      <c r="AB1189" s="12"/>
      <c r="AC1189" s="12"/>
      <c r="AD1189" s="12"/>
      <c r="AE1189" s="12"/>
    </row>
    <row r="1190" spans="2:31">
      <c r="B1190" s="12"/>
      <c r="C1190" s="12"/>
      <c r="D1190" s="12"/>
      <c r="E1190" s="12"/>
      <c r="F1190" s="12"/>
      <c r="G1190" s="12"/>
      <c r="H1190" s="12"/>
      <c r="I1190" s="12"/>
      <c r="J1190" s="12"/>
      <c r="K1190" s="12"/>
      <c r="L1190" s="12"/>
      <c r="M1190" s="12"/>
      <c r="N1190" s="12"/>
      <c r="O1190" s="12"/>
      <c r="P1190" s="12"/>
      <c r="Q1190" s="12"/>
      <c r="R1190" s="12"/>
      <c r="S1190" s="12"/>
      <c r="T1190" s="12"/>
      <c r="U1190" s="12"/>
      <c r="V1190" s="12"/>
      <c r="W1190" s="12"/>
      <c r="X1190" s="12"/>
      <c r="Y1190" s="12"/>
      <c r="Z1190" s="12"/>
      <c r="AA1190" s="12"/>
      <c r="AB1190" s="12"/>
      <c r="AC1190" s="12"/>
      <c r="AD1190" s="12"/>
      <c r="AE1190" s="12"/>
    </row>
    <row r="1191" spans="2:31">
      <c r="B1191" s="12"/>
      <c r="C1191" s="12"/>
      <c r="D1191" s="12"/>
      <c r="E1191" s="12"/>
      <c r="F1191" s="12"/>
      <c r="G1191" s="12"/>
      <c r="H1191" s="12"/>
      <c r="I1191" s="12"/>
      <c r="J1191" s="12"/>
      <c r="K1191" s="12"/>
      <c r="L1191" s="12"/>
      <c r="M1191" s="12"/>
      <c r="N1191" s="12"/>
      <c r="O1191" s="12"/>
      <c r="P1191" s="12"/>
      <c r="Q1191" s="12"/>
      <c r="R1191" s="12"/>
      <c r="S1191" s="12"/>
      <c r="T1191" s="12"/>
      <c r="U1191" s="12"/>
      <c r="V1191" s="12"/>
      <c r="W1191" s="12"/>
      <c r="X1191" s="12"/>
      <c r="Y1191" s="12"/>
      <c r="Z1191" s="12"/>
      <c r="AA1191" s="12"/>
      <c r="AB1191" s="12"/>
      <c r="AC1191" s="12"/>
      <c r="AD1191" s="12"/>
      <c r="AE1191" s="12"/>
    </row>
    <row r="1192" spans="2:31">
      <c r="B1192" s="12"/>
      <c r="C1192" s="12"/>
      <c r="D1192" s="12"/>
      <c r="E1192" s="12"/>
      <c r="F1192" s="12"/>
      <c r="G1192" s="12"/>
      <c r="H1192" s="12"/>
      <c r="I1192" s="12"/>
      <c r="J1192" s="12"/>
      <c r="K1192" s="12"/>
      <c r="L1192" s="12"/>
      <c r="M1192" s="12"/>
      <c r="N1192" s="12"/>
      <c r="O1192" s="12"/>
      <c r="P1192" s="12"/>
      <c r="Q1192" s="12"/>
      <c r="R1192" s="12"/>
      <c r="S1192" s="12"/>
      <c r="T1192" s="12"/>
      <c r="U1192" s="12"/>
      <c r="V1192" s="12"/>
      <c r="W1192" s="12"/>
      <c r="X1192" s="12"/>
      <c r="Y1192" s="12"/>
      <c r="Z1192" s="12"/>
      <c r="AA1192" s="12"/>
      <c r="AB1192" s="12"/>
      <c r="AC1192" s="12"/>
      <c r="AD1192" s="12"/>
      <c r="AE1192" s="12"/>
    </row>
    <row r="1193" spans="2:31">
      <c r="B1193" s="12"/>
      <c r="C1193" s="12"/>
      <c r="D1193" s="12"/>
      <c r="E1193" s="12"/>
      <c r="F1193" s="12"/>
      <c r="G1193" s="12"/>
      <c r="H1193" s="12"/>
      <c r="I1193" s="12"/>
      <c r="J1193" s="12"/>
      <c r="K1193" s="12"/>
      <c r="L1193" s="12"/>
      <c r="M1193" s="12"/>
      <c r="N1193" s="12"/>
      <c r="O1193" s="12"/>
      <c r="P1193" s="12"/>
      <c r="Q1193" s="12"/>
      <c r="R1193" s="12"/>
      <c r="S1193" s="12"/>
      <c r="T1193" s="12"/>
      <c r="U1193" s="12"/>
      <c r="V1193" s="12"/>
      <c r="W1193" s="12"/>
      <c r="X1193" s="12"/>
      <c r="Y1193" s="12"/>
      <c r="Z1193" s="12"/>
      <c r="AA1193" s="12"/>
      <c r="AB1193" s="12"/>
      <c r="AC1193" s="12"/>
      <c r="AD1193" s="12"/>
      <c r="AE1193" s="12"/>
    </row>
    <row r="1194" spans="2:31">
      <c r="B1194" s="12"/>
      <c r="C1194" s="12"/>
      <c r="D1194" s="12"/>
      <c r="E1194" s="12"/>
      <c r="F1194" s="12"/>
      <c r="G1194" s="12"/>
      <c r="H1194" s="12"/>
      <c r="I1194" s="12"/>
      <c r="J1194" s="12"/>
      <c r="K1194" s="12"/>
      <c r="L1194" s="12"/>
      <c r="M1194" s="12"/>
      <c r="N1194" s="12"/>
      <c r="O1194" s="12"/>
      <c r="P1194" s="12"/>
      <c r="Q1194" s="12"/>
      <c r="R1194" s="12"/>
      <c r="S1194" s="12"/>
      <c r="T1194" s="12"/>
      <c r="U1194" s="12"/>
      <c r="V1194" s="12"/>
      <c r="W1194" s="12"/>
      <c r="X1194" s="12"/>
      <c r="Y1194" s="12"/>
      <c r="Z1194" s="12"/>
      <c r="AA1194" s="12"/>
      <c r="AB1194" s="12"/>
      <c r="AC1194" s="12"/>
      <c r="AD1194" s="12"/>
      <c r="AE1194" s="12"/>
    </row>
    <row r="1195" spans="2:31">
      <c r="B1195" s="12"/>
      <c r="C1195" s="12"/>
      <c r="D1195" s="12"/>
      <c r="E1195" s="12"/>
      <c r="F1195" s="12"/>
      <c r="G1195" s="12"/>
      <c r="H1195" s="12"/>
      <c r="I1195" s="12"/>
      <c r="J1195" s="12"/>
      <c r="K1195" s="12"/>
      <c r="L1195" s="12"/>
      <c r="M1195" s="12"/>
      <c r="N1195" s="12"/>
      <c r="O1195" s="12"/>
      <c r="P1195" s="12"/>
      <c r="Q1195" s="12"/>
      <c r="R1195" s="12"/>
      <c r="S1195" s="12"/>
      <c r="T1195" s="12"/>
      <c r="U1195" s="12"/>
      <c r="V1195" s="12"/>
      <c r="W1195" s="12"/>
      <c r="X1195" s="12"/>
      <c r="Y1195" s="12"/>
      <c r="Z1195" s="12"/>
      <c r="AA1195" s="12"/>
      <c r="AB1195" s="12"/>
      <c r="AC1195" s="12"/>
      <c r="AD1195" s="12"/>
      <c r="AE1195" s="12"/>
    </row>
    <row r="1196" spans="2:31">
      <c r="B1196" s="12"/>
      <c r="C1196" s="12"/>
      <c r="D1196" s="12"/>
      <c r="E1196" s="12"/>
      <c r="F1196" s="12"/>
      <c r="G1196" s="12"/>
      <c r="H1196" s="12"/>
      <c r="I1196" s="12"/>
      <c r="J1196" s="12"/>
      <c r="K1196" s="12"/>
      <c r="L1196" s="12"/>
      <c r="M1196" s="12"/>
      <c r="N1196" s="12"/>
      <c r="O1196" s="12"/>
      <c r="P1196" s="12"/>
      <c r="Q1196" s="12"/>
      <c r="R1196" s="12"/>
      <c r="S1196" s="12"/>
      <c r="T1196" s="12"/>
      <c r="U1196" s="12"/>
      <c r="V1196" s="12"/>
      <c r="W1196" s="12"/>
      <c r="X1196" s="12"/>
      <c r="Y1196" s="12"/>
      <c r="Z1196" s="12"/>
      <c r="AA1196" s="12"/>
      <c r="AB1196" s="12"/>
      <c r="AC1196" s="12"/>
      <c r="AD1196" s="12"/>
      <c r="AE1196" s="12"/>
    </row>
    <row r="1197" spans="2:31">
      <c r="B1197" s="12"/>
      <c r="C1197" s="12"/>
      <c r="D1197" s="12"/>
      <c r="E1197" s="12"/>
      <c r="F1197" s="12"/>
      <c r="G1197" s="12"/>
      <c r="H1197" s="12"/>
      <c r="I1197" s="12"/>
      <c r="J1197" s="12"/>
      <c r="K1197" s="12"/>
      <c r="L1197" s="12"/>
      <c r="M1197" s="12"/>
      <c r="N1197" s="12"/>
      <c r="O1197" s="12"/>
      <c r="P1197" s="12"/>
      <c r="Q1197" s="12"/>
      <c r="R1197" s="12"/>
      <c r="S1197" s="12"/>
      <c r="T1197" s="12"/>
      <c r="U1197" s="12"/>
      <c r="V1197" s="12"/>
      <c r="W1197" s="12"/>
      <c r="X1197" s="12"/>
      <c r="Y1197" s="12"/>
      <c r="Z1197" s="12"/>
      <c r="AA1197" s="12"/>
      <c r="AB1197" s="12"/>
      <c r="AC1197" s="12"/>
      <c r="AD1197" s="12"/>
      <c r="AE1197" s="12"/>
    </row>
    <row r="1198" spans="2:31">
      <c r="B1198" s="12"/>
      <c r="C1198" s="12"/>
      <c r="D1198" s="12"/>
      <c r="E1198" s="12"/>
      <c r="F1198" s="12"/>
      <c r="G1198" s="12"/>
      <c r="H1198" s="12"/>
      <c r="I1198" s="12"/>
      <c r="J1198" s="12"/>
      <c r="K1198" s="12"/>
      <c r="L1198" s="12"/>
      <c r="M1198" s="12"/>
      <c r="N1198" s="12"/>
      <c r="O1198" s="12"/>
      <c r="P1198" s="12"/>
      <c r="Q1198" s="12"/>
      <c r="R1198" s="12"/>
      <c r="S1198" s="12"/>
      <c r="T1198" s="12"/>
      <c r="U1198" s="12"/>
      <c r="V1198" s="12"/>
      <c r="W1198" s="12"/>
      <c r="X1198" s="12"/>
      <c r="Y1198" s="12"/>
      <c r="Z1198" s="12"/>
      <c r="AA1198" s="12"/>
      <c r="AB1198" s="12"/>
      <c r="AC1198" s="12"/>
      <c r="AD1198" s="12"/>
      <c r="AE1198" s="12"/>
    </row>
    <row r="1199" spans="2:31">
      <c r="B1199" s="12"/>
      <c r="C1199" s="12"/>
      <c r="D1199" s="12"/>
      <c r="E1199" s="12"/>
      <c r="F1199" s="12"/>
      <c r="G1199" s="12"/>
      <c r="H1199" s="12"/>
      <c r="I1199" s="12"/>
      <c r="J1199" s="12"/>
      <c r="K1199" s="12"/>
      <c r="L1199" s="12"/>
      <c r="M1199" s="12"/>
      <c r="N1199" s="12"/>
      <c r="O1199" s="12"/>
      <c r="P1199" s="12"/>
      <c r="Q1199" s="12"/>
      <c r="R1199" s="12"/>
      <c r="S1199" s="12"/>
      <c r="T1199" s="12"/>
      <c r="U1199" s="12"/>
      <c r="V1199" s="12"/>
      <c r="W1199" s="12"/>
      <c r="X1199" s="12"/>
      <c r="Y1199" s="12"/>
      <c r="Z1199" s="12"/>
      <c r="AA1199" s="12"/>
      <c r="AB1199" s="12"/>
      <c r="AC1199" s="12"/>
      <c r="AD1199" s="12"/>
      <c r="AE1199" s="12"/>
    </row>
    <row r="1200" spans="2:31">
      <c r="B1200" s="12"/>
      <c r="C1200" s="12"/>
      <c r="D1200" s="12"/>
      <c r="E1200" s="12"/>
      <c r="F1200" s="12"/>
      <c r="G1200" s="12"/>
      <c r="H1200" s="12"/>
      <c r="I1200" s="12"/>
      <c r="J1200" s="12"/>
      <c r="K1200" s="12"/>
      <c r="L1200" s="12"/>
      <c r="M1200" s="12"/>
      <c r="N1200" s="12"/>
      <c r="O1200" s="12"/>
      <c r="P1200" s="12"/>
      <c r="Q1200" s="12"/>
      <c r="R1200" s="12"/>
      <c r="S1200" s="12"/>
      <c r="T1200" s="12"/>
      <c r="U1200" s="12"/>
      <c r="V1200" s="12"/>
      <c r="W1200" s="12"/>
      <c r="X1200" s="12"/>
      <c r="Y1200" s="12"/>
      <c r="Z1200" s="12"/>
      <c r="AA1200" s="12"/>
      <c r="AB1200" s="12"/>
      <c r="AC1200" s="12"/>
      <c r="AD1200" s="12"/>
      <c r="AE1200" s="12"/>
    </row>
    <row r="1201" spans="2:31">
      <c r="B1201" s="12"/>
      <c r="C1201" s="12"/>
      <c r="D1201" s="12"/>
      <c r="E1201" s="12"/>
      <c r="F1201" s="12"/>
      <c r="G1201" s="12"/>
      <c r="H1201" s="12"/>
      <c r="I1201" s="12"/>
      <c r="J1201" s="12"/>
      <c r="K1201" s="12"/>
      <c r="L1201" s="12"/>
      <c r="M1201" s="12"/>
      <c r="N1201" s="12"/>
      <c r="O1201" s="12"/>
      <c r="P1201" s="12"/>
      <c r="Q1201" s="12"/>
      <c r="R1201" s="12"/>
      <c r="S1201" s="12"/>
      <c r="T1201" s="12"/>
      <c r="U1201" s="12"/>
      <c r="V1201" s="12"/>
      <c r="W1201" s="12"/>
      <c r="X1201" s="12"/>
      <c r="Y1201" s="12"/>
      <c r="Z1201" s="12"/>
      <c r="AA1201" s="12"/>
      <c r="AB1201" s="12"/>
      <c r="AC1201" s="12"/>
      <c r="AD1201" s="12"/>
      <c r="AE1201" s="12"/>
    </row>
    <row r="1202" spans="2:31">
      <c r="B1202" s="12"/>
      <c r="C1202" s="12"/>
      <c r="D1202" s="12"/>
      <c r="E1202" s="12"/>
      <c r="F1202" s="12"/>
      <c r="G1202" s="12"/>
      <c r="H1202" s="12"/>
      <c r="I1202" s="12"/>
      <c r="J1202" s="12"/>
      <c r="K1202" s="12"/>
      <c r="L1202" s="12"/>
      <c r="M1202" s="12"/>
      <c r="N1202" s="12"/>
      <c r="O1202" s="12"/>
      <c r="P1202" s="12"/>
      <c r="Q1202" s="12"/>
      <c r="R1202" s="12"/>
      <c r="S1202" s="12"/>
      <c r="T1202" s="12"/>
      <c r="U1202" s="12"/>
      <c r="V1202" s="12"/>
      <c r="W1202" s="12"/>
      <c r="X1202" s="12"/>
      <c r="Y1202" s="12"/>
      <c r="Z1202" s="12"/>
      <c r="AA1202" s="12"/>
      <c r="AB1202" s="12"/>
      <c r="AC1202" s="12"/>
      <c r="AD1202" s="12"/>
      <c r="AE1202" s="12"/>
    </row>
    <row r="1203" spans="2:31">
      <c r="B1203" s="12"/>
      <c r="C1203" s="12"/>
      <c r="D1203" s="12"/>
      <c r="E1203" s="12"/>
      <c r="F1203" s="12"/>
      <c r="G1203" s="12"/>
      <c r="H1203" s="12"/>
      <c r="I1203" s="12"/>
      <c r="J1203" s="12"/>
      <c r="K1203" s="12"/>
      <c r="L1203" s="12"/>
      <c r="M1203" s="12"/>
      <c r="N1203" s="12"/>
      <c r="O1203" s="12"/>
      <c r="P1203" s="12"/>
      <c r="Q1203" s="12"/>
      <c r="R1203" s="12"/>
      <c r="S1203" s="12"/>
      <c r="T1203" s="12"/>
      <c r="U1203" s="12"/>
      <c r="V1203" s="12"/>
      <c r="W1203" s="12"/>
      <c r="X1203" s="12"/>
      <c r="Y1203" s="12"/>
      <c r="Z1203" s="12"/>
      <c r="AA1203" s="12"/>
      <c r="AB1203" s="12"/>
      <c r="AC1203" s="12"/>
      <c r="AD1203" s="12"/>
      <c r="AE1203" s="12"/>
    </row>
  </sheetData>
  <sheetProtection sheet="1" objects="1" scenarios="1" selectLockedCells="1" selectUnlockedCells="1"/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0B8CD-992F-4EA9-8A6A-6383B5A32495}">
  <sheetPr>
    <tabColor theme="3" tint="0.749992370372631"/>
  </sheetPr>
  <dimension ref="A1:D30"/>
  <sheetViews>
    <sheetView workbookViewId="0">
      <selection activeCell="F22" sqref="F22"/>
    </sheetView>
  </sheetViews>
  <sheetFormatPr defaultRowHeight="14.25"/>
  <cols>
    <col min="1" max="1" width="18" bestFit="1" customWidth="1"/>
    <col min="2" max="2" width="25.75" bestFit="1" customWidth="1"/>
    <col min="4" max="4" width="10.25" bestFit="1" customWidth="1"/>
    <col min="5" max="5" width="18" bestFit="1" customWidth="1"/>
    <col min="6" max="6" width="35.125" bestFit="1" customWidth="1"/>
    <col min="7" max="7" width="3.75" bestFit="1" customWidth="1"/>
    <col min="8" max="8" width="4.125" bestFit="1" customWidth="1"/>
    <col min="9" max="9" width="3.75" bestFit="1" customWidth="1"/>
    <col min="10" max="10" width="3.875" bestFit="1" customWidth="1"/>
    <col min="11" max="11" width="3.625" bestFit="1" customWidth="1"/>
    <col min="12" max="12" width="3" bestFit="1" customWidth="1"/>
    <col min="13" max="13" width="4.125" bestFit="1" customWidth="1"/>
    <col min="14" max="14" width="3.625" bestFit="1" customWidth="1"/>
    <col min="15" max="15" width="3.75" bestFit="1" customWidth="1"/>
    <col min="16" max="16" width="4.25" bestFit="1" customWidth="1"/>
    <col min="17" max="17" width="4.125" bestFit="1" customWidth="1"/>
    <col min="18" max="18" width="10.75" bestFit="1" customWidth="1"/>
  </cols>
  <sheetData>
    <row r="1" spans="1:4">
      <c r="A1" t="s">
        <v>312</v>
      </c>
    </row>
    <row r="3" spans="1:4">
      <c r="A3" s="13" t="s">
        <v>314</v>
      </c>
      <c r="B3" t="s">
        <v>316</v>
      </c>
    </row>
    <row r="4" spans="1:4">
      <c r="A4" s="14" t="s">
        <v>320</v>
      </c>
      <c r="B4" s="15">
        <v>1140</v>
      </c>
    </row>
    <row r="5" spans="1:4">
      <c r="A5" s="14" t="s">
        <v>315</v>
      </c>
      <c r="B5" s="15">
        <v>1140</v>
      </c>
    </row>
    <row r="7" spans="1:4">
      <c r="D7" s="20">
        <f>GETPIVOTDATA("Minecraft Season Pass Price",$A$3)</f>
        <v>1140</v>
      </c>
    </row>
    <row r="15" spans="1:4">
      <c r="A15" t="s">
        <v>313</v>
      </c>
    </row>
    <row r="17" spans="1:4">
      <c r="A17" s="13" t="s">
        <v>314</v>
      </c>
      <c r="B17" t="s">
        <v>317</v>
      </c>
    </row>
    <row r="18" spans="1:4">
      <c r="A18" s="14" t="s">
        <v>320</v>
      </c>
      <c r="B18" s="15">
        <v>85</v>
      </c>
    </row>
    <row r="19" spans="1:4">
      <c r="A19" s="14" t="s">
        <v>315</v>
      </c>
      <c r="B19" s="15">
        <v>85</v>
      </c>
    </row>
    <row r="21" spans="1:4">
      <c r="D21" s="20">
        <f>GETPIVOTDATA("EA Play Season Pass
Price",$A$17)</f>
        <v>85</v>
      </c>
    </row>
    <row r="27" spans="1:4">
      <c r="A27" s="13" t="s">
        <v>314</v>
      </c>
      <c r="B27" t="s">
        <v>318</v>
      </c>
    </row>
    <row r="28" spans="1:4">
      <c r="A28" s="14" t="s">
        <v>306</v>
      </c>
      <c r="B28" s="15">
        <v>25</v>
      </c>
    </row>
    <row r="29" spans="1:4">
      <c r="A29" s="14" t="s">
        <v>305</v>
      </c>
      <c r="B29" s="15">
        <v>60</v>
      </c>
    </row>
    <row r="30" spans="1:4">
      <c r="A30" s="14" t="s">
        <v>315</v>
      </c>
      <c r="B30" s="15">
        <v>85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D̳ashboard</vt:lpstr>
      <vt:lpstr>cálculos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jefferson batista</cp:lastModifiedBy>
  <dcterms:created xsi:type="dcterms:W3CDTF">2024-12-19T13:13:10Z</dcterms:created>
  <dcterms:modified xsi:type="dcterms:W3CDTF">2025-06-18T14:42:33Z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