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0156e5d58948c98/10519_G1_INGSWI/Proyecto_Final_G1/DOCUMENTACION/1. ELICITACION/1.6 Backlog/"/>
    </mc:Choice>
  </mc:AlternateContent>
  <xr:revisionPtr revIDLastSave="137" documentId="8_{C9F0101D-9E60-4373-B50C-1FC93A98C5CC}" xr6:coauthVersionLast="47" xr6:coauthVersionMax="47" xr10:uidLastSave="{60FA44CE-8AC8-4910-A2A2-0CAD6B0EB8C2}"/>
  <bookViews>
    <workbookView xWindow="-108" yWindow="-108" windowWidth="23256" windowHeight="12456" activeTab="2" xr2:uid="{00000000-000D-0000-FFFF-FFFF00000000}"/>
  </bookViews>
  <sheets>
    <sheet name="Backlog" sheetId="1" r:id="rId1"/>
    <sheet name="Sprint0" sheetId="2" r:id="rId2"/>
    <sheet name="burdonchart" sheetId="3" r:id="rId3"/>
  </sheets>
  <externalReferences>
    <externalReference r:id="rId4"/>
  </externalReferences>
  <definedNames>
    <definedName name="_xlnm._FilterDatabase" localSheetId="0" hidden="1">Backlog!$A$1:$H$1000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3" l="1"/>
  <c r="D19" i="3" s="1"/>
  <c r="E19" i="3" s="1"/>
  <c r="F19" i="3" s="1"/>
  <c r="G19" i="3" s="1"/>
  <c r="H19" i="3" s="1"/>
  <c r="I5" i="3"/>
  <c r="I6" i="3"/>
  <c r="I7" i="3"/>
  <c r="I8" i="3"/>
  <c r="I9" i="3"/>
  <c r="I10" i="3"/>
  <c r="I11" i="3"/>
  <c r="I12" i="3"/>
  <c r="I13" i="3"/>
  <c r="I14" i="3"/>
  <c r="I15" i="3"/>
  <c r="I16" i="3"/>
  <c r="I4" i="3"/>
  <c r="C20" i="3"/>
  <c r="D20" i="3" s="1"/>
  <c r="E20" i="3" s="1"/>
  <c r="F20" i="3" s="1"/>
  <c r="G20" i="3" s="1"/>
  <c r="H20" i="3" s="1"/>
</calcChain>
</file>

<file path=xl/sharedStrings.xml><?xml version="1.0" encoding="utf-8"?>
<sst xmlns="http://schemas.openxmlformats.org/spreadsheetml/2006/main" count="169" uniqueCount="73">
  <si>
    <t>Tema</t>
  </si>
  <si>
    <t>Como un..</t>
  </si>
  <si>
    <t>necesito</t>
  </si>
  <si>
    <t>asi podre...</t>
  </si>
  <si>
    <t>notas</t>
  </si>
  <si>
    <t>REQ001</t>
  </si>
  <si>
    <t>Alta</t>
  </si>
  <si>
    <t>Terminado</t>
  </si>
  <si>
    <t>REQ002</t>
  </si>
  <si>
    <t>ID</t>
  </si>
  <si>
    <t>Necesito</t>
  </si>
  <si>
    <t>así podre...</t>
  </si>
  <si>
    <t>Prioridad</t>
  </si>
  <si>
    <t>Status</t>
  </si>
  <si>
    <t>Terminada</t>
  </si>
  <si>
    <t>Tareas</t>
  </si>
  <si>
    <t>Asignado</t>
  </si>
  <si>
    <t>Estimado</t>
  </si>
  <si>
    <t>REQ001-1</t>
  </si>
  <si>
    <t>REQ001-2</t>
  </si>
  <si>
    <t>REQ001-3</t>
  </si>
  <si>
    <t>REQ002-1</t>
  </si>
  <si>
    <t>REQ002-2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</si>
  <si>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</si>
  <si>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</si>
  <si>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</si>
  <si>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</si>
  <si>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</si>
  <si>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</si>
  <si>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</si>
  <si>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</si>
  <si>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REQ003</t>
  </si>
  <si>
    <t>REQ004</t>
  </si>
  <si>
    <t>Página web de inicio</t>
  </si>
  <si>
    <t>Carrusel de imágenes</t>
  </si>
  <si>
    <t>Usuario/Cliente</t>
  </si>
  <si>
    <t>Visualizar el menú de opciones del sistema.</t>
  </si>
  <si>
    <t>Consultar el catálogo de productos de la empresa.</t>
  </si>
  <si>
    <t>Mostrar las diferentes redes sociales enlazadas a la página web principal.</t>
  </si>
  <si>
    <t>Movimiento en las imágenes de los productos de la empresa.</t>
  </si>
  <si>
    <t>Realizar un carrusél de imágenes el cuál tenga la opción de mover hacia adelante o hacia atrás las imágenes.</t>
  </si>
  <si>
    <t>Notas</t>
  </si>
  <si>
    <t>Seleccionar cada opción dependiendo de la tarea que se quiere realizar.</t>
  </si>
  <si>
    <t>Enlazar distintas redes sociales para la revisión de los productos de una forma más creativa.</t>
  </si>
  <si>
    <t>REQ002-3</t>
  </si>
  <si>
    <t>REQ003-1</t>
  </si>
  <si>
    <t>REQ003-2</t>
  </si>
  <si>
    <t>REQ003-3</t>
  </si>
  <si>
    <t>REQ004-1</t>
  </si>
  <si>
    <t>REQ004-2</t>
  </si>
  <si>
    <t>REQ004-3</t>
  </si>
  <si>
    <t>REQ004-4</t>
  </si>
  <si>
    <t>Alan Almeida</t>
  </si>
  <si>
    <t>Permitir consultar los productos dentro de la página web.</t>
  </si>
  <si>
    <t>Página de inicio</t>
  </si>
  <si>
    <t>Catálogo de productos de la empresa</t>
  </si>
  <si>
    <t>Redes sociales de la empresa</t>
  </si>
  <si>
    <t>Mostrar el apartado de bienvenida de la página web</t>
  </si>
  <si>
    <t>Visualizar de menú de inicio.</t>
  </si>
  <si>
    <t>Mostrar la página principal de la empresa AyB Copy Systems.</t>
  </si>
  <si>
    <t>Visualizar el menú de opciones.</t>
  </si>
  <si>
    <t>Joseph Andino, Jefferson Aguilar</t>
  </si>
  <si>
    <t>Ingresar a la página web desarrollada.</t>
  </si>
  <si>
    <t>Contactar con el accesor en diferentes aplicativos de contactos.</t>
  </si>
  <si>
    <t>Dar click en el logo Facebook y dar click en el logo Instagram.</t>
  </si>
  <si>
    <t>Visualizar los logos de las redes sociales (Facebook y Instagram).</t>
  </si>
  <si>
    <t>Agregar imágenes de productos y de la empresa.</t>
  </si>
  <si>
    <t>Insertar dos botones interactivos para cambiar las imágenes.</t>
  </si>
  <si>
    <t>Mateo Baquero, Mateo Amaguaya</t>
  </si>
  <si>
    <t>Alan Almeida, Jefferson Aguilar</t>
  </si>
  <si>
    <t>Seleccionar la opción de Catálogo y mostrar los productos del inventario.</t>
  </si>
  <si>
    <t>Dar click en el botón "Avanzar" para visualizar la siguiente imágen.</t>
  </si>
  <si>
    <t>Dar click en el botón "Retroceder" para visualizar la anterior imágen.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</si>
</sst>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</font>
    <font>
      <sz val="10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4" fillId="0" borderId="0" xfId="0" applyFont="1"/>
    <xf numFmtId="0" fontId="3" fillId="5" borderId="1" xfId="0" applyFont="1" applyFill="1" applyBorder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0" fillId="0" borderId="0" xfId="0" applyAlignment="1"/>
    <xf numFmtId="0" fontId="2" fillId="0" borderId="0" xfId="0" applyFont="1"/>
    <xf numFmtId="0" fontId="3" fillId="6" borderId="0" xfId="0" applyFont="1" applyFill="1" applyAlignment="1">
      <alignment horizontal="right"/>
    </xf>
    <xf numFmtId="0" fontId="12" fillId="6" borderId="0" xfId="0" applyFont="1" applyFill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burdonchart!$B$19:$H$19</c:f>
              <c:numCache>
                <c:formatCode>General</c:formatCode>
                <c:ptCount val="7"/>
                <c:pt idx="0">
                  <c:v>0</c:v>
                </c:pt>
                <c:pt idx="1">
                  <c:v>21</c:v>
                </c:pt>
                <c:pt idx="2">
                  <c:v>17</c:v>
                </c:pt>
                <c:pt idx="3">
                  <c:v>11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8-4587-BDAC-F865E1D07B99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burdonchart!$B$20:$H$20</c:f>
              <c:numCache>
                <c:formatCode>General</c:formatCode>
                <c:ptCount val="7"/>
                <c:pt idx="0">
                  <c:v>0</c:v>
                </c:pt>
                <c:pt idx="1">
                  <c:v>21</c:v>
                </c:pt>
                <c:pt idx="2">
                  <c:v>16.8</c:v>
                </c:pt>
                <c:pt idx="3">
                  <c:v>12.600000000000001</c:v>
                </c:pt>
                <c:pt idx="4">
                  <c:v>8.4000000000000021</c:v>
                </c:pt>
                <c:pt idx="5">
                  <c:v>4.200000000000002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8-4587-BDAC-F865E1D07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733912"/>
        <c:axId val="2021620003"/>
      </c:lineChart>
      <c:catAx>
        <c:axId val="1079733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MX"/>
          </a:p>
        </c:txPr>
        <c:crossAx val="2021620003"/>
        <c:crosses val="autoZero"/>
        <c:auto val="1"/>
        <c:lblAlgn val="ctr"/>
        <c:lblOffset val="100"/>
        <c:noMultiLvlLbl val="1"/>
      </c:catAx>
      <c:valAx>
        <c:axId val="20216200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MX"/>
          </a:p>
        </c:txPr>
        <c:crossAx val="10797339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 i="0">
              <a:solidFill>
                <a:srgbClr val="000000"/>
              </a:solidFill>
              <a:latin typeface="Roboto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732336</xdr:colOff>
      <xdr:row>22</xdr:row>
      <xdr:rowOff>111578</xdr:rowOff>
    </xdr:from>
    <xdr:ext cx="5715000" cy="3533775"/>
    <xdr:graphicFrame macro="">
      <xdr:nvGraphicFramePr>
        <xdr:cNvPr id="4" name="Chart 1" title="Gráfico">
          <a:extLst>
            <a:ext uri="{FF2B5EF4-FFF2-40B4-BE49-F238E27FC236}">
              <a16:creationId xmlns:a16="http://schemas.microsoft.com/office/drawing/2014/main" id="{2F88A32A-3405-4177-B6F8-3E44F23D0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ton8\AppData\Local\Microsoft\Windows\INetCache\IE\CUMGWLSI\G4_Backlog_V1.0%5b1%5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log"/>
      <sheetName val="sprint0"/>
      <sheetName val="burdonchart"/>
    </sheetNames>
    <sheetDataSet>
      <sheetData sheetId="0"/>
      <sheetData sheetId="1"/>
      <sheetData sheetId="2">
        <row r="11">
          <cell r="B11" t="str">
            <v>Horas Estimadas</v>
          </cell>
          <cell r="C11">
            <v>12</v>
          </cell>
          <cell r="D11">
            <v>11</v>
          </cell>
          <cell r="E11">
            <v>10</v>
          </cell>
          <cell r="F11">
            <v>5</v>
          </cell>
          <cell r="G11">
            <v>3</v>
          </cell>
          <cell r="H11">
            <v>2</v>
          </cell>
        </row>
        <row r="12">
          <cell r="B12" t="str">
            <v>Horas Estimadas
Restantes</v>
          </cell>
          <cell r="C12">
            <v>12</v>
          </cell>
          <cell r="D12">
            <v>9.6</v>
          </cell>
          <cell r="E12">
            <v>7.1999999999999993</v>
          </cell>
          <cell r="F12">
            <v>4.7999999999999989</v>
          </cell>
          <cell r="G12">
            <v>2.399999999999999</v>
          </cell>
          <cell r="H12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9FFD1E-A1F5-4E9F-8462-CCDFD51A7E2B}" name="Table_13" displayName="Table_13" ref="I4:I17" headerRowCount="0">
  <tableColumns count="1">
    <tableColumn id="1" xr3:uid="{93A1C680-DF3F-418A-9829-DCC7FA6D793F}" name="Column1"/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B5" sqref="B5"/>
    </sheetView>
  </sheetViews>
  <sheetFormatPr baseColWidth="10" defaultColWidth="12.5546875" defaultRowHeight="15" customHeight="1" x14ac:dyDescent="0.25"/>
  <cols>
    <col min="1" max="1" width="8.33203125" customWidth="1"/>
    <col min="2" max="2" width="26.109375" customWidth="1"/>
    <col min="3" max="3" width="15.44140625" customWidth="1"/>
    <col min="4" max="4" width="41.5546875" customWidth="1"/>
    <col min="5" max="5" width="46.6640625" customWidth="1"/>
    <col min="6" max="6" width="10.5546875" customWidth="1"/>
    <col min="7" max="7" width="13.5546875" customWidth="1"/>
  </cols>
  <sheetData>
    <row r="1" spans="1:8" ht="15.75" customHeight="1" x14ac:dyDescent="0.25">
      <c r="A1" s="10" t="s">
        <v>9</v>
      </c>
      <c r="B1" s="11" t="s">
        <v>0</v>
      </c>
      <c r="C1" s="11" t="s">
        <v>1</v>
      </c>
      <c r="D1" s="11" t="s">
        <v>2</v>
      </c>
      <c r="E1" s="11" t="s">
        <v>3</v>
      </c>
      <c r="F1" s="10" t="s">
        <v>41</v>
      </c>
      <c r="G1" s="10" t="s">
        <v>12</v>
      </c>
      <c r="H1" s="10" t="s">
        <v>13</v>
      </c>
    </row>
    <row r="2" spans="1:8" ht="26.4" customHeight="1" x14ac:dyDescent="0.25">
      <c r="A2" s="12" t="s">
        <v>5</v>
      </c>
      <c r="B2" s="13" t="s">
        <v>54</v>
      </c>
      <c r="C2" s="14" t="s">
        <v>35</v>
      </c>
      <c r="D2" s="14" t="s">
        <v>36</v>
      </c>
      <c r="E2" s="15" t="s">
        <v>42</v>
      </c>
      <c r="F2" s="16"/>
      <c r="G2" s="13" t="s">
        <v>6</v>
      </c>
      <c r="H2" s="13" t="s">
        <v>7</v>
      </c>
    </row>
    <row r="3" spans="1:8" ht="28.2" customHeight="1" x14ac:dyDescent="0.25">
      <c r="A3" s="10" t="s">
        <v>8</v>
      </c>
      <c r="B3" s="19" t="s">
        <v>55</v>
      </c>
      <c r="C3" s="17" t="s">
        <v>35</v>
      </c>
      <c r="D3" s="18" t="s">
        <v>37</v>
      </c>
      <c r="E3" s="19" t="s">
        <v>53</v>
      </c>
      <c r="F3" s="16"/>
      <c r="G3" s="17" t="s">
        <v>6</v>
      </c>
      <c r="H3" s="17" t="s">
        <v>7</v>
      </c>
    </row>
    <row r="4" spans="1:8" ht="30.6" customHeight="1" x14ac:dyDescent="0.25">
      <c r="A4" s="12" t="s">
        <v>31</v>
      </c>
      <c r="B4" s="15" t="s">
        <v>56</v>
      </c>
      <c r="C4" s="13" t="s">
        <v>35</v>
      </c>
      <c r="D4" s="15" t="s">
        <v>38</v>
      </c>
      <c r="E4" s="15" t="s">
        <v>43</v>
      </c>
      <c r="F4" s="16"/>
      <c r="G4" s="13" t="s">
        <v>6</v>
      </c>
      <c r="H4" s="13" t="s">
        <v>7</v>
      </c>
    </row>
    <row r="5" spans="1:8" ht="27" customHeight="1" x14ac:dyDescent="0.25">
      <c r="A5" s="10" t="s">
        <v>32</v>
      </c>
      <c r="B5" s="18" t="s">
        <v>34</v>
      </c>
      <c r="C5" s="17" t="s">
        <v>35</v>
      </c>
      <c r="D5" s="19" t="s">
        <v>39</v>
      </c>
      <c r="E5" s="19" t="s">
        <v>40</v>
      </c>
      <c r="F5" s="16"/>
      <c r="G5" s="17" t="s">
        <v>6</v>
      </c>
      <c r="H5" s="17" t="s">
        <v>7</v>
      </c>
    </row>
    <row r="6" spans="1:8" ht="15.75" customHeight="1" x14ac:dyDescent="0.25">
      <c r="A6" s="2"/>
      <c r="B6" s="2"/>
      <c r="C6" s="2"/>
      <c r="D6" s="2"/>
      <c r="E6" s="2"/>
      <c r="G6" s="2"/>
      <c r="H6" s="2"/>
    </row>
    <row r="7" spans="1:8" ht="15.75" customHeight="1" x14ac:dyDescent="0.25">
      <c r="A7" s="2"/>
      <c r="B7" s="2"/>
      <c r="C7" s="2"/>
      <c r="D7" s="2"/>
      <c r="E7" s="2"/>
      <c r="G7" s="2"/>
      <c r="H7" s="2"/>
    </row>
    <row r="8" spans="1:8" ht="15.75" customHeight="1" x14ac:dyDescent="0.25">
      <c r="A8" s="2"/>
      <c r="B8" s="2"/>
      <c r="C8" s="2"/>
      <c r="D8" s="2"/>
      <c r="E8" s="2"/>
      <c r="G8" s="2"/>
      <c r="H8" s="2"/>
    </row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1000" xr:uid="{00000000-0001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87"/>
  <sheetViews>
    <sheetView topLeftCell="E1" zoomScale="90" zoomScaleNormal="90" workbookViewId="0">
      <selection activeCell="H23" sqref="H23"/>
    </sheetView>
  </sheetViews>
  <sheetFormatPr baseColWidth="10" defaultColWidth="12.5546875" defaultRowHeight="15" customHeight="1" x14ac:dyDescent="0.25"/>
  <cols>
    <col min="1" max="1" width="12.5546875" customWidth="1"/>
    <col min="2" max="2" width="32.6640625" customWidth="1"/>
    <col min="3" max="3" width="15.88671875" customWidth="1"/>
    <col min="4" max="4" width="32.6640625" customWidth="1"/>
    <col min="5" max="5" width="42" customWidth="1"/>
    <col min="6" max="6" width="27.77734375" customWidth="1"/>
    <col min="7" max="9" width="12.5546875" customWidth="1"/>
  </cols>
  <sheetData>
    <row r="1" spans="1:8" ht="15.75" customHeight="1" x14ac:dyDescent="0.25">
      <c r="A1" s="10" t="s">
        <v>9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4</v>
      </c>
      <c r="G1" s="1" t="s">
        <v>12</v>
      </c>
      <c r="H1" s="1" t="s">
        <v>13</v>
      </c>
    </row>
    <row r="2" spans="1:8" ht="27" customHeight="1" x14ac:dyDescent="0.25">
      <c r="A2" s="27" t="s">
        <v>5</v>
      </c>
      <c r="B2" s="23" t="s">
        <v>33</v>
      </c>
      <c r="C2" s="23" t="s">
        <v>35</v>
      </c>
      <c r="D2" s="26" t="s">
        <v>36</v>
      </c>
      <c r="E2" s="25" t="s">
        <v>42</v>
      </c>
      <c r="F2" s="24"/>
      <c r="G2" s="24" t="s">
        <v>6</v>
      </c>
      <c r="H2" s="23" t="s">
        <v>14</v>
      </c>
    </row>
    <row r="3" spans="1:8" ht="15.75" customHeight="1" x14ac:dyDescent="0.25">
      <c r="A3" s="10"/>
      <c r="B3" s="3" t="s">
        <v>15</v>
      </c>
      <c r="C3" s="2"/>
      <c r="D3" s="2"/>
      <c r="E3" s="2"/>
      <c r="F3" s="3" t="s">
        <v>16</v>
      </c>
      <c r="G3" s="2"/>
      <c r="H3" s="1" t="s">
        <v>17</v>
      </c>
    </row>
    <row r="4" spans="1:8" ht="15.75" customHeight="1" x14ac:dyDescent="0.25">
      <c r="A4" s="12" t="s">
        <v>18</v>
      </c>
      <c r="B4" s="31" t="s">
        <v>57</v>
      </c>
      <c r="C4" s="32"/>
      <c r="D4" s="32"/>
      <c r="E4" s="32"/>
      <c r="F4" s="22" t="s">
        <v>52</v>
      </c>
      <c r="G4" s="2"/>
      <c r="H4" s="4">
        <v>2</v>
      </c>
    </row>
    <row r="5" spans="1:8" ht="15.75" customHeight="1" x14ac:dyDescent="0.25">
      <c r="A5" s="12" t="s">
        <v>19</v>
      </c>
      <c r="B5" s="31" t="s">
        <v>58</v>
      </c>
      <c r="C5" s="32"/>
      <c r="D5" s="32"/>
      <c r="E5" s="32"/>
      <c r="F5" s="22" t="s">
        <v>52</v>
      </c>
      <c r="G5" s="2"/>
      <c r="H5" s="4">
        <v>2</v>
      </c>
    </row>
    <row r="6" spans="1:8" ht="15.75" customHeight="1" x14ac:dyDescent="0.25">
      <c r="A6" s="12" t="s">
        <v>20</v>
      </c>
      <c r="B6" s="31" t="s">
        <v>59</v>
      </c>
      <c r="C6" s="32"/>
      <c r="D6" s="32"/>
      <c r="E6" s="32"/>
      <c r="F6" s="22" t="s">
        <v>52</v>
      </c>
      <c r="G6" s="2"/>
      <c r="H6" s="4">
        <v>2</v>
      </c>
    </row>
    <row r="7" spans="1:8" ht="15.75" customHeight="1" x14ac:dyDescent="0.25">
      <c r="A7" s="10" t="s">
        <v>9</v>
      </c>
      <c r="B7" s="1" t="s">
        <v>0</v>
      </c>
      <c r="C7" s="1" t="s">
        <v>1</v>
      </c>
      <c r="D7" s="1" t="s">
        <v>10</v>
      </c>
      <c r="E7" s="1" t="s">
        <v>11</v>
      </c>
      <c r="F7" s="1" t="s">
        <v>4</v>
      </c>
      <c r="G7" s="1" t="s">
        <v>12</v>
      </c>
      <c r="H7" s="1" t="s">
        <v>13</v>
      </c>
    </row>
    <row r="8" spans="1:8" ht="34.200000000000003" customHeight="1" x14ac:dyDescent="0.25">
      <c r="A8" s="27" t="s">
        <v>8</v>
      </c>
      <c r="B8" s="23" t="s">
        <v>55</v>
      </c>
      <c r="C8" s="23" t="s">
        <v>35</v>
      </c>
      <c r="D8" s="25" t="s">
        <v>37</v>
      </c>
      <c r="E8" s="25" t="s">
        <v>53</v>
      </c>
      <c r="F8" s="24"/>
      <c r="G8" s="24" t="s">
        <v>6</v>
      </c>
      <c r="H8" s="23" t="s">
        <v>14</v>
      </c>
    </row>
    <row r="9" spans="1:8" ht="15.75" customHeight="1" x14ac:dyDescent="0.25">
      <c r="A9" s="10"/>
      <c r="B9" s="3" t="s">
        <v>15</v>
      </c>
      <c r="C9" s="2"/>
      <c r="D9" s="2"/>
      <c r="E9" s="2"/>
      <c r="F9" s="3" t="s">
        <v>16</v>
      </c>
      <c r="G9" s="2"/>
      <c r="H9" s="1" t="s">
        <v>17</v>
      </c>
    </row>
    <row r="10" spans="1:8" ht="15.75" customHeight="1" x14ac:dyDescent="0.25">
      <c r="A10" s="28" t="s">
        <v>21</v>
      </c>
      <c r="B10" s="29" t="s">
        <v>62</v>
      </c>
      <c r="C10" s="30"/>
      <c r="D10" s="30"/>
      <c r="E10" s="30"/>
      <c r="F10" s="20" t="s">
        <v>61</v>
      </c>
      <c r="G10" s="20"/>
      <c r="H10" s="21">
        <v>1</v>
      </c>
    </row>
    <row r="11" spans="1:8" ht="15.75" customHeight="1" x14ac:dyDescent="0.25">
      <c r="A11" s="28" t="s">
        <v>22</v>
      </c>
      <c r="B11" s="29" t="s">
        <v>60</v>
      </c>
      <c r="C11" s="30"/>
      <c r="D11" s="30"/>
      <c r="E11" s="30"/>
      <c r="F11" s="20" t="s">
        <v>61</v>
      </c>
      <c r="G11" s="20"/>
      <c r="H11" s="21">
        <v>1</v>
      </c>
    </row>
    <row r="12" spans="1:8" ht="15.75" customHeight="1" x14ac:dyDescent="0.25">
      <c r="A12" s="28" t="s">
        <v>44</v>
      </c>
      <c r="B12" s="29" t="s">
        <v>70</v>
      </c>
      <c r="C12" s="30"/>
      <c r="D12" s="30"/>
      <c r="E12" s="30"/>
      <c r="F12" s="20" t="s">
        <v>61</v>
      </c>
      <c r="G12" s="20"/>
      <c r="H12" s="20">
        <v>2</v>
      </c>
    </row>
    <row r="13" spans="1:8" ht="15.75" customHeight="1" x14ac:dyDescent="0.25">
      <c r="A13" s="10" t="s">
        <v>9</v>
      </c>
      <c r="B13" s="1" t="s">
        <v>0</v>
      </c>
      <c r="C13" s="1" t="s">
        <v>1</v>
      </c>
      <c r="D13" s="1" t="s">
        <v>10</v>
      </c>
      <c r="E13" s="1" t="s">
        <v>11</v>
      </c>
      <c r="F13" s="1" t="s">
        <v>4</v>
      </c>
      <c r="G13" s="1" t="s">
        <v>12</v>
      </c>
      <c r="H13" s="1" t="s">
        <v>13</v>
      </c>
    </row>
    <row r="14" spans="1:8" ht="32.4" customHeight="1" x14ac:dyDescent="0.25">
      <c r="A14" s="27" t="s">
        <v>31</v>
      </c>
      <c r="B14" s="25" t="s">
        <v>56</v>
      </c>
      <c r="C14" s="23" t="s">
        <v>35</v>
      </c>
      <c r="D14" s="26" t="s">
        <v>38</v>
      </c>
      <c r="E14" s="25" t="s">
        <v>43</v>
      </c>
      <c r="F14" s="24"/>
      <c r="G14" s="24" t="s">
        <v>6</v>
      </c>
      <c r="H14" s="23" t="s">
        <v>14</v>
      </c>
    </row>
    <row r="15" spans="1:8" ht="15.75" customHeight="1" x14ac:dyDescent="0.25">
      <c r="A15" s="10"/>
      <c r="B15" s="3" t="s">
        <v>15</v>
      </c>
      <c r="C15" s="2"/>
      <c r="D15" s="2"/>
      <c r="E15" s="2"/>
      <c r="F15" s="3" t="s">
        <v>16</v>
      </c>
      <c r="G15" s="2"/>
      <c r="H15" s="1" t="s">
        <v>17</v>
      </c>
    </row>
    <row r="16" spans="1:8" ht="15.75" customHeight="1" x14ac:dyDescent="0.25">
      <c r="A16" s="12" t="s">
        <v>45</v>
      </c>
      <c r="B16" s="31" t="s">
        <v>65</v>
      </c>
      <c r="C16" s="32"/>
      <c r="D16" s="32"/>
      <c r="E16" s="32"/>
      <c r="F16" s="22" t="s">
        <v>68</v>
      </c>
      <c r="G16" s="2"/>
      <c r="H16" s="4">
        <v>2</v>
      </c>
    </row>
    <row r="17" spans="1:8" ht="15.75" customHeight="1" x14ac:dyDescent="0.25">
      <c r="A17" s="12" t="s">
        <v>46</v>
      </c>
      <c r="B17" s="31" t="s">
        <v>64</v>
      </c>
      <c r="C17" s="32"/>
      <c r="D17" s="32"/>
      <c r="E17" s="32"/>
      <c r="F17" s="22" t="s">
        <v>68</v>
      </c>
      <c r="G17" s="2"/>
      <c r="H17" s="4">
        <v>1</v>
      </c>
    </row>
    <row r="18" spans="1:8" ht="15.75" customHeight="1" x14ac:dyDescent="0.25">
      <c r="A18" s="12" t="s">
        <v>47</v>
      </c>
      <c r="B18" s="31" t="s">
        <v>63</v>
      </c>
      <c r="C18" s="32"/>
      <c r="D18" s="32"/>
      <c r="E18" s="32"/>
      <c r="F18" s="22" t="s">
        <v>68</v>
      </c>
      <c r="G18" s="2"/>
      <c r="H18" s="4">
        <v>2</v>
      </c>
    </row>
    <row r="19" spans="1:8" ht="15.75" customHeight="1" x14ac:dyDescent="0.25">
      <c r="A19" s="10" t="s">
        <v>9</v>
      </c>
      <c r="B19" s="1" t="s">
        <v>0</v>
      </c>
      <c r="C19" s="1" t="s">
        <v>1</v>
      </c>
      <c r="D19" s="1" t="s">
        <v>10</v>
      </c>
      <c r="E19" s="1" t="s">
        <v>11</v>
      </c>
      <c r="F19" s="1" t="s">
        <v>4</v>
      </c>
      <c r="G19" s="1" t="s">
        <v>12</v>
      </c>
      <c r="H19" s="1" t="s">
        <v>13</v>
      </c>
    </row>
    <row r="20" spans="1:8" ht="43.95" customHeight="1" x14ac:dyDescent="0.25">
      <c r="A20" s="27" t="s">
        <v>32</v>
      </c>
      <c r="B20" s="23" t="s">
        <v>34</v>
      </c>
      <c r="C20" s="23" t="s">
        <v>35</v>
      </c>
      <c r="D20" s="25" t="s">
        <v>39</v>
      </c>
      <c r="E20" s="25" t="s">
        <v>40</v>
      </c>
      <c r="F20" s="24"/>
      <c r="G20" s="24" t="s">
        <v>6</v>
      </c>
      <c r="H20" s="23" t="s">
        <v>14</v>
      </c>
    </row>
    <row r="21" spans="1:8" ht="15.75" customHeight="1" x14ac:dyDescent="0.25">
      <c r="A21" s="10"/>
      <c r="B21" s="3" t="s">
        <v>15</v>
      </c>
      <c r="C21" s="2"/>
      <c r="D21" s="2"/>
      <c r="E21" s="2"/>
      <c r="F21" s="3" t="s">
        <v>16</v>
      </c>
      <c r="G21" s="2"/>
      <c r="H21" s="1" t="s">
        <v>17</v>
      </c>
    </row>
    <row r="22" spans="1:8" ht="15.75" customHeight="1" x14ac:dyDescent="0.25">
      <c r="A22" s="28" t="s">
        <v>48</v>
      </c>
      <c r="B22" s="29" t="s">
        <v>66</v>
      </c>
      <c r="C22" s="30"/>
      <c r="D22" s="30"/>
      <c r="E22" s="30"/>
      <c r="F22" s="20" t="s">
        <v>69</v>
      </c>
      <c r="G22" s="20"/>
      <c r="H22" s="21">
        <v>1</v>
      </c>
    </row>
    <row r="23" spans="1:8" ht="15.75" customHeight="1" x14ac:dyDescent="0.25">
      <c r="A23" s="28" t="s">
        <v>49</v>
      </c>
      <c r="B23" s="29" t="s">
        <v>67</v>
      </c>
      <c r="C23" s="30"/>
      <c r="D23" s="30"/>
      <c r="E23" s="30"/>
      <c r="F23" s="20" t="s">
        <v>69</v>
      </c>
      <c r="G23" s="20"/>
      <c r="H23" s="21">
        <v>1</v>
      </c>
    </row>
    <row r="24" spans="1:8" ht="15.75" customHeight="1" x14ac:dyDescent="0.25">
      <c r="A24" s="28" t="s">
        <v>50</v>
      </c>
      <c r="B24" s="29" t="s">
        <v>71</v>
      </c>
      <c r="C24" s="30"/>
      <c r="D24" s="30"/>
      <c r="E24" s="30"/>
      <c r="F24" s="20" t="s">
        <v>69</v>
      </c>
      <c r="G24" s="20"/>
      <c r="H24" s="20">
        <v>2</v>
      </c>
    </row>
    <row r="25" spans="1:8" ht="15.75" customHeight="1" x14ac:dyDescent="0.25">
      <c r="A25" s="28" t="s">
        <v>51</v>
      </c>
      <c r="B25" s="29" t="s">
        <v>72</v>
      </c>
      <c r="C25" s="30"/>
      <c r="D25" s="30"/>
      <c r="E25" s="30"/>
      <c r="F25" s="20" t="s">
        <v>69</v>
      </c>
      <c r="G25" s="20"/>
      <c r="H25" s="21">
        <v>2</v>
      </c>
    </row>
    <row r="26" spans="1:8" ht="15.75" customHeight="1" x14ac:dyDescent="0.25">
      <c r="A26" s="20"/>
      <c r="B26" s="29"/>
      <c r="C26" s="30"/>
      <c r="D26" s="30"/>
      <c r="E26" s="30"/>
      <c r="F26" s="20"/>
      <c r="G26" s="20"/>
      <c r="H26" s="20"/>
    </row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mergeCells count="14">
    <mergeCell ref="B26:E26"/>
    <mergeCell ref="B23:E23"/>
    <mergeCell ref="B24:E24"/>
    <mergeCell ref="B25:E25"/>
    <mergeCell ref="B22:E22"/>
    <mergeCell ref="B16:E16"/>
    <mergeCell ref="B17:E17"/>
    <mergeCell ref="B18:E18"/>
    <mergeCell ref="B4:E4"/>
    <mergeCell ref="B10:E10"/>
    <mergeCell ref="B11:E11"/>
    <mergeCell ref="B5:E5"/>
    <mergeCell ref="B6:E6"/>
    <mergeCell ref="B12:E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18"/>
  <sheetViews>
    <sheetView tabSelected="1" zoomScale="85" zoomScaleNormal="85" workbookViewId="0">
      <selection activeCell="K13" sqref="K13"/>
    </sheetView>
  </sheetViews>
  <sheetFormatPr baseColWidth="10" defaultColWidth="12.5546875" defaultRowHeight="15" customHeight="1" x14ac:dyDescent="0.25"/>
  <cols>
    <col min="1" max="1" width="12.5546875" customWidth="1"/>
    <col min="2" max="2" width="26" customWidth="1"/>
    <col min="3" max="6" width="12.5546875" customWidth="1"/>
    <col min="9" max="9" width="14.44140625" customWidth="1"/>
  </cols>
  <sheetData>
    <row r="1" spans="1:9" ht="15.75" customHeight="1" x14ac:dyDescent="0.25"/>
    <row r="2" spans="1:9" ht="15.75" customHeight="1" x14ac:dyDescent="0.25"/>
    <row r="3" spans="1:9" ht="15.75" customHeight="1" x14ac:dyDescent="0.25">
      <c r="B3" s="2"/>
      <c r="C3" s="2" t="s">
        <v>17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</row>
    <row r="4" spans="1:9" ht="15.75" customHeight="1" x14ac:dyDescent="0.25">
      <c r="B4" s="33" t="s">
        <v>18</v>
      </c>
      <c r="C4" s="6">
        <v>2</v>
      </c>
      <c r="D4" s="5">
        <v>0</v>
      </c>
      <c r="E4" s="5">
        <v>1</v>
      </c>
      <c r="F4" s="5">
        <v>1</v>
      </c>
      <c r="G4" s="5">
        <v>0</v>
      </c>
      <c r="H4" s="5">
        <v>0</v>
      </c>
      <c r="I4" s="7">
        <f>SUM(D4:H4)</f>
        <v>2</v>
      </c>
    </row>
    <row r="5" spans="1:9" ht="15.75" customHeight="1" x14ac:dyDescent="0.25">
      <c r="B5" s="33" t="s">
        <v>19</v>
      </c>
      <c r="C5" s="6">
        <v>2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7">
        <f t="shared" ref="I5:I16" si="0">SUM(D5:H5)</f>
        <v>2</v>
      </c>
    </row>
    <row r="6" spans="1:9" ht="15.75" customHeight="1" x14ac:dyDescent="0.25">
      <c r="A6" s="2"/>
      <c r="B6" s="33" t="s">
        <v>20</v>
      </c>
      <c r="C6" s="6">
        <v>2</v>
      </c>
      <c r="D6" s="5">
        <v>0</v>
      </c>
      <c r="E6" s="5">
        <v>1</v>
      </c>
      <c r="F6" s="5">
        <v>1</v>
      </c>
      <c r="G6" s="5">
        <v>0</v>
      </c>
      <c r="H6" s="5">
        <v>0</v>
      </c>
      <c r="I6" s="7">
        <f t="shared" si="0"/>
        <v>2</v>
      </c>
    </row>
    <row r="7" spans="1:9" ht="15.75" customHeight="1" x14ac:dyDescent="0.25">
      <c r="A7" s="2"/>
      <c r="B7" s="2" t="s">
        <v>21</v>
      </c>
      <c r="C7" s="6">
        <v>1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7">
        <f t="shared" si="0"/>
        <v>1</v>
      </c>
    </row>
    <row r="8" spans="1:9" ht="15.75" customHeight="1" x14ac:dyDescent="0.25">
      <c r="A8" s="2"/>
      <c r="B8" s="2" t="s">
        <v>22</v>
      </c>
      <c r="C8" s="6">
        <v>1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7">
        <f t="shared" si="0"/>
        <v>1</v>
      </c>
    </row>
    <row r="9" spans="1:9" ht="15.75" customHeight="1" x14ac:dyDescent="0.25">
      <c r="A9" s="2"/>
      <c r="B9" s="2" t="s">
        <v>44</v>
      </c>
      <c r="C9" s="6">
        <v>2</v>
      </c>
      <c r="D9" s="5">
        <v>1</v>
      </c>
      <c r="E9" s="5">
        <v>0</v>
      </c>
      <c r="F9" s="5">
        <v>1</v>
      </c>
      <c r="G9" s="5">
        <v>0</v>
      </c>
      <c r="H9" s="5">
        <v>0</v>
      </c>
      <c r="I9" s="7">
        <f t="shared" si="0"/>
        <v>2</v>
      </c>
    </row>
    <row r="10" spans="1:9" ht="15.75" customHeight="1" x14ac:dyDescent="0.25">
      <c r="A10" s="2"/>
      <c r="B10" s="33" t="s">
        <v>45</v>
      </c>
      <c r="C10" s="6">
        <v>2</v>
      </c>
      <c r="D10" s="5">
        <v>1</v>
      </c>
      <c r="E10" s="5">
        <v>0</v>
      </c>
      <c r="F10" s="5">
        <v>1</v>
      </c>
      <c r="G10" s="5">
        <v>0</v>
      </c>
      <c r="H10" s="5">
        <v>0</v>
      </c>
      <c r="I10" s="7">
        <f t="shared" si="0"/>
        <v>2</v>
      </c>
    </row>
    <row r="11" spans="1:9" ht="15.75" customHeight="1" x14ac:dyDescent="0.25">
      <c r="A11" s="2"/>
      <c r="B11" s="33" t="s">
        <v>46</v>
      </c>
      <c r="C11" s="6">
        <v>1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7">
        <f t="shared" si="0"/>
        <v>1</v>
      </c>
    </row>
    <row r="12" spans="1:9" ht="15.75" customHeight="1" x14ac:dyDescent="0.25">
      <c r="A12" s="2"/>
      <c r="B12" s="33" t="s">
        <v>47</v>
      </c>
      <c r="C12" s="6">
        <v>2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7">
        <f t="shared" si="0"/>
        <v>2</v>
      </c>
    </row>
    <row r="13" spans="1:9" ht="15.75" customHeight="1" x14ac:dyDescent="0.25">
      <c r="A13" s="2"/>
      <c r="B13" s="2" t="s">
        <v>48</v>
      </c>
      <c r="C13" s="6">
        <v>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7">
        <f t="shared" si="0"/>
        <v>1</v>
      </c>
    </row>
    <row r="14" spans="1:9" ht="15.75" customHeight="1" x14ac:dyDescent="0.25">
      <c r="A14" s="2"/>
      <c r="B14" s="2" t="s">
        <v>49</v>
      </c>
      <c r="C14" s="6">
        <v>1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7">
        <f t="shared" si="0"/>
        <v>1</v>
      </c>
    </row>
    <row r="15" spans="1:9" ht="15.75" customHeight="1" x14ac:dyDescent="0.25">
      <c r="A15" s="2"/>
      <c r="B15" s="2" t="s">
        <v>50</v>
      </c>
      <c r="C15" s="6">
        <v>2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7">
        <f t="shared" si="0"/>
        <v>2</v>
      </c>
    </row>
    <row r="16" spans="1:9" ht="15.75" customHeight="1" x14ac:dyDescent="0.25">
      <c r="A16" s="2"/>
      <c r="B16" s="2" t="s">
        <v>51</v>
      </c>
      <c r="C16" s="6">
        <v>2</v>
      </c>
      <c r="D16" s="5">
        <v>0</v>
      </c>
      <c r="E16" s="5">
        <v>1</v>
      </c>
      <c r="F16" s="5">
        <v>0</v>
      </c>
      <c r="G16" s="5">
        <v>1</v>
      </c>
      <c r="H16" s="5">
        <v>0</v>
      </c>
      <c r="I16" s="7">
        <f t="shared" si="0"/>
        <v>2</v>
      </c>
    </row>
    <row r="17" spans="1:9" ht="15.75" customHeight="1" x14ac:dyDescent="0.25">
      <c r="A17" s="2"/>
      <c r="B17" s="2"/>
      <c r="C17" s="34"/>
      <c r="D17" s="5"/>
      <c r="E17" s="5"/>
      <c r="F17" s="5"/>
      <c r="G17" s="5"/>
      <c r="H17" s="5"/>
      <c r="I17" s="35"/>
    </row>
    <row r="18" spans="1:9" ht="15.75" customHeight="1" x14ac:dyDescent="0.25">
      <c r="A18" s="2"/>
    </row>
    <row r="19" spans="1:9" ht="15.75" customHeight="1" x14ac:dyDescent="0.25">
      <c r="A19" s="2"/>
      <c r="B19" s="9" t="s">
        <v>29</v>
      </c>
      <c r="C19" s="8">
        <f>SUM(C4:C16)</f>
        <v>21</v>
      </c>
      <c r="D19" s="8">
        <f>C19-SUM(D4:D16)</f>
        <v>17</v>
      </c>
      <c r="E19" s="8">
        <f>D19-SUM(E4:E16)</f>
        <v>11</v>
      </c>
      <c r="F19" s="8">
        <f>E19-SUM(F4:F16)</f>
        <v>5</v>
      </c>
      <c r="G19" s="8">
        <f>F19-SUM(G4:G16)</f>
        <v>4</v>
      </c>
      <c r="H19" s="8">
        <f>G19-SUM(H4:H16)</f>
        <v>0</v>
      </c>
    </row>
    <row r="20" spans="1:9" ht="15.75" customHeight="1" x14ac:dyDescent="0.25">
      <c r="A20" s="2"/>
      <c r="B20" s="9" t="s">
        <v>30</v>
      </c>
      <c r="C20" s="8">
        <f>SUM(C4:C17)</f>
        <v>21</v>
      </c>
      <c r="D20" s="2">
        <f>C20-(SUM(C4:C17)/5)</f>
        <v>16.8</v>
      </c>
      <c r="E20" s="2">
        <f>D20-(SUM(C4:C17)/5)</f>
        <v>12.600000000000001</v>
      </c>
      <c r="F20" s="2">
        <f>E20-(SUM(C4:C17)/5)</f>
        <v>8.4000000000000021</v>
      </c>
      <c r="G20" s="2">
        <f>F20-(SUM(C4:C17)/5)</f>
        <v>4.200000000000002</v>
      </c>
      <c r="H20" s="2">
        <f>G20-(SUM(C4:C17)/5)</f>
        <v>0</v>
      </c>
    </row>
    <row r="21" spans="1:9" ht="15.75" customHeight="1" x14ac:dyDescent="0.25">
      <c r="A21" s="2"/>
    </row>
    <row r="22" spans="1:9" ht="15.75" customHeight="1" x14ac:dyDescent="0.25">
      <c r="A22" s="2"/>
    </row>
    <row r="23" spans="1:9" ht="15.75" customHeight="1" x14ac:dyDescent="0.25">
      <c r="A23" s="2"/>
    </row>
    <row r="24" spans="1:9" ht="15.75" customHeight="1" x14ac:dyDescent="0.25">
      <c r="A24" s="2"/>
    </row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31.9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 Aguilar</dc:creator>
  <cp:keywords/>
  <dc:description/>
  <cp:lastModifiedBy>Antoni Aguilar</cp:lastModifiedBy>
  <cp:revision/>
  <dcterms:created xsi:type="dcterms:W3CDTF">2023-06-03T16:55:26Z</dcterms:created>
  <dcterms:modified xsi:type="dcterms:W3CDTF">2023-08-15T05:45:32Z</dcterms:modified>
  <cp:category/>
  <cp:contentStatus/>
</cp:coreProperties>
</file>