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80156e5d58948c98/10519_G1_INGSWI/Proyecto_Final_G1/DOCUMENTACION/1. ELICITACION/1.6 Backlog/"/>
    </mc:Choice>
  </mc:AlternateContent>
  <xr:revisionPtr revIDLastSave="1" documentId="8_{C9F0101D-9E60-4373-B50C-1FC93A98C5CC}" xr6:coauthVersionLast="47" xr6:coauthVersionMax="47" xr10:uidLastSave="{0001D721-A04A-4B94-A0BB-C4B07CA7310D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3" l="1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C36" i="3"/>
  <c r="D36" i="3" s="1"/>
  <c r="E36" i="3" s="1"/>
  <c r="F36" i="3" s="1"/>
  <c r="G36" i="3" s="1"/>
  <c r="H36" i="3" s="1"/>
  <c r="C35" i="3"/>
  <c r="D35" i="3" s="1"/>
  <c r="E35" i="3" s="1"/>
  <c r="F35" i="3" s="1"/>
  <c r="G35" i="3" s="1"/>
  <c r="H35" i="3" s="1"/>
</calcChain>
</file>

<file path=xl/sharedStrings.xml><?xml version="1.0" encoding="utf-8"?>
<sst xmlns="http://schemas.openxmlformats.org/spreadsheetml/2006/main" count="237" uniqueCount="99">
  <si>
    <t>Tema</t>
  </si>
  <si>
    <t>Como un..</t>
  </si>
  <si>
    <t>necesito</t>
  </si>
  <si>
    <t>asi podre...</t>
  </si>
  <si>
    <t>notas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</si>
  <si>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</si>
  <si>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</si>
  <si>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</si>
  <si>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</si>
  <si>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</si>
  <si>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</si>
  <si>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</si>
  <si>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</si>
  <si>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</si>
  <si>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</si>
  <si>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</si>
  <si>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</si>
  <si>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</si>
  <si>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</si>
  <si>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</si>
  <si>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</si>
  <si>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</si>
  <si>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</si>
  <si>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</si>
  <si>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</si>
  <si>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</si>
  <si>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</si>
  <si>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</si>
  <si>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</si>
  <si>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</si>
  <si>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</si>
  <si>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REQ003</t>
  </si>
  <si>
    <t>REQ004</t>
  </si>
  <si>
    <t>Página web de inicio</t>
  </si>
  <si>
    <t>Consulta de productos</t>
  </si>
  <si>
    <t>Enlazamiento de las redes sociales en la página web</t>
  </si>
  <si>
    <t>Carrusel de imágenes</t>
  </si>
  <si>
    <t>Usuario/Cliente</t>
  </si>
  <si>
    <t>Visualizar el menú de opciones del sistema.</t>
  </si>
  <si>
    <t>Consultar el catálogo de productos de la empresa.</t>
  </si>
  <si>
    <t>Mostrar las diferentes redes sociales enlazadas a la página web principal.</t>
  </si>
  <si>
    <t>Movimiento en las imágenes de los productos de la empresa.</t>
  </si>
  <si>
    <t>Realizar un carrusél de imágenes el cuál tenga la opción de mover hacia adelante o hacia atrás las imágenes.</t>
  </si>
  <si>
    <t>Notas</t>
  </si>
  <si>
    <t>Seleccionar cada opción dependiendo de la tarea que se quiere realizar.</t>
  </si>
  <si>
    <t>Enlazar distintas redes sociales para la revisión de los productos de una forma más creativa.</t>
  </si>
  <si>
    <t>REQ001-4</t>
  </si>
  <si>
    <t>REQ001-5</t>
  </si>
  <si>
    <t>REQ002-3</t>
  </si>
  <si>
    <t>REQ002-4</t>
  </si>
  <si>
    <t>REQ002-5</t>
  </si>
  <si>
    <t>REQ002-6</t>
  </si>
  <si>
    <t>REQ002-7</t>
  </si>
  <si>
    <t>REQ002-8</t>
  </si>
  <si>
    <t>REQ002-9</t>
  </si>
  <si>
    <t>REQ002-10</t>
  </si>
  <si>
    <t>REQ003-1</t>
  </si>
  <si>
    <t>REQ003-2</t>
  </si>
  <si>
    <t>REQ003-3</t>
  </si>
  <si>
    <t>REQ003-4</t>
  </si>
  <si>
    <t>REQ003-5</t>
  </si>
  <si>
    <t>REQ003-6</t>
  </si>
  <si>
    <t>REQ004-1</t>
  </si>
  <si>
    <t>REQ004-2</t>
  </si>
  <si>
    <t>REQ004-3</t>
  </si>
  <si>
    <t>REQ004-4</t>
  </si>
  <si>
    <t>REQ004-5</t>
  </si>
  <si>
    <t>Jefferson Aguilar, Joseph Andino, Alan Almeida, Mateo Amaguaya, Jhosue Baquero</t>
  </si>
  <si>
    <t>Jefferson Aguilar, Alan Almeida</t>
  </si>
  <si>
    <t>Mateo Amaguaya, Jhosue Baquero</t>
  </si>
  <si>
    <t>Joseph Andino</t>
  </si>
  <si>
    <t>Alan Almeida</t>
  </si>
  <si>
    <t>Jefferson Aguilar</t>
  </si>
  <si>
    <t>Perfil del Proyecto verificado</t>
  </si>
  <si>
    <t>Permitir consultar los productos dentro de la página web.</t>
  </si>
  <si>
    <t>REQ004-6</t>
  </si>
  <si>
    <t>REQ004-7</t>
  </si>
  <si>
    <t>REQ004-8</t>
  </si>
  <si>
    <t>REQ004-9</t>
  </si>
  <si>
    <t>Descripción del proyecto comprobada.</t>
  </si>
  <si>
    <t>Actualización de la especificación de requisitos de software.</t>
  </si>
  <si>
    <t>Elaboración de la Matriz de Historias de Usuario (HU).</t>
  </si>
  <si>
    <t>Creación de los Casos de Uso.</t>
  </si>
  <si>
    <t>Actualización del proyecto en GitHub.</t>
  </si>
  <si>
    <t>Actualizar la especificación de requisitos de software.</t>
  </si>
  <si>
    <t>Actualización de la Matriz de Historias de Usuario (HU).</t>
  </si>
  <si>
    <t>Actualización de los Casos de Uso.</t>
  </si>
  <si>
    <t>Codificación del Req01 y Req02.</t>
  </si>
  <si>
    <t>Elaboración de pruebas de caja negra.</t>
  </si>
  <si>
    <t>Generación de pruebas de caja blanca.</t>
  </si>
  <si>
    <t>Creación de reporte de errores.</t>
  </si>
  <si>
    <t>Elaboración del acta de la reunión con el equipo Scrum.</t>
  </si>
  <si>
    <t>Renovación de la Matriz de Historias de Usuario (HU).</t>
  </si>
  <si>
    <t>Reunión con el Team Scrum y Scrum Master.</t>
  </si>
  <si>
    <t>Modificación del proyecto en GitHub.</t>
  </si>
  <si>
    <t>Reunión con el Team Scrum, Scrum Master y Product Owner.</t>
  </si>
  <si>
    <t>Modificación del Cronograma.</t>
  </si>
  <si>
    <t>Codificación del Req03 y Req04.</t>
  </si>
  <si>
    <t>Elaboración del acta de la reunión con el equipo Scrum y el Product Owner.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</si>
</sst>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4" fillId="0" borderId="0" xfId="0" applyFont="1"/>
    <xf numFmtId="0" fontId="3" fillId="5" borderId="1" xfId="0" applyFont="1" applyFill="1" applyBorder="1"/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8" fillId="0" borderId="0" xfId="0" applyFont="1" applyAlignment="1"/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burdonchart!$B$35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burdonchart!$C$35:$H$35</c:f>
              <c:numCache>
                <c:formatCode>General</c:formatCode>
                <c:ptCount val="6"/>
                <c:pt idx="0">
                  <c:v>96</c:v>
                </c:pt>
                <c:pt idx="1">
                  <c:v>80</c:v>
                </c:pt>
                <c:pt idx="2">
                  <c:v>56</c:v>
                </c:pt>
                <c:pt idx="3">
                  <c:v>38</c:v>
                </c:pt>
                <c:pt idx="4">
                  <c:v>16</c:v>
                </c:pt>
                <c:pt idx="5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F-4C1C-AB3A-E18BB09BCAC1}"/>
            </c:ext>
          </c:extLst>
        </c:ser>
        <c:ser>
          <c:idx val="1"/>
          <c:order val="1"/>
          <c:tx>
            <c:strRef>
              <c:f>burdonchart!$B$36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burdonchart!$C$36:$H$36</c:f>
              <c:numCache>
                <c:formatCode>General</c:formatCode>
                <c:ptCount val="6"/>
                <c:pt idx="0">
                  <c:v>96</c:v>
                </c:pt>
                <c:pt idx="1">
                  <c:v>76.8</c:v>
                </c:pt>
                <c:pt idx="2">
                  <c:v>57.599999999999994</c:v>
                </c:pt>
                <c:pt idx="3">
                  <c:v>38.399999999999991</c:v>
                </c:pt>
                <c:pt idx="4">
                  <c:v>19.199999999999992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F-4C1C-AB3A-E18BB09BC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086032"/>
        <c:axId val="1074088944"/>
      </c:lineChart>
      <c:catAx>
        <c:axId val="107408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4088944"/>
        <c:crosses val="autoZero"/>
        <c:auto val="1"/>
        <c:lblAlgn val="ctr"/>
        <c:lblOffset val="100"/>
        <c:noMultiLvlLbl val="0"/>
      </c:catAx>
      <c:valAx>
        <c:axId val="10740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40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39</xdr:row>
      <xdr:rowOff>140970</xdr:rowOff>
    </xdr:from>
    <xdr:to>
      <xdr:col>8</xdr:col>
      <xdr:colOff>746760</xdr:colOff>
      <xdr:row>53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F4B4BA-565B-4B6A-B9C1-B037ED079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33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E5" sqref="E5"/>
    </sheetView>
  </sheetViews>
  <sheetFormatPr baseColWidth="10" defaultColWidth="12.5546875" defaultRowHeight="15" customHeight="1" x14ac:dyDescent="0.25"/>
  <cols>
    <col min="1" max="1" width="8.33203125" customWidth="1"/>
    <col min="2" max="2" width="22.6640625" customWidth="1"/>
    <col min="3" max="3" width="15.44140625" customWidth="1"/>
    <col min="4" max="4" width="41.5546875" customWidth="1"/>
    <col min="5" max="5" width="46.6640625" customWidth="1"/>
    <col min="6" max="6" width="10.5546875" customWidth="1"/>
    <col min="7" max="7" width="13.5546875" customWidth="1"/>
  </cols>
  <sheetData>
    <row r="1" spans="1:8" ht="15.75" customHeight="1" x14ac:dyDescent="0.25">
      <c r="A1" s="10" t="s">
        <v>9</v>
      </c>
      <c r="B1" s="11" t="s">
        <v>0</v>
      </c>
      <c r="C1" s="11" t="s">
        <v>1</v>
      </c>
      <c r="D1" s="11" t="s">
        <v>2</v>
      </c>
      <c r="E1" s="11" t="s">
        <v>3</v>
      </c>
      <c r="F1" s="10" t="s">
        <v>43</v>
      </c>
      <c r="G1" s="10" t="s">
        <v>12</v>
      </c>
      <c r="H1" s="10" t="s">
        <v>13</v>
      </c>
    </row>
    <row r="2" spans="1:8" ht="26.4" customHeight="1" x14ac:dyDescent="0.25">
      <c r="A2" s="12" t="s">
        <v>5</v>
      </c>
      <c r="B2" s="13" t="s">
        <v>33</v>
      </c>
      <c r="C2" s="14" t="s">
        <v>37</v>
      </c>
      <c r="D2" s="14" t="s">
        <v>38</v>
      </c>
      <c r="E2" s="15" t="s">
        <v>44</v>
      </c>
      <c r="F2" s="16"/>
      <c r="G2" s="13" t="s">
        <v>6</v>
      </c>
      <c r="H2" s="13" t="s">
        <v>7</v>
      </c>
    </row>
    <row r="3" spans="1:8" ht="25.2" customHeight="1" x14ac:dyDescent="0.25">
      <c r="A3" s="10" t="s">
        <v>8</v>
      </c>
      <c r="B3" s="18" t="s">
        <v>34</v>
      </c>
      <c r="C3" s="17" t="s">
        <v>37</v>
      </c>
      <c r="D3" s="18" t="s">
        <v>39</v>
      </c>
      <c r="E3" s="19" t="s">
        <v>74</v>
      </c>
      <c r="F3" s="16"/>
      <c r="G3" s="17" t="s">
        <v>6</v>
      </c>
      <c r="H3" s="17" t="s">
        <v>7</v>
      </c>
    </row>
    <row r="4" spans="1:8" ht="30.6" customHeight="1" x14ac:dyDescent="0.25">
      <c r="A4" s="12" t="s">
        <v>31</v>
      </c>
      <c r="B4" s="15" t="s">
        <v>35</v>
      </c>
      <c r="C4" s="13" t="s">
        <v>37</v>
      </c>
      <c r="D4" s="15" t="s">
        <v>40</v>
      </c>
      <c r="E4" s="15" t="s">
        <v>45</v>
      </c>
      <c r="F4" s="16"/>
      <c r="G4" s="13" t="s">
        <v>6</v>
      </c>
      <c r="H4" s="13" t="s">
        <v>7</v>
      </c>
    </row>
    <row r="5" spans="1:8" ht="27" customHeight="1" x14ac:dyDescent="0.25">
      <c r="A5" s="10" t="s">
        <v>32</v>
      </c>
      <c r="B5" s="18" t="s">
        <v>36</v>
      </c>
      <c r="C5" s="17" t="s">
        <v>37</v>
      </c>
      <c r="D5" s="19" t="s">
        <v>41</v>
      </c>
      <c r="E5" s="19" t="s">
        <v>42</v>
      </c>
      <c r="F5" s="16"/>
      <c r="G5" s="17" t="s">
        <v>6</v>
      </c>
      <c r="H5" s="17" t="s">
        <v>7</v>
      </c>
    </row>
    <row r="6" spans="1:8" ht="15.75" customHeight="1" x14ac:dyDescent="0.25">
      <c r="A6" s="2"/>
      <c r="B6" s="2"/>
      <c r="C6" s="2"/>
      <c r="D6" s="2"/>
      <c r="E6" s="2"/>
      <c r="G6" s="2"/>
      <c r="H6" s="2"/>
    </row>
    <row r="7" spans="1:8" ht="15.75" customHeight="1" x14ac:dyDescent="0.25">
      <c r="A7" s="2"/>
      <c r="B7" s="2"/>
      <c r="C7" s="2"/>
      <c r="D7" s="2"/>
      <c r="E7" s="2"/>
      <c r="G7" s="2"/>
      <c r="H7" s="2"/>
    </row>
    <row r="8" spans="1:8" ht="15.75" customHeight="1" x14ac:dyDescent="0.25">
      <c r="A8" s="2"/>
      <c r="B8" s="2"/>
      <c r="C8" s="2"/>
      <c r="D8" s="2"/>
      <c r="E8" s="2"/>
      <c r="G8" s="2"/>
      <c r="H8" s="2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1000" xr:uid="{00000000-0001-0000-0000-000000000000}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4"/>
  <sheetViews>
    <sheetView topLeftCell="A7" workbookViewId="0">
      <selection activeCell="B42" sqref="B42:E42"/>
    </sheetView>
  </sheetViews>
  <sheetFormatPr baseColWidth="10" defaultColWidth="12.5546875" defaultRowHeight="15" customHeight="1" x14ac:dyDescent="0.25"/>
  <cols>
    <col min="1" max="1" width="12.5546875" customWidth="1"/>
    <col min="2" max="2" width="24.44140625" customWidth="1"/>
    <col min="3" max="3" width="15.88671875" customWidth="1"/>
    <col min="4" max="4" width="32.6640625" customWidth="1"/>
    <col min="5" max="5" width="42" customWidth="1"/>
    <col min="6" max="6" width="69.6640625" customWidth="1"/>
    <col min="7" max="9" width="12.5546875" customWidth="1"/>
  </cols>
  <sheetData>
    <row r="1" spans="1:9" ht="15.75" customHeight="1" x14ac:dyDescent="0.25">
      <c r="A1" s="10" t="s">
        <v>9</v>
      </c>
      <c r="B1" s="1" t="s">
        <v>0</v>
      </c>
      <c r="C1" s="1" t="s">
        <v>1</v>
      </c>
      <c r="D1" s="1" t="s">
        <v>10</v>
      </c>
      <c r="E1" s="1" t="s">
        <v>11</v>
      </c>
      <c r="F1" s="1" t="s">
        <v>4</v>
      </c>
      <c r="G1" s="1" t="s">
        <v>12</v>
      </c>
      <c r="H1" s="1" t="s">
        <v>13</v>
      </c>
    </row>
    <row r="2" spans="1:9" ht="27" customHeight="1" x14ac:dyDescent="0.25">
      <c r="A2" s="27" t="s">
        <v>5</v>
      </c>
      <c r="B2" s="23" t="s">
        <v>73</v>
      </c>
      <c r="C2" s="23" t="s">
        <v>37</v>
      </c>
      <c r="D2" s="26" t="s">
        <v>38</v>
      </c>
      <c r="E2" s="25" t="s">
        <v>44</v>
      </c>
      <c r="F2" s="24"/>
      <c r="G2" s="24" t="s">
        <v>6</v>
      </c>
      <c r="H2" s="23" t="s">
        <v>14</v>
      </c>
    </row>
    <row r="3" spans="1:9" ht="15.75" customHeight="1" x14ac:dyDescent="0.25">
      <c r="A3" s="10"/>
      <c r="B3" s="3" t="s">
        <v>15</v>
      </c>
      <c r="C3" s="2"/>
      <c r="D3" s="2"/>
      <c r="E3" s="2"/>
      <c r="F3" s="3" t="s">
        <v>16</v>
      </c>
      <c r="G3" s="2"/>
      <c r="H3" s="1" t="s">
        <v>17</v>
      </c>
    </row>
    <row r="4" spans="1:9" ht="15.75" customHeight="1" x14ac:dyDescent="0.25">
      <c r="A4" s="12" t="s">
        <v>18</v>
      </c>
      <c r="B4" s="31" t="s">
        <v>79</v>
      </c>
      <c r="C4" s="32"/>
      <c r="D4" s="32"/>
      <c r="E4" s="32"/>
      <c r="F4" s="22" t="s">
        <v>67</v>
      </c>
      <c r="G4" s="2"/>
      <c r="H4" s="4">
        <v>2</v>
      </c>
    </row>
    <row r="5" spans="1:9" ht="15.75" customHeight="1" x14ac:dyDescent="0.25">
      <c r="A5" s="12" t="s">
        <v>19</v>
      </c>
      <c r="B5" s="31" t="s">
        <v>80</v>
      </c>
      <c r="C5" s="32"/>
      <c r="D5" s="32"/>
      <c r="E5" s="32"/>
      <c r="F5" s="22" t="s">
        <v>68</v>
      </c>
      <c r="G5" s="2"/>
      <c r="H5" s="4">
        <v>2</v>
      </c>
    </row>
    <row r="6" spans="1:9" ht="15.75" customHeight="1" x14ac:dyDescent="0.25">
      <c r="A6" s="12" t="s">
        <v>20</v>
      </c>
      <c r="B6" s="31" t="s">
        <v>81</v>
      </c>
      <c r="C6" s="32"/>
      <c r="D6" s="32"/>
      <c r="E6" s="32"/>
      <c r="F6" s="22" t="s">
        <v>70</v>
      </c>
      <c r="G6" s="2"/>
      <c r="H6" s="4">
        <v>3</v>
      </c>
    </row>
    <row r="7" spans="1:9" ht="15.75" customHeight="1" x14ac:dyDescent="0.25">
      <c r="A7" s="12" t="s">
        <v>46</v>
      </c>
      <c r="B7" s="33" t="s">
        <v>82</v>
      </c>
      <c r="C7" s="32"/>
      <c r="D7" s="32"/>
      <c r="E7" s="32"/>
      <c r="F7" s="22" t="s">
        <v>69</v>
      </c>
      <c r="G7" s="2"/>
      <c r="H7" s="4">
        <v>3</v>
      </c>
    </row>
    <row r="8" spans="1:9" ht="15.75" customHeight="1" x14ac:dyDescent="0.25">
      <c r="A8" s="12" t="s">
        <v>47</v>
      </c>
      <c r="B8" s="33" t="s">
        <v>83</v>
      </c>
      <c r="C8" s="32"/>
      <c r="D8" s="32"/>
      <c r="E8" s="32"/>
      <c r="F8" s="22" t="s">
        <v>67</v>
      </c>
      <c r="G8" s="2"/>
      <c r="H8" s="4">
        <v>2</v>
      </c>
    </row>
    <row r="9" spans="1:9" ht="15.75" customHeight="1" x14ac:dyDescent="0.25">
      <c r="A9" s="10" t="s">
        <v>9</v>
      </c>
      <c r="B9" s="1" t="s">
        <v>0</v>
      </c>
      <c r="C9" s="1" t="s">
        <v>1</v>
      </c>
      <c r="D9" s="1" t="s">
        <v>10</v>
      </c>
      <c r="E9" s="1" t="s">
        <v>11</v>
      </c>
      <c r="F9" s="1" t="s">
        <v>4</v>
      </c>
      <c r="G9" s="1" t="s">
        <v>12</v>
      </c>
      <c r="H9" s="1" t="s">
        <v>13</v>
      </c>
    </row>
    <row r="10" spans="1:9" ht="34.200000000000003" customHeight="1" x14ac:dyDescent="0.25">
      <c r="A10" s="27" t="s">
        <v>8</v>
      </c>
      <c r="B10" s="23" t="s">
        <v>34</v>
      </c>
      <c r="C10" s="23" t="s">
        <v>37</v>
      </c>
      <c r="D10" s="25" t="s">
        <v>39</v>
      </c>
      <c r="E10" s="25" t="s">
        <v>74</v>
      </c>
      <c r="F10" s="24"/>
      <c r="G10" s="24" t="s">
        <v>6</v>
      </c>
      <c r="H10" s="23" t="s">
        <v>14</v>
      </c>
    </row>
    <row r="11" spans="1:9" ht="15.75" customHeight="1" x14ac:dyDescent="0.25">
      <c r="A11" s="10"/>
      <c r="B11" s="3" t="s">
        <v>15</v>
      </c>
      <c r="C11" s="2"/>
      <c r="D11" s="2"/>
      <c r="E11" s="2"/>
      <c r="F11" s="3" t="s">
        <v>16</v>
      </c>
      <c r="G11" s="2"/>
      <c r="H11" s="1" t="s">
        <v>17</v>
      </c>
    </row>
    <row r="12" spans="1:9" ht="15.75" customHeight="1" x14ac:dyDescent="0.25">
      <c r="A12" s="28" t="s">
        <v>21</v>
      </c>
      <c r="B12" s="29" t="s">
        <v>93</v>
      </c>
      <c r="C12" s="30"/>
      <c r="D12" s="30"/>
      <c r="E12" s="30"/>
      <c r="F12" s="20" t="s">
        <v>67</v>
      </c>
      <c r="G12" s="20"/>
      <c r="H12" s="21">
        <v>2</v>
      </c>
    </row>
    <row r="13" spans="1:9" ht="15.75" customHeight="1" x14ac:dyDescent="0.25">
      <c r="A13" s="28" t="s">
        <v>22</v>
      </c>
      <c r="B13" s="29" t="s">
        <v>84</v>
      </c>
      <c r="C13" s="30"/>
      <c r="D13" s="30"/>
      <c r="E13" s="30"/>
      <c r="F13" s="20" t="s">
        <v>68</v>
      </c>
      <c r="G13" s="20"/>
      <c r="H13" s="21">
        <v>3</v>
      </c>
    </row>
    <row r="14" spans="1:9" ht="15.75" customHeight="1" x14ac:dyDescent="0.25">
      <c r="A14" s="28" t="s">
        <v>48</v>
      </c>
      <c r="B14" s="29" t="s">
        <v>85</v>
      </c>
      <c r="C14" s="30"/>
      <c r="D14" s="30"/>
      <c r="E14" s="30"/>
      <c r="F14" s="20" t="s">
        <v>70</v>
      </c>
      <c r="G14" s="20"/>
      <c r="H14" s="20">
        <v>2</v>
      </c>
    </row>
    <row r="15" spans="1:9" ht="15.75" customHeight="1" x14ac:dyDescent="0.25">
      <c r="A15" s="28" t="s">
        <v>49</v>
      </c>
      <c r="B15" s="29" t="s">
        <v>86</v>
      </c>
      <c r="C15" s="30"/>
      <c r="D15" s="30"/>
      <c r="E15" s="30"/>
      <c r="F15" s="20" t="s">
        <v>69</v>
      </c>
      <c r="G15" s="20"/>
      <c r="H15" s="21">
        <v>2</v>
      </c>
    </row>
    <row r="16" spans="1:9" ht="15.75" customHeight="1" x14ac:dyDescent="0.25">
      <c r="A16" s="28" t="s">
        <v>50</v>
      </c>
      <c r="B16" s="29" t="s">
        <v>87</v>
      </c>
      <c r="C16" s="30"/>
      <c r="D16" s="30"/>
      <c r="E16" s="30"/>
      <c r="F16" s="20" t="s">
        <v>67</v>
      </c>
      <c r="G16" s="20"/>
      <c r="H16" s="20">
        <v>4</v>
      </c>
      <c r="I16" s="2"/>
    </row>
    <row r="17" spans="1:9" ht="15.75" customHeight="1" x14ac:dyDescent="0.25">
      <c r="A17" s="28" t="s">
        <v>51</v>
      </c>
      <c r="B17" s="29" t="s">
        <v>88</v>
      </c>
      <c r="C17" s="30"/>
      <c r="D17" s="30"/>
      <c r="E17" s="30"/>
      <c r="F17" s="20" t="s">
        <v>67</v>
      </c>
      <c r="G17" s="20"/>
      <c r="H17" s="21">
        <v>4</v>
      </c>
      <c r="I17" s="2"/>
    </row>
    <row r="18" spans="1:9" ht="15.75" customHeight="1" x14ac:dyDescent="0.25">
      <c r="A18" s="28" t="s">
        <v>52</v>
      </c>
      <c r="B18" s="29" t="s">
        <v>89</v>
      </c>
      <c r="C18" s="30"/>
      <c r="D18" s="30"/>
      <c r="E18" s="30"/>
      <c r="F18" s="20" t="s">
        <v>67</v>
      </c>
      <c r="G18" s="20"/>
      <c r="H18" s="21">
        <v>4</v>
      </c>
      <c r="I18" s="1"/>
    </row>
    <row r="19" spans="1:9" ht="15.75" customHeight="1" x14ac:dyDescent="0.25">
      <c r="A19" s="28" t="s">
        <v>53</v>
      </c>
      <c r="B19" s="29" t="s">
        <v>90</v>
      </c>
      <c r="C19" s="30"/>
      <c r="D19" s="30"/>
      <c r="E19" s="30"/>
      <c r="F19" s="20" t="s">
        <v>71</v>
      </c>
      <c r="G19" s="20"/>
      <c r="H19" s="20">
        <v>2</v>
      </c>
      <c r="I19" s="5"/>
    </row>
    <row r="20" spans="1:9" ht="15.75" customHeight="1" x14ac:dyDescent="0.25">
      <c r="A20" s="28" t="s">
        <v>54</v>
      </c>
      <c r="B20" s="29" t="s">
        <v>83</v>
      </c>
      <c r="C20" s="30"/>
      <c r="D20" s="30"/>
      <c r="E20" s="30"/>
      <c r="F20" s="20" t="s">
        <v>67</v>
      </c>
      <c r="G20" s="20"/>
      <c r="H20" s="21">
        <v>2</v>
      </c>
    </row>
    <row r="21" spans="1:9" ht="15.75" customHeight="1" x14ac:dyDescent="0.25">
      <c r="A21" s="28" t="s">
        <v>55</v>
      </c>
      <c r="B21" s="29" t="s">
        <v>91</v>
      </c>
      <c r="C21" s="30"/>
      <c r="D21" s="30"/>
      <c r="E21" s="30"/>
      <c r="F21" s="20" t="s">
        <v>72</v>
      </c>
      <c r="G21" s="20"/>
      <c r="H21" s="20">
        <v>1</v>
      </c>
    </row>
    <row r="22" spans="1:9" ht="15.75" customHeight="1" x14ac:dyDescent="0.25">
      <c r="A22" s="10" t="s">
        <v>9</v>
      </c>
      <c r="B22" s="1" t="s">
        <v>0</v>
      </c>
      <c r="C22" s="1" t="s">
        <v>1</v>
      </c>
      <c r="D22" s="1" t="s">
        <v>10</v>
      </c>
      <c r="E22" s="1" t="s">
        <v>11</v>
      </c>
      <c r="F22" s="1" t="s">
        <v>4</v>
      </c>
      <c r="G22" s="1" t="s">
        <v>12</v>
      </c>
      <c r="H22" s="1" t="s">
        <v>13</v>
      </c>
    </row>
    <row r="23" spans="1:9" ht="32.4" customHeight="1" x14ac:dyDescent="0.25">
      <c r="A23" s="27" t="s">
        <v>31</v>
      </c>
      <c r="B23" s="25" t="s">
        <v>35</v>
      </c>
      <c r="C23" s="23" t="s">
        <v>37</v>
      </c>
      <c r="D23" s="26" t="s">
        <v>40</v>
      </c>
      <c r="E23" s="25" t="s">
        <v>45</v>
      </c>
      <c r="F23" s="24"/>
      <c r="G23" s="24" t="s">
        <v>6</v>
      </c>
      <c r="H23" s="23" t="s">
        <v>14</v>
      </c>
    </row>
    <row r="24" spans="1:9" ht="15.75" customHeight="1" x14ac:dyDescent="0.25">
      <c r="A24" s="10"/>
      <c r="B24" s="3" t="s">
        <v>15</v>
      </c>
      <c r="C24" s="2"/>
      <c r="D24" s="2"/>
      <c r="E24" s="2"/>
      <c r="F24" s="3" t="s">
        <v>16</v>
      </c>
      <c r="G24" s="2"/>
      <c r="H24" s="1" t="s">
        <v>17</v>
      </c>
    </row>
    <row r="25" spans="1:9" ht="15.75" customHeight="1" x14ac:dyDescent="0.25">
      <c r="A25" s="12" t="s">
        <v>56</v>
      </c>
      <c r="B25" s="31" t="s">
        <v>93</v>
      </c>
      <c r="C25" s="32"/>
      <c r="D25" s="32"/>
      <c r="E25" s="32"/>
      <c r="F25" s="22" t="s">
        <v>67</v>
      </c>
      <c r="G25" s="2"/>
      <c r="H25" s="4">
        <v>2</v>
      </c>
    </row>
    <row r="26" spans="1:9" ht="15.75" customHeight="1" x14ac:dyDescent="0.25">
      <c r="A26" s="12" t="s">
        <v>57</v>
      </c>
      <c r="B26" s="31" t="s">
        <v>84</v>
      </c>
      <c r="C26" s="32"/>
      <c r="D26" s="32"/>
      <c r="E26" s="32"/>
      <c r="F26" s="22" t="s">
        <v>68</v>
      </c>
      <c r="G26" s="2"/>
      <c r="H26" s="4">
        <v>3</v>
      </c>
    </row>
    <row r="27" spans="1:9" ht="15.75" customHeight="1" x14ac:dyDescent="0.25">
      <c r="A27" s="12" t="s">
        <v>58</v>
      </c>
      <c r="B27" s="31" t="s">
        <v>92</v>
      </c>
      <c r="C27" s="32"/>
      <c r="D27" s="32"/>
      <c r="E27" s="32"/>
      <c r="F27" s="22" t="s">
        <v>70</v>
      </c>
      <c r="G27" s="2"/>
      <c r="H27" s="4">
        <v>2</v>
      </c>
    </row>
    <row r="28" spans="1:9" ht="15.75" customHeight="1" x14ac:dyDescent="0.25">
      <c r="A28" s="12" t="s">
        <v>59</v>
      </c>
      <c r="B28" s="31" t="s">
        <v>86</v>
      </c>
      <c r="C28" s="32"/>
      <c r="D28" s="32"/>
      <c r="E28" s="32"/>
      <c r="F28" s="22" t="s">
        <v>69</v>
      </c>
      <c r="G28" s="2"/>
      <c r="H28" s="4">
        <v>2</v>
      </c>
    </row>
    <row r="29" spans="1:9" ht="15.75" customHeight="1" x14ac:dyDescent="0.25">
      <c r="A29" s="12" t="s">
        <v>60</v>
      </c>
      <c r="B29" s="33" t="s">
        <v>94</v>
      </c>
      <c r="C29" s="32"/>
      <c r="D29" s="32"/>
      <c r="E29" s="32"/>
      <c r="F29" s="22" t="s">
        <v>67</v>
      </c>
      <c r="G29" s="2"/>
      <c r="H29" s="4">
        <v>2</v>
      </c>
    </row>
    <row r="30" spans="1:9" ht="15.75" customHeight="1" x14ac:dyDescent="0.25">
      <c r="A30" s="12" t="s">
        <v>61</v>
      </c>
      <c r="B30" s="33" t="s">
        <v>91</v>
      </c>
      <c r="C30" s="32"/>
      <c r="D30" s="32"/>
      <c r="E30" s="32"/>
      <c r="F30" s="22" t="s">
        <v>72</v>
      </c>
      <c r="G30" s="2"/>
      <c r="H30" s="4">
        <v>1</v>
      </c>
    </row>
    <row r="31" spans="1:9" ht="15.75" customHeight="1" x14ac:dyDescent="0.25">
      <c r="A31" s="10" t="s">
        <v>9</v>
      </c>
      <c r="B31" s="1" t="s">
        <v>0</v>
      </c>
      <c r="C31" s="1" t="s">
        <v>1</v>
      </c>
      <c r="D31" s="1" t="s">
        <v>10</v>
      </c>
      <c r="E31" s="1" t="s">
        <v>11</v>
      </c>
      <c r="F31" s="1" t="s">
        <v>4</v>
      </c>
      <c r="G31" s="1" t="s">
        <v>12</v>
      </c>
      <c r="H31" s="1" t="s">
        <v>13</v>
      </c>
    </row>
    <row r="32" spans="1:9" ht="43.95" customHeight="1" x14ac:dyDescent="0.25">
      <c r="A32" s="27" t="s">
        <v>32</v>
      </c>
      <c r="B32" s="23" t="s">
        <v>36</v>
      </c>
      <c r="C32" s="23" t="s">
        <v>37</v>
      </c>
      <c r="D32" s="25" t="s">
        <v>41</v>
      </c>
      <c r="E32" s="25" t="s">
        <v>42</v>
      </c>
      <c r="F32" s="24"/>
      <c r="G32" s="24" t="s">
        <v>6</v>
      </c>
      <c r="H32" s="23" t="s">
        <v>14</v>
      </c>
    </row>
    <row r="33" spans="1:8" ht="15.75" customHeight="1" x14ac:dyDescent="0.25">
      <c r="A33" s="10"/>
      <c r="B33" s="3" t="s">
        <v>15</v>
      </c>
      <c r="C33" s="2"/>
      <c r="D33" s="2"/>
      <c r="E33" s="2"/>
      <c r="F33" s="3" t="s">
        <v>16</v>
      </c>
      <c r="G33" s="2"/>
      <c r="H33" s="1" t="s">
        <v>17</v>
      </c>
    </row>
    <row r="34" spans="1:8" ht="15.75" customHeight="1" x14ac:dyDescent="0.25">
      <c r="A34" s="28" t="s">
        <v>62</v>
      </c>
      <c r="B34" s="29" t="s">
        <v>95</v>
      </c>
      <c r="C34" s="30"/>
      <c r="D34" s="30"/>
      <c r="E34" s="30"/>
      <c r="F34" s="20" t="s">
        <v>67</v>
      </c>
      <c r="G34" s="20"/>
      <c r="H34" s="21">
        <v>2</v>
      </c>
    </row>
    <row r="35" spans="1:8" ht="15.75" customHeight="1" x14ac:dyDescent="0.25">
      <c r="A35" s="28" t="s">
        <v>63</v>
      </c>
      <c r="B35" s="29" t="s">
        <v>84</v>
      </c>
      <c r="C35" s="30"/>
      <c r="D35" s="30"/>
      <c r="E35" s="30"/>
      <c r="F35" s="20" t="s">
        <v>68</v>
      </c>
      <c r="G35" s="20"/>
      <c r="H35" s="21">
        <v>3</v>
      </c>
    </row>
    <row r="36" spans="1:8" ht="15.75" customHeight="1" x14ac:dyDescent="0.25">
      <c r="A36" s="28" t="s">
        <v>64</v>
      </c>
      <c r="B36" s="29" t="s">
        <v>92</v>
      </c>
      <c r="C36" s="30"/>
      <c r="D36" s="30"/>
      <c r="E36" s="30"/>
      <c r="F36" s="20" t="s">
        <v>70</v>
      </c>
      <c r="G36" s="20"/>
      <c r="H36" s="20">
        <v>2</v>
      </c>
    </row>
    <row r="37" spans="1:8" ht="15.75" customHeight="1" x14ac:dyDescent="0.25">
      <c r="A37" s="28" t="s">
        <v>65</v>
      </c>
      <c r="B37" s="29" t="s">
        <v>86</v>
      </c>
      <c r="C37" s="30"/>
      <c r="D37" s="30"/>
      <c r="E37" s="30"/>
      <c r="F37" s="20" t="s">
        <v>69</v>
      </c>
      <c r="G37" s="20"/>
      <c r="H37" s="21">
        <v>2</v>
      </c>
    </row>
    <row r="38" spans="1:8" ht="15.75" customHeight="1" x14ac:dyDescent="0.25">
      <c r="A38" s="28" t="s">
        <v>66</v>
      </c>
      <c r="B38" s="29" t="s">
        <v>97</v>
      </c>
      <c r="C38" s="30"/>
      <c r="D38" s="30"/>
      <c r="E38" s="30"/>
      <c r="F38" s="20" t="s">
        <v>67</v>
      </c>
      <c r="G38" s="20"/>
      <c r="H38" s="20">
        <v>4</v>
      </c>
    </row>
    <row r="39" spans="1:8" ht="15.75" customHeight="1" x14ac:dyDescent="0.25">
      <c r="A39" s="28" t="s">
        <v>75</v>
      </c>
      <c r="B39" s="29" t="s">
        <v>96</v>
      </c>
      <c r="C39" s="30"/>
      <c r="D39" s="30"/>
      <c r="E39" s="30"/>
      <c r="F39" s="20" t="s">
        <v>72</v>
      </c>
      <c r="G39" s="20"/>
      <c r="H39" s="21">
        <v>3</v>
      </c>
    </row>
    <row r="40" spans="1:8" ht="15.75" customHeight="1" x14ac:dyDescent="0.25">
      <c r="A40" s="28" t="s">
        <v>76</v>
      </c>
      <c r="B40" s="29" t="s">
        <v>90</v>
      </c>
      <c r="C40" s="30"/>
      <c r="D40" s="30"/>
      <c r="E40" s="30"/>
      <c r="F40" s="20" t="s">
        <v>73</v>
      </c>
      <c r="G40" s="20"/>
      <c r="H40" s="21">
        <v>3</v>
      </c>
    </row>
    <row r="41" spans="1:8" ht="15.75" customHeight="1" x14ac:dyDescent="0.25">
      <c r="A41" s="28" t="s">
        <v>77</v>
      </c>
      <c r="B41" s="29" t="s">
        <v>94</v>
      </c>
      <c r="C41" s="30"/>
      <c r="D41" s="30"/>
      <c r="E41" s="30"/>
      <c r="F41" s="20" t="s">
        <v>67</v>
      </c>
      <c r="G41" s="20"/>
      <c r="H41" s="20">
        <v>2</v>
      </c>
    </row>
    <row r="42" spans="1:8" ht="15.75" customHeight="1" x14ac:dyDescent="0.25">
      <c r="A42" s="28" t="s">
        <v>78</v>
      </c>
      <c r="B42" s="29" t="s">
        <v>98</v>
      </c>
      <c r="C42" s="30"/>
      <c r="D42" s="30"/>
      <c r="E42" s="30"/>
      <c r="F42" s="20" t="s">
        <v>72</v>
      </c>
      <c r="G42" s="20"/>
      <c r="H42" s="21">
        <v>1</v>
      </c>
    </row>
    <row r="43" spans="1:8" ht="15.75" customHeight="1" x14ac:dyDescent="0.25">
      <c r="A43" s="20"/>
      <c r="B43" s="29"/>
      <c r="C43" s="30"/>
      <c r="D43" s="30"/>
      <c r="E43" s="30"/>
      <c r="F43" s="20"/>
      <c r="G43" s="20"/>
      <c r="H43" s="20"/>
    </row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31">
    <mergeCell ref="B40:E40"/>
    <mergeCell ref="B41:E41"/>
    <mergeCell ref="B42:E42"/>
    <mergeCell ref="B43:E43"/>
    <mergeCell ref="B28:E28"/>
    <mergeCell ref="B35:E35"/>
    <mergeCell ref="B36:E36"/>
    <mergeCell ref="B37:E37"/>
    <mergeCell ref="B38:E38"/>
    <mergeCell ref="B39:E39"/>
    <mergeCell ref="B34:E34"/>
    <mergeCell ref="B30:E30"/>
    <mergeCell ref="B29:E29"/>
    <mergeCell ref="B20:E20"/>
    <mergeCell ref="B21:E21"/>
    <mergeCell ref="B25:E25"/>
    <mergeCell ref="B26:E26"/>
    <mergeCell ref="B27:E27"/>
    <mergeCell ref="B4:E4"/>
    <mergeCell ref="B7:E7"/>
    <mergeCell ref="B8:E8"/>
    <mergeCell ref="B12:E12"/>
    <mergeCell ref="B13:E13"/>
    <mergeCell ref="B5:E5"/>
    <mergeCell ref="B6:E6"/>
    <mergeCell ref="B19:E19"/>
    <mergeCell ref="B14:E14"/>
    <mergeCell ref="B15:E15"/>
    <mergeCell ref="B16:E16"/>
    <mergeCell ref="B17:E17"/>
    <mergeCell ref="B18:E1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25"/>
  <sheetViews>
    <sheetView tabSelected="1" topLeftCell="A37" zoomScaleNormal="100" workbookViewId="0">
      <selection activeCell="J35" sqref="J35"/>
    </sheetView>
  </sheetViews>
  <sheetFormatPr baseColWidth="10" defaultColWidth="12.5546875" defaultRowHeight="15" customHeight="1" x14ac:dyDescent="0.25"/>
  <cols>
    <col min="1" max="1" width="12.5546875" customWidth="1"/>
    <col min="2" max="2" width="15.5546875" customWidth="1"/>
    <col min="3" max="6" width="12.554687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2"/>
      <c r="C3" s="10" t="s">
        <v>17</v>
      </c>
      <c r="D3" s="10" t="s">
        <v>23</v>
      </c>
      <c r="E3" s="10" t="s">
        <v>24</v>
      </c>
      <c r="F3" s="10" t="s">
        <v>25</v>
      </c>
      <c r="G3" s="10" t="s">
        <v>26</v>
      </c>
      <c r="H3" s="10" t="s">
        <v>27</v>
      </c>
      <c r="I3" s="10" t="s">
        <v>28</v>
      </c>
    </row>
    <row r="4" spans="1:9" ht="15.75" customHeight="1" x14ac:dyDescent="0.25">
      <c r="B4" s="12" t="s">
        <v>18</v>
      </c>
      <c r="C4" s="6">
        <v>3</v>
      </c>
      <c r="D4" s="5">
        <v>0</v>
      </c>
      <c r="E4" s="5">
        <v>2</v>
      </c>
      <c r="F4" s="5">
        <v>0</v>
      </c>
      <c r="G4" s="5">
        <v>1</v>
      </c>
      <c r="H4" s="5">
        <v>1</v>
      </c>
      <c r="I4" s="7">
        <f t="shared" ref="I4:I33" si="0">SUM(D4:H4)</f>
        <v>4</v>
      </c>
    </row>
    <row r="5" spans="1:9" ht="15.75" customHeight="1" x14ac:dyDescent="0.25">
      <c r="B5" s="12" t="s">
        <v>19</v>
      </c>
      <c r="C5" s="6">
        <v>2</v>
      </c>
      <c r="D5" s="5">
        <v>0</v>
      </c>
      <c r="E5" s="5">
        <v>0</v>
      </c>
      <c r="F5" s="5">
        <v>3</v>
      </c>
      <c r="G5" s="5">
        <v>0</v>
      </c>
      <c r="H5" s="5">
        <v>1</v>
      </c>
      <c r="I5" s="7">
        <f t="shared" si="0"/>
        <v>4</v>
      </c>
    </row>
    <row r="6" spans="1:9" ht="15.75" customHeight="1" x14ac:dyDescent="0.25">
      <c r="A6" s="2"/>
      <c r="B6" s="12" t="s">
        <v>20</v>
      </c>
      <c r="C6" s="6">
        <v>4</v>
      </c>
      <c r="D6" s="5">
        <v>1</v>
      </c>
      <c r="E6" s="5">
        <v>0</v>
      </c>
      <c r="F6" s="5">
        <v>1</v>
      </c>
      <c r="G6" s="5">
        <v>1</v>
      </c>
      <c r="H6" s="5">
        <v>2</v>
      </c>
      <c r="I6" s="7">
        <f t="shared" si="0"/>
        <v>5</v>
      </c>
    </row>
    <row r="7" spans="1:9" ht="15.75" customHeight="1" x14ac:dyDescent="0.25">
      <c r="A7" s="2"/>
      <c r="B7" s="12" t="s">
        <v>46</v>
      </c>
      <c r="C7" s="6">
        <v>4</v>
      </c>
      <c r="D7" s="5">
        <v>0</v>
      </c>
      <c r="E7" s="5">
        <v>2</v>
      </c>
      <c r="F7" s="5">
        <v>1</v>
      </c>
      <c r="G7" s="5">
        <v>1</v>
      </c>
      <c r="H7" s="5">
        <v>1</v>
      </c>
      <c r="I7" s="7">
        <f t="shared" si="0"/>
        <v>5</v>
      </c>
    </row>
    <row r="8" spans="1:9" ht="15.75" customHeight="1" x14ac:dyDescent="0.25">
      <c r="A8" s="2"/>
      <c r="B8" s="12" t="s">
        <v>47</v>
      </c>
      <c r="C8" s="6">
        <v>3</v>
      </c>
      <c r="D8" s="5">
        <v>3</v>
      </c>
      <c r="E8" s="5">
        <v>0</v>
      </c>
      <c r="F8" s="5">
        <v>2</v>
      </c>
      <c r="G8" s="5">
        <v>0</v>
      </c>
      <c r="H8" s="5">
        <v>1</v>
      </c>
      <c r="I8" s="7">
        <f t="shared" si="0"/>
        <v>6</v>
      </c>
    </row>
    <row r="9" spans="1:9" ht="15.75" customHeight="1" x14ac:dyDescent="0.25">
      <c r="A9" s="2"/>
      <c r="B9" s="10" t="s">
        <v>21</v>
      </c>
      <c r="C9" s="6">
        <v>4</v>
      </c>
      <c r="D9" s="5">
        <v>0</v>
      </c>
      <c r="E9" s="5">
        <v>2</v>
      </c>
      <c r="F9" s="5">
        <v>0</v>
      </c>
      <c r="G9" s="5">
        <v>1</v>
      </c>
      <c r="H9" s="5">
        <v>1</v>
      </c>
      <c r="I9" s="7">
        <f t="shared" si="0"/>
        <v>4</v>
      </c>
    </row>
    <row r="10" spans="1:9" ht="15.75" customHeight="1" x14ac:dyDescent="0.25">
      <c r="A10" s="2"/>
      <c r="B10" s="10" t="s">
        <v>22</v>
      </c>
      <c r="C10" s="6">
        <v>3</v>
      </c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7">
        <f t="shared" si="0"/>
        <v>2</v>
      </c>
    </row>
    <row r="11" spans="1:9" ht="15.75" customHeight="1" x14ac:dyDescent="0.25">
      <c r="A11" s="2"/>
      <c r="B11" s="10" t="s">
        <v>48</v>
      </c>
      <c r="C11" s="6">
        <v>2</v>
      </c>
      <c r="D11" s="5">
        <v>0</v>
      </c>
      <c r="E11" s="5">
        <v>0</v>
      </c>
      <c r="F11" s="5">
        <v>2</v>
      </c>
      <c r="G11" s="5">
        <v>1</v>
      </c>
      <c r="H11" s="5">
        <v>1</v>
      </c>
      <c r="I11" s="7">
        <f t="shared" si="0"/>
        <v>4</v>
      </c>
    </row>
    <row r="12" spans="1:9" ht="15.75" customHeight="1" x14ac:dyDescent="0.25">
      <c r="A12" s="2"/>
      <c r="B12" s="10" t="s">
        <v>49</v>
      </c>
      <c r="C12" s="6">
        <v>3</v>
      </c>
      <c r="D12" s="5">
        <v>2</v>
      </c>
      <c r="E12" s="5">
        <v>1</v>
      </c>
      <c r="F12" s="5">
        <v>0</v>
      </c>
      <c r="G12" s="5">
        <v>1</v>
      </c>
      <c r="H12" s="5">
        <v>0</v>
      </c>
      <c r="I12" s="7">
        <f t="shared" si="0"/>
        <v>4</v>
      </c>
    </row>
    <row r="13" spans="1:9" ht="15.75" customHeight="1" x14ac:dyDescent="0.25">
      <c r="A13" s="2"/>
      <c r="B13" s="10" t="s">
        <v>50</v>
      </c>
      <c r="C13" s="6">
        <v>4</v>
      </c>
      <c r="D13" s="5">
        <v>0</v>
      </c>
      <c r="E13" s="5">
        <v>2</v>
      </c>
      <c r="F13" s="5">
        <v>1</v>
      </c>
      <c r="G13" s="5">
        <v>1</v>
      </c>
      <c r="H13" s="5">
        <v>1</v>
      </c>
      <c r="I13" s="7">
        <f t="shared" si="0"/>
        <v>5</v>
      </c>
    </row>
    <row r="14" spans="1:9" ht="15.75" customHeight="1" x14ac:dyDescent="0.25">
      <c r="A14" s="2"/>
      <c r="B14" s="10" t="s">
        <v>51</v>
      </c>
      <c r="C14" s="6">
        <v>5</v>
      </c>
      <c r="D14" s="5">
        <v>0</v>
      </c>
      <c r="E14" s="5">
        <v>0</v>
      </c>
      <c r="F14" s="5">
        <v>2</v>
      </c>
      <c r="G14" s="5">
        <v>1</v>
      </c>
      <c r="H14" s="5">
        <v>0</v>
      </c>
      <c r="I14" s="7">
        <f t="shared" si="0"/>
        <v>3</v>
      </c>
    </row>
    <row r="15" spans="1:9" ht="15.75" customHeight="1" x14ac:dyDescent="0.25">
      <c r="A15" s="2"/>
      <c r="B15" s="10" t="s">
        <v>52</v>
      </c>
      <c r="C15" s="6">
        <v>4</v>
      </c>
      <c r="D15" s="5">
        <v>2</v>
      </c>
      <c r="E15" s="5">
        <v>3</v>
      </c>
      <c r="F15" s="5">
        <v>1</v>
      </c>
      <c r="G15" s="5">
        <v>1</v>
      </c>
      <c r="H15" s="5">
        <v>2</v>
      </c>
      <c r="I15" s="7">
        <f t="shared" si="0"/>
        <v>9</v>
      </c>
    </row>
    <row r="16" spans="1:9" ht="15.75" customHeight="1" x14ac:dyDescent="0.25">
      <c r="A16" s="2"/>
      <c r="B16" s="10" t="s">
        <v>53</v>
      </c>
      <c r="C16" s="6">
        <v>2</v>
      </c>
      <c r="D16" s="5">
        <v>2</v>
      </c>
      <c r="E16" s="5">
        <v>0</v>
      </c>
      <c r="F16" s="5">
        <v>0</v>
      </c>
      <c r="G16" s="5">
        <v>1</v>
      </c>
      <c r="H16" s="5">
        <v>1</v>
      </c>
      <c r="I16" s="7">
        <f t="shared" si="0"/>
        <v>4</v>
      </c>
    </row>
    <row r="17" spans="1:9" ht="15.75" customHeight="1" x14ac:dyDescent="0.25">
      <c r="A17" s="2"/>
      <c r="B17" s="10" t="s">
        <v>54</v>
      </c>
      <c r="C17" s="6">
        <v>3</v>
      </c>
      <c r="D17" s="5">
        <v>0</v>
      </c>
      <c r="E17" s="5">
        <v>2</v>
      </c>
      <c r="F17" s="5">
        <v>0</v>
      </c>
      <c r="G17" s="5">
        <v>1</v>
      </c>
      <c r="H17" s="5">
        <v>0</v>
      </c>
      <c r="I17" s="7">
        <f t="shared" si="0"/>
        <v>3</v>
      </c>
    </row>
    <row r="18" spans="1:9" ht="15.75" customHeight="1" x14ac:dyDescent="0.25">
      <c r="A18" s="2"/>
      <c r="B18" s="10" t="s">
        <v>55</v>
      </c>
      <c r="C18" s="6">
        <v>4</v>
      </c>
      <c r="D18" s="5">
        <v>0</v>
      </c>
      <c r="E18" s="5">
        <v>0</v>
      </c>
      <c r="F18" s="5">
        <v>1</v>
      </c>
      <c r="G18" s="5">
        <v>0</v>
      </c>
      <c r="H18" s="5">
        <v>1</v>
      </c>
      <c r="I18" s="7">
        <f t="shared" si="0"/>
        <v>2</v>
      </c>
    </row>
    <row r="19" spans="1:9" ht="15.75" customHeight="1" x14ac:dyDescent="0.25">
      <c r="A19" s="2"/>
      <c r="B19" s="12" t="s">
        <v>56</v>
      </c>
      <c r="C19" s="6">
        <v>4</v>
      </c>
      <c r="D19" s="5">
        <v>0</v>
      </c>
      <c r="E19" s="5">
        <v>2</v>
      </c>
      <c r="F19" s="5">
        <v>0</v>
      </c>
      <c r="G19" s="5">
        <v>1</v>
      </c>
      <c r="H19" s="5">
        <v>1</v>
      </c>
      <c r="I19" s="7">
        <f t="shared" si="0"/>
        <v>4</v>
      </c>
    </row>
    <row r="20" spans="1:9" ht="15.75" customHeight="1" x14ac:dyDescent="0.25">
      <c r="A20" s="2"/>
      <c r="B20" s="12" t="s">
        <v>57</v>
      </c>
      <c r="C20" s="6">
        <v>3</v>
      </c>
      <c r="D20" s="5">
        <v>0</v>
      </c>
      <c r="E20" s="5">
        <v>0</v>
      </c>
      <c r="F20" s="5">
        <v>1</v>
      </c>
      <c r="G20" s="5">
        <v>1</v>
      </c>
      <c r="H20" s="5">
        <v>0</v>
      </c>
      <c r="I20" s="7">
        <f t="shared" si="0"/>
        <v>2</v>
      </c>
    </row>
    <row r="21" spans="1:9" ht="15.75" customHeight="1" x14ac:dyDescent="0.25">
      <c r="A21" s="2"/>
      <c r="B21" s="12" t="s">
        <v>58</v>
      </c>
      <c r="C21" s="6">
        <v>2</v>
      </c>
      <c r="D21" s="5">
        <v>1</v>
      </c>
      <c r="E21" s="5">
        <v>2</v>
      </c>
      <c r="F21" s="5">
        <v>0</v>
      </c>
      <c r="G21" s="5">
        <v>1</v>
      </c>
      <c r="H21" s="5">
        <v>1</v>
      </c>
      <c r="I21" s="7">
        <f t="shared" si="0"/>
        <v>5</v>
      </c>
    </row>
    <row r="22" spans="1:9" ht="15.75" customHeight="1" x14ac:dyDescent="0.25">
      <c r="A22" s="2"/>
      <c r="B22" s="12" t="s">
        <v>59</v>
      </c>
      <c r="C22" s="6">
        <v>4</v>
      </c>
      <c r="D22" s="5">
        <v>0</v>
      </c>
      <c r="E22" s="5">
        <v>2</v>
      </c>
      <c r="F22" s="5">
        <v>0</v>
      </c>
      <c r="G22" s="5">
        <v>1</v>
      </c>
      <c r="H22" s="5">
        <v>1</v>
      </c>
      <c r="I22" s="7">
        <f t="shared" si="0"/>
        <v>4</v>
      </c>
    </row>
    <row r="23" spans="1:9" ht="15.75" customHeight="1" x14ac:dyDescent="0.25">
      <c r="A23" s="2"/>
      <c r="B23" s="12" t="s">
        <v>60</v>
      </c>
      <c r="C23" s="6">
        <v>3</v>
      </c>
      <c r="D23" s="5">
        <v>0</v>
      </c>
      <c r="E23" s="5">
        <v>1</v>
      </c>
      <c r="F23" s="5">
        <v>0</v>
      </c>
      <c r="G23" s="5">
        <v>1</v>
      </c>
      <c r="H23" s="5">
        <v>1</v>
      </c>
      <c r="I23" s="7">
        <f t="shared" si="0"/>
        <v>3</v>
      </c>
    </row>
    <row r="24" spans="1:9" ht="15.75" customHeight="1" x14ac:dyDescent="0.25">
      <c r="A24" s="2"/>
      <c r="B24" s="12" t="s">
        <v>61</v>
      </c>
      <c r="C24" s="6">
        <v>2</v>
      </c>
      <c r="D24" s="5">
        <v>1</v>
      </c>
      <c r="E24" s="5">
        <v>0</v>
      </c>
      <c r="F24" s="5">
        <v>1</v>
      </c>
      <c r="G24" s="5">
        <v>0</v>
      </c>
      <c r="H24" s="5">
        <v>0</v>
      </c>
      <c r="I24" s="7">
        <f t="shared" si="0"/>
        <v>2</v>
      </c>
    </row>
    <row r="25" spans="1:9" ht="15.75" customHeight="1" x14ac:dyDescent="0.25">
      <c r="A25" s="2"/>
      <c r="B25" s="10" t="s">
        <v>62</v>
      </c>
      <c r="C25" s="6">
        <v>3</v>
      </c>
      <c r="D25" s="5">
        <v>0</v>
      </c>
      <c r="E25" s="5">
        <v>1</v>
      </c>
      <c r="F25" s="5">
        <v>0</v>
      </c>
      <c r="G25" s="5">
        <v>1</v>
      </c>
      <c r="H25" s="5">
        <v>1</v>
      </c>
      <c r="I25" s="7">
        <f t="shared" si="0"/>
        <v>3</v>
      </c>
    </row>
    <row r="26" spans="1:9" ht="15.75" customHeight="1" x14ac:dyDescent="0.25">
      <c r="A26" s="2"/>
      <c r="B26" s="10" t="s">
        <v>63</v>
      </c>
      <c r="C26" s="6">
        <v>3</v>
      </c>
      <c r="D26" s="5">
        <v>0</v>
      </c>
      <c r="E26" s="5">
        <v>1</v>
      </c>
      <c r="F26" s="5">
        <v>0</v>
      </c>
      <c r="G26" s="5">
        <v>1</v>
      </c>
      <c r="H26" s="5">
        <v>1</v>
      </c>
      <c r="I26" s="7">
        <f t="shared" si="0"/>
        <v>3</v>
      </c>
    </row>
    <row r="27" spans="1:9" ht="15.75" customHeight="1" x14ac:dyDescent="0.25">
      <c r="A27" s="2"/>
      <c r="B27" s="10" t="s">
        <v>64</v>
      </c>
      <c r="C27" s="6">
        <v>3</v>
      </c>
      <c r="D27" s="5">
        <v>0</v>
      </c>
      <c r="E27" s="5">
        <v>0</v>
      </c>
      <c r="F27" s="5">
        <v>1</v>
      </c>
      <c r="G27" s="5">
        <v>0</v>
      </c>
      <c r="H27" s="5">
        <v>0</v>
      </c>
      <c r="I27" s="7">
        <f t="shared" si="0"/>
        <v>1</v>
      </c>
    </row>
    <row r="28" spans="1:9" ht="15.75" customHeight="1" x14ac:dyDescent="0.25">
      <c r="A28" s="2"/>
      <c r="B28" s="10" t="s">
        <v>65</v>
      </c>
      <c r="C28" s="6">
        <v>3</v>
      </c>
      <c r="D28" s="5">
        <v>1</v>
      </c>
      <c r="E28" s="5">
        <v>0</v>
      </c>
      <c r="F28" s="5">
        <v>0</v>
      </c>
      <c r="G28" s="5">
        <v>1</v>
      </c>
      <c r="H28" s="5">
        <v>0</v>
      </c>
      <c r="I28" s="7">
        <f t="shared" si="0"/>
        <v>2</v>
      </c>
    </row>
    <row r="29" spans="1:9" ht="15.75" customHeight="1" x14ac:dyDescent="0.25">
      <c r="A29" s="2"/>
      <c r="B29" s="10" t="s">
        <v>66</v>
      </c>
      <c r="C29" s="6">
        <v>4</v>
      </c>
      <c r="D29" s="5">
        <v>0</v>
      </c>
      <c r="E29" s="5">
        <v>0</v>
      </c>
      <c r="F29" s="5">
        <v>0</v>
      </c>
      <c r="G29" s="5">
        <v>0</v>
      </c>
      <c r="H29" s="5">
        <v>1</v>
      </c>
      <c r="I29" s="7">
        <f t="shared" si="0"/>
        <v>1</v>
      </c>
    </row>
    <row r="30" spans="1:9" ht="15.75" customHeight="1" x14ac:dyDescent="0.25">
      <c r="A30" s="2"/>
      <c r="B30" s="10" t="s">
        <v>75</v>
      </c>
      <c r="C30" s="6">
        <v>3</v>
      </c>
      <c r="D30" s="5">
        <v>1</v>
      </c>
      <c r="E30" s="5">
        <v>1</v>
      </c>
      <c r="F30" s="5">
        <v>0</v>
      </c>
      <c r="G30" s="5">
        <v>1</v>
      </c>
      <c r="H30" s="5">
        <v>1</v>
      </c>
      <c r="I30" s="7">
        <f t="shared" si="0"/>
        <v>4</v>
      </c>
    </row>
    <row r="31" spans="1:9" ht="15.75" customHeight="1" x14ac:dyDescent="0.25">
      <c r="A31" s="2"/>
      <c r="B31" s="10" t="s">
        <v>76</v>
      </c>
      <c r="C31" s="6">
        <v>3</v>
      </c>
      <c r="D31" s="5">
        <v>0</v>
      </c>
      <c r="E31" s="5">
        <v>0</v>
      </c>
      <c r="F31" s="5">
        <v>0</v>
      </c>
      <c r="G31" s="5">
        <v>1</v>
      </c>
      <c r="H31" s="5">
        <v>1</v>
      </c>
      <c r="I31" s="7">
        <f t="shared" si="0"/>
        <v>2</v>
      </c>
    </row>
    <row r="32" spans="1:9" ht="15.75" customHeight="1" x14ac:dyDescent="0.25">
      <c r="B32" s="10" t="s">
        <v>77</v>
      </c>
      <c r="C32" s="6">
        <v>2</v>
      </c>
      <c r="D32" s="5">
        <v>2</v>
      </c>
      <c r="E32" s="5">
        <v>0</v>
      </c>
      <c r="F32" s="5">
        <v>0</v>
      </c>
      <c r="G32" s="5">
        <v>0</v>
      </c>
      <c r="H32" s="5">
        <v>0</v>
      </c>
      <c r="I32" s="7">
        <f t="shared" si="0"/>
        <v>2</v>
      </c>
    </row>
    <row r="33" spans="2:9" ht="15.75" customHeight="1" x14ac:dyDescent="0.25">
      <c r="B33" s="10" t="s">
        <v>78</v>
      </c>
      <c r="C33" s="6">
        <v>4</v>
      </c>
      <c r="D33" s="5">
        <v>0</v>
      </c>
      <c r="E33" s="5">
        <v>0</v>
      </c>
      <c r="F33" s="5">
        <v>0</v>
      </c>
      <c r="G33" s="5">
        <v>0</v>
      </c>
      <c r="H33" s="5">
        <v>1</v>
      </c>
      <c r="I33" s="7">
        <f t="shared" si="0"/>
        <v>1</v>
      </c>
    </row>
    <row r="34" spans="2:9" ht="15.75" customHeight="1" x14ac:dyDescent="0.25"/>
    <row r="35" spans="2:9" ht="15.75" customHeight="1" x14ac:dyDescent="0.25">
      <c r="B35" s="9" t="s">
        <v>29</v>
      </c>
      <c r="C35" s="8">
        <f>SUM(C4:C33)</f>
        <v>96</v>
      </c>
      <c r="D35" s="8">
        <f>C35-SUM(D4:D33)</f>
        <v>80</v>
      </c>
      <c r="E35" s="8">
        <f>D35-SUM(E4:E33)</f>
        <v>56</v>
      </c>
      <c r="F35" s="8">
        <f>E35-SUM(F4:F33)</f>
        <v>38</v>
      </c>
      <c r="G35" s="8">
        <f>F35-SUM(G4:G33)</f>
        <v>16</v>
      </c>
      <c r="H35" s="8">
        <f>G35-SUM(H4:H33)</f>
        <v>-7</v>
      </c>
    </row>
    <row r="36" spans="2:9" ht="31.95" customHeight="1" x14ac:dyDescent="0.25">
      <c r="B36" s="9" t="s">
        <v>30</v>
      </c>
      <c r="C36" s="8">
        <f>SUM(C4:C33)</f>
        <v>96</v>
      </c>
      <c r="D36" s="2">
        <f>C36-(SUM(C4:C33)/5)</f>
        <v>76.8</v>
      </c>
      <c r="E36" s="2">
        <f>D36-(SUM(C4:C33)/5)</f>
        <v>57.599999999999994</v>
      </c>
      <c r="F36" s="2">
        <f>E36-(SUM(C4:C33)/5)</f>
        <v>38.399999999999991</v>
      </c>
      <c r="G36" s="2">
        <f>F36-(SUM(C4:C33)/5)</f>
        <v>19.199999999999992</v>
      </c>
      <c r="H36" s="2">
        <f>G36-(SUM(C4:C33)/5)</f>
        <v>0</v>
      </c>
    </row>
    <row r="37" spans="2:9" ht="15.75" customHeight="1" x14ac:dyDescent="0.25"/>
    <row r="38" spans="2:9" ht="15.75" customHeight="1" x14ac:dyDescent="0.25"/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</sheetData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 Aguilar</dc:creator>
  <cp:keywords/>
  <dc:description/>
  <cp:lastModifiedBy>Antoni Aguilar</cp:lastModifiedBy>
  <cp:revision/>
  <dcterms:created xsi:type="dcterms:W3CDTF">2023-06-03T16:55:26Z</dcterms:created>
  <dcterms:modified xsi:type="dcterms:W3CDTF">2023-08-10T21:04:00Z</dcterms:modified>
  <cp:category/>
  <cp:contentStatus/>
</cp:coreProperties>
</file>