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mc:AlternateContent xmlns:mc="http://schemas.openxmlformats.org/markup-compatibility/2006">
    <mc:Choice Requires="x15">
      <x15ac:absPath xmlns:x15ac="http://schemas.microsoft.com/office/spreadsheetml/2010/11/ac" url="C:\Users\Ordenador\Desktop\"/>
    </mc:Choice>
  </mc:AlternateContent>
  <xr:revisionPtr revIDLastSave="0" documentId="13_ncr:1_{C8810B37-18BE-4E90-B931-F2D1365B1654}" xr6:coauthVersionLast="36" xr6:coauthVersionMax="47" xr10:uidLastSave="{00000000-0000-0000-0000-000000000000}"/>
  <bookViews>
    <workbookView xWindow="0" yWindow="0" windowWidth="20490" windowHeight="7425" tabRatio="518" firstSheet="1" activeTab="2" xr2:uid="{00000000-000D-0000-FFFF-FFFF00000000}"/>
  </bookViews>
  <sheets>
    <sheet name="Instrucciones" sheetId="1" r:id="rId1"/>
    <sheet name="Hoja5" sheetId="17" r:id="rId2"/>
    <sheet name="Config" sheetId="12" r:id="rId3"/>
    <sheet name="Datos" sheetId="3" r:id="rId4"/>
    <sheet name="Gráficos" sheetId="4" r:id="rId5"/>
  </sheets>
  <definedNames>
    <definedName name="_xlnm._FilterDatabase" localSheetId="3" hidden="1">Datos!$C$9:$G$64</definedName>
  </definedNames>
  <calcPr calcId="191029"/>
  <pivotCaches>
    <pivotCache cacheId="117" r:id="rId6"/>
  </pivotCaches>
</workbook>
</file>

<file path=xl/calcChain.xml><?xml version="1.0" encoding="utf-8"?>
<calcChain xmlns="http://schemas.openxmlformats.org/spreadsheetml/2006/main">
  <c r="BJ61" i="3" l="1"/>
  <c r="BL61" i="3" s="1"/>
  <c r="BJ60" i="3"/>
  <c r="BL60" i="3" s="1"/>
  <c r="A60" i="3"/>
  <c r="BJ59" i="3"/>
  <c r="A59" i="3" s="1"/>
  <c r="BL58" i="3"/>
  <c r="BJ58" i="3"/>
  <c r="A58" i="3" s="1"/>
  <c r="BL57" i="3"/>
  <c r="BL56" i="3"/>
  <c r="BJ56" i="3"/>
  <c r="A56" i="3"/>
  <c r="BJ55" i="3"/>
  <c r="BL55" i="3" s="1"/>
  <c r="BJ54" i="3"/>
  <c r="BL54" i="3" s="1"/>
  <c r="A54" i="3"/>
  <c r="BJ53" i="3"/>
  <c r="A53" i="3" s="1"/>
  <c r="BL52" i="3"/>
  <c r="BJ52" i="3"/>
  <c r="A52" i="3" s="1"/>
  <c r="BJ51" i="3"/>
  <c r="BL51" i="3" s="1"/>
  <c r="BL50" i="3"/>
  <c r="BJ50" i="3"/>
  <c r="A50" i="3"/>
  <c r="BJ49" i="3"/>
  <c r="BL49" i="3" s="1"/>
  <c r="A49" i="3"/>
  <c r="BL48" i="3"/>
  <c r="BJ48" i="3"/>
  <c r="A48" i="3"/>
  <c r="BJ47" i="3"/>
  <c r="BL47" i="3" s="1"/>
  <c r="BJ46" i="3"/>
  <c r="BL46" i="3" s="1"/>
  <c r="A46" i="3"/>
  <c r="BJ45" i="3"/>
  <c r="A45" i="3" s="1"/>
  <c r="BL44" i="3"/>
  <c r="BJ44" i="3"/>
  <c r="A44" i="3"/>
  <c r="BJ43" i="3"/>
  <c r="BL43" i="3" s="1"/>
  <c r="BL42" i="3"/>
  <c r="BJ42" i="3"/>
  <c r="A42" i="3"/>
  <c r="BJ41" i="3"/>
  <c r="BL41" i="3" s="1"/>
  <c r="A41" i="3"/>
  <c r="BL40" i="3"/>
  <c r="BJ40" i="3"/>
  <c r="A40" i="3"/>
  <c r="BJ39" i="3"/>
  <c r="BL39" i="3" s="1"/>
  <c r="BJ38" i="3"/>
  <c r="BL38" i="3" s="1"/>
  <c r="A38" i="3"/>
  <c r="BJ37" i="3"/>
  <c r="A37" i="3" s="1"/>
  <c r="BL36" i="3"/>
  <c r="BJ36" i="3"/>
  <c r="A36" i="3"/>
  <c r="BJ35" i="3"/>
  <c r="BL35" i="3" s="1"/>
  <c r="BL34" i="3"/>
  <c r="BJ34" i="3"/>
  <c r="A34" i="3"/>
  <c r="BJ33" i="3"/>
  <c r="BL33" i="3" s="1"/>
  <c r="A33" i="3"/>
  <c r="BL32" i="3"/>
  <c r="BJ32" i="3"/>
  <c r="A32" i="3"/>
  <c r="BJ31" i="3"/>
  <c r="BL31" i="3" s="1"/>
  <c r="BJ30" i="3"/>
  <c r="BL30" i="3" s="1"/>
  <c r="A30" i="3"/>
  <c r="BJ29" i="3"/>
  <c r="A29" i="3" s="1"/>
  <c r="BL28" i="3"/>
  <c r="BJ28" i="3"/>
  <c r="A28" i="3"/>
  <c r="BJ27" i="3"/>
  <c r="BL27" i="3" s="1"/>
  <c r="BL26" i="3"/>
  <c r="BJ26" i="3"/>
  <c r="A26" i="3"/>
  <c r="BL25" i="3"/>
  <c r="BL24" i="3"/>
  <c r="BJ23" i="3"/>
  <c r="BL23" i="3" s="1"/>
  <c r="BL22" i="3"/>
  <c r="BJ22" i="3"/>
  <c r="A22" i="3" s="1"/>
  <c r="BJ21" i="3"/>
  <c r="BL21" i="3" s="1"/>
  <c r="A21" i="3"/>
  <c r="BL20" i="3"/>
  <c r="BJ20" i="3"/>
  <c r="A20" i="3"/>
  <c r="BJ19" i="3"/>
  <c r="BL19" i="3" s="1"/>
  <c r="BJ18" i="3"/>
  <c r="BL18" i="3" s="1"/>
  <c r="A18" i="3"/>
  <c r="BJ17" i="3"/>
  <c r="A17" i="3" s="1"/>
  <c r="BL16" i="3"/>
  <c r="BJ16" i="3"/>
  <c r="A16" i="3" s="1"/>
  <c r="BJ15" i="3"/>
  <c r="BL15" i="3" s="1"/>
  <c r="BL14" i="3"/>
  <c r="BJ14" i="3"/>
  <c r="A14" i="3" s="1"/>
  <c r="BJ13" i="3"/>
  <c r="BL13" i="3" s="1"/>
  <c r="A13" i="3"/>
  <c r="BL12" i="3"/>
  <c r="A12" i="3"/>
  <c r="BL11" i="3"/>
  <c r="BJ11" i="3"/>
  <c r="A11" i="3" s="1"/>
  <c r="BJ10" i="3"/>
  <c r="BL10" i="3" s="1"/>
  <c r="A10" i="3"/>
  <c r="A15" i="3" l="1"/>
  <c r="BL17" i="3"/>
  <c r="A23" i="3"/>
  <c r="A27" i="3"/>
  <c r="BL29" i="3"/>
  <c r="A35" i="3"/>
  <c r="BL37" i="3"/>
  <c r="A43" i="3"/>
  <c r="BL45" i="3"/>
  <c r="A51" i="3"/>
  <c r="BL53" i="3"/>
  <c r="BL59" i="3"/>
  <c r="A19" i="3"/>
  <c r="A31" i="3"/>
  <c r="A39" i="3"/>
  <c r="A47" i="3"/>
  <c r="A55" i="3"/>
  <c r="A61" i="3"/>
  <c r="AQ6" i="3"/>
  <c r="AR6" i="3"/>
  <c r="AS6" i="3"/>
  <c r="AT6" i="3"/>
  <c r="AU6" i="3"/>
  <c r="AV6" i="3"/>
  <c r="AW6" i="3"/>
  <c r="AX6" i="3"/>
  <c r="AY6" i="3"/>
  <c r="AZ6" i="3"/>
  <c r="BA6" i="3"/>
  <c r="BB6" i="3"/>
  <c r="BC6" i="3"/>
  <c r="BD6" i="3"/>
  <c r="BE6" i="3"/>
  <c r="BF6" i="3"/>
  <c r="BG6" i="3"/>
  <c r="BH6" i="3"/>
  <c r="AQ7" i="3"/>
  <c r="AR7" i="3"/>
  <c r="AS7" i="3"/>
  <c r="AT7" i="3"/>
  <c r="AU7" i="3"/>
  <c r="AV7" i="3"/>
  <c r="AW7" i="3"/>
  <c r="AX7" i="3"/>
  <c r="AY7" i="3"/>
  <c r="AZ7" i="3"/>
  <c r="BA7" i="3"/>
  <c r="BB7" i="3"/>
  <c r="BC7" i="3"/>
  <c r="BD7" i="3"/>
  <c r="BE7" i="3"/>
  <c r="BF7" i="3"/>
  <c r="BG7" i="3"/>
  <c r="BH7" i="3"/>
  <c r="B3" i="4" l="1"/>
  <c r="A75" i="4"/>
  <c r="A74" i="4"/>
  <c r="A73" i="4"/>
  <c r="A72" i="4"/>
  <c r="A71" i="4"/>
  <c r="AF59" i="4" l="1"/>
  <c r="AF60" i="4"/>
  <c r="AF61" i="4"/>
  <c r="AF62" i="4"/>
  <c r="AF55" i="4"/>
  <c r="AF56" i="4"/>
  <c r="AF57" i="4"/>
  <c r="AF58"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20" i="4"/>
  <c r="AF21" i="4"/>
  <c r="AF22" i="4"/>
  <c r="AF23" i="4"/>
  <c r="AF24" i="4"/>
  <c r="AF25" i="4"/>
  <c r="AF26" i="4"/>
  <c r="AF27" i="4"/>
  <c r="AF5" i="4"/>
  <c r="AF6" i="4"/>
  <c r="AF7" i="4"/>
  <c r="AF8" i="4"/>
  <c r="AF9" i="4"/>
  <c r="AF10" i="4"/>
  <c r="AF11" i="4"/>
  <c r="AF12" i="4"/>
  <c r="AF13" i="4"/>
  <c r="AF14" i="4"/>
  <c r="AF15" i="4"/>
  <c r="AF16" i="4"/>
  <c r="AF17" i="4"/>
  <c r="AF18" i="4"/>
  <c r="AF19" i="4"/>
  <c r="AE2" i="4"/>
  <c r="AF2" i="4"/>
  <c r="AG2" i="4"/>
  <c r="AF3" i="4"/>
  <c r="AG1" i="4"/>
  <c r="AF1" i="4"/>
  <c r="AE1" i="4"/>
  <c r="AG17" i="4"/>
  <c r="AG19" i="4"/>
  <c r="AG20" i="4"/>
  <c r="AG21" i="4"/>
  <c r="AG22" i="4"/>
  <c r="AG23" i="4"/>
  <c r="AG24" i="4"/>
  <c r="AG25" i="4"/>
  <c r="AG26" i="4"/>
  <c r="AG27" i="4"/>
  <c r="AG28" i="4"/>
  <c r="AG29" i="4"/>
  <c r="AG30" i="4"/>
  <c r="AG31" i="4"/>
  <c r="AG32" i="4"/>
  <c r="AG33" i="4"/>
  <c r="AG35" i="4"/>
  <c r="AG36" i="4"/>
  <c r="AG37" i="4"/>
  <c r="AG38" i="4"/>
  <c r="AG40" i="4"/>
  <c r="AG41" i="4"/>
  <c r="AG42" i="4"/>
  <c r="AG43" i="4"/>
  <c r="AG44" i="4"/>
  <c r="AG47" i="4"/>
  <c r="BJ62" i="3"/>
  <c r="BL62" i="3" s="1"/>
  <c r="AG48" i="4" s="1"/>
  <c r="BJ63" i="3"/>
  <c r="BL63" i="3" s="1"/>
  <c r="AG49" i="4" s="1"/>
  <c r="BJ64" i="3"/>
  <c r="BL64" i="3" s="1"/>
  <c r="AG50" i="4" s="1"/>
  <c r="AG51" i="4"/>
  <c r="BJ65" i="3"/>
  <c r="BL65" i="3" s="1"/>
  <c r="AG52" i="4" s="1"/>
  <c r="BJ66" i="3"/>
  <c r="BL66" i="3" s="1"/>
  <c r="AG53" i="4" s="1"/>
  <c r="BJ67" i="3"/>
  <c r="BL67" i="3" s="1"/>
  <c r="AG54" i="4" s="1"/>
  <c r="BJ68" i="3"/>
  <c r="BL68" i="3" s="1"/>
  <c r="AG55" i="4" s="1"/>
  <c r="BJ69" i="3"/>
  <c r="BL69" i="3" s="1"/>
  <c r="AG56" i="4" s="1"/>
  <c r="BJ70" i="3"/>
  <c r="BL70" i="3" s="1"/>
  <c r="AG57" i="4" s="1"/>
  <c r="BJ71" i="3"/>
  <c r="BL71" i="3" s="1"/>
  <c r="AG58" i="4" s="1"/>
  <c r="BJ72" i="3"/>
  <c r="BL72" i="3" s="1"/>
  <c r="AG59" i="4" s="1"/>
  <c r="BJ73" i="3"/>
  <c r="BL73" i="3" s="1"/>
  <c r="AG60" i="4" s="1"/>
  <c r="BJ74" i="3"/>
  <c r="BL74" i="3" s="1"/>
  <c r="AG61" i="4" s="1"/>
  <c r="BJ75" i="3"/>
  <c r="BL75" i="3" s="1"/>
  <c r="AG62" i="4" s="1"/>
  <c r="AG5" i="4"/>
  <c r="AG6" i="4"/>
  <c r="AG7" i="4"/>
  <c r="AG8" i="4"/>
  <c r="AG9" i="4"/>
  <c r="AG11" i="4"/>
  <c r="AG12" i="4"/>
  <c r="AG13" i="4"/>
  <c r="AG14" i="4"/>
  <c r="AE4" i="4"/>
  <c r="AG39" i="4" l="1"/>
  <c r="AG45" i="4"/>
  <c r="AG46" i="4"/>
  <c r="AG18" i="4"/>
  <c r="AG16" i="4"/>
  <c r="AG10" i="4"/>
  <c r="BI6" i="3"/>
  <c r="BI7" i="3"/>
  <c r="AG3" i="4"/>
  <c r="A62" i="3"/>
  <c r="A74" i="3"/>
  <c r="A73" i="3"/>
  <c r="A65" i="3"/>
  <c r="A63" i="3"/>
  <c r="A75" i="3"/>
  <c r="A72" i="3"/>
  <c r="A71" i="3"/>
  <c r="A70" i="3"/>
  <c r="A69" i="3"/>
  <c r="A68" i="3"/>
  <c r="A67" i="3"/>
  <c r="A66" i="3"/>
  <c r="A64" i="3"/>
  <c r="AE18" i="4"/>
  <c r="AE14" i="4"/>
  <c r="AE10" i="4"/>
  <c r="AE6" i="4"/>
  <c r="AE26" i="4"/>
  <c r="AE22" i="4"/>
  <c r="AE53" i="4"/>
  <c r="AE49" i="4"/>
  <c r="AE45" i="4"/>
  <c r="AE41" i="4"/>
  <c r="AE37" i="4"/>
  <c r="AE33" i="4"/>
  <c r="AE29" i="4"/>
  <c r="AE56" i="4"/>
  <c r="AE60" i="4"/>
  <c r="AE19" i="4"/>
  <c r="AE15" i="4"/>
  <c r="AE11" i="4"/>
  <c r="AE7" i="4"/>
  <c r="AE27" i="4"/>
  <c r="AE23" i="4"/>
  <c r="AE54" i="4"/>
  <c r="AE50" i="4"/>
  <c r="AE46" i="4"/>
  <c r="AE42" i="4"/>
  <c r="AE38" i="4"/>
  <c r="AE30" i="4"/>
  <c r="AE57" i="4"/>
  <c r="AE61" i="4"/>
  <c r="AE16" i="4"/>
  <c r="AE12" i="4"/>
  <c r="AE8" i="4"/>
  <c r="AE24" i="4"/>
  <c r="AE20" i="4"/>
  <c r="AE51" i="4"/>
  <c r="AE47" i="4"/>
  <c r="AE43" i="4"/>
  <c r="AE39" i="4"/>
  <c r="AE35" i="4"/>
  <c r="AE31" i="4"/>
  <c r="AE58" i="4"/>
  <c r="AE62" i="4"/>
  <c r="AE3" i="4"/>
  <c r="AE17" i="4"/>
  <c r="AE13" i="4"/>
  <c r="AE9" i="4"/>
  <c r="AE5" i="4"/>
  <c r="AE25" i="4"/>
  <c r="AE21" i="4"/>
  <c r="AE52" i="4"/>
  <c r="AE48" i="4"/>
  <c r="AE44" i="4"/>
  <c r="AE40" i="4"/>
  <c r="AE36" i="4"/>
  <c r="AE32" i="4"/>
  <c r="AE28" i="4"/>
  <c r="AE55" i="4"/>
  <c r="AE59" i="4"/>
  <c r="AG15" i="4" l="1"/>
  <c r="BK76" i="3"/>
  <c r="AV75" i="4"/>
  <c r="AZ74" i="4"/>
  <c r="AV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AP7" i="3"/>
  <c r="AO7" i="3"/>
  <c r="AN7" i="3"/>
  <c r="AM7" i="3"/>
  <c r="AL7" i="3"/>
  <c r="AK7" i="3"/>
  <c r="AJ7" i="3"/>
  <c r="AI7" i="3"/>
  <c r="AH7" i="3"/>
  <c r="AG7" i="3"/>
  <c r="AF7" i="3"/>
  <c r="AE7" i="3"/>
  <c r="AC7" i="3"/>
  <c r="AB7" i="3"/>
  <c r="AA7" i="3"/>
  <c r="Z7" i="3"/>
  <c r="Y7" i="3"/>
  <c r="X7" i="3"/>
  <c r="W7" i="3"/>
  <c r="V7" i="3"/>
  <c r="U7" i="3"/>
  <c r="T7" i="3"/>
  <c r="S7" i="3"/>
  <c r="R7" i="3"/>
  <c r="Q7" i="3"/>
  <c r="P7" i="3"/>
  <c r="O7" i="3"/>
  <c r="N7" i="3"/>
  <c r="M7" i="3"/>
  <c r="L7" i="3"/>
  <c r="K7" i="3"/>
  <c r="J7" i="3"/>
  <c r="I7" i="3"/>
  <c r="H7" i="3"/>
  <c r="AP6" i="3"/>
  <c r="AO6" i="3"/>
  <c r="AN6" i="3"/>
  <c r="AM6" i="3"/>
  <c r="AL6" i="3"/>
  <c r="AK6" i="3"/>
  <c r="AJ6" i="3"/>
  <c r="AI6" i="3"/>
  <c r="AH6" i="3"/>
  <c r="AG6" i="3"/>
  <c r="AF6" i="3"/>
  <c r="AE6" i="3"/>
  <c r="AC6" i="3"/>
  <c r="AB6" i="3"/>
  <c r="AA6" i="3"/>
  <c r="Z6" i="3"/>
  <c r="Y6" i="3"/>
  <c r="X6" i="3"/>
  <c r="W6" i="3"/>
  <c r="V6" i="3"/>
  <c r="U6" i="3"/>
  <c r="T6" i="3"/>
  <c r="S6" i="3"/>
  <c r="R6" i="3"/>
  <c r="Q6" i="3"/>
  <c r="P6" i="3"/>
  <c r="O6" i="3"/>
  <c r="N6" i="3"/>
  <c r="M6" i="3"/>
  <c r="L6" i="3"/>
  <c r="K6" i="3"/>
  <c r="J6" i="3"/>
  <c r="I6" i="3"/>
  <c r="H6" i="3"/>
  <c r="AF63" i="4" l="1"/>
  <c r="P72" i="4"/>
  <c r="AK72" i="4"/>
  <c r="W74" i="4"/>
  <c r="R74" i="4"/>
  <c r="G74" i="4"/>
  <c r="AL74" i="4"/>
  <c r="B74" i="4"/>
  <c r="M74" i="4"/>
  <c r="AX74" i="4"/>
  <c r="AD75" i="4"/>
  <c r="E75" i="4"/>
  <c r="BB75" i="4"/>
  <c r="M75" i="4"/>
  <c r="AJ75" i="4"/>
  <c r="L71" i="4"/>
  <c r="AH71" i="4"/>
  <c r="BC71" i="4"/>
  <c r="R75" i="4"/>
  <c r="AO75" i="4"/>
  <c r="W75" i="4"/>
  <c r="C74" i="4"/>
  <c r="N74" i="4"/>
  <c r="Y74" i="4"/>
  <c r="AM74" i="4"/>
  <c r="AY74" i="4"/>
  <c r="AE74" i="4"/>
  <c r="AQ74" i="4"/>
  <c r="BC74" i="4"/>
  <c r="I74" i="4"/>
  <c r="S74" i="4"/>
  <c r="AF74" i="4"/>
  <c r="AS74" i="4"/>
  <c r="N73" i="4"/>
  <c r="AP73" i="4"/>
  <c r="B73" i="4"/>
  <c r="I73" i="4"/>
  <c r="P73" i="4"/>
  <c r="X73" i="4"/>
  <c r="AD73" i="4"/>
  <c r="AK73" i="4"/>
  <c r="AS73" i="4"/>
  <c r="AZ73" i="4"/>
  <c r="H73" i="4"/>
  <c r="U73" i="4"/>
  <c r="AJ73" i="4"/>
  <c r="AX73" i="4"/>
  <c r="D73" i="4"/>
  <c r="J73" i="4"/>
  <c r="R73" i="4"/>
  <c r="Y73" i="4"/>
  <c r="AF73" i="4"/>
  <c r="AN73" i="4"/>
  <c r="AT73" i="4"/>
  <c r="BA73" i="4"/>
  <c r="AC73" i="4"/>
  <c r="E73" i="4"/>
  <c r="M73" i="4"/>
  <c r="T73" i="4"/>
  <c r="Z73" i="4"/>
  <c r="AH73" i="4"/>
  <c r="AO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E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5" i="4"/>
  <c r="AU75" i="4"/>
  <c r="AQ75" i="4"/>
  <c r="AL75" i="4"/>
  <c r="AG75" i="4"/>
  <c r="AC75" i="4"/>
  <c r="X75" i="4"/>
  <c r="T75" i="4"/>
  <c r="P75" i="4"/>
  <c r="K75" i="4"/>
  <c r="G75" i="4"/>
  <c r="B75" i="4"/>
  <c r="H75" i="4"/>
  <c r="N75" i="4"/>
  <c r="S75" i="4"/>
  <c r="Y75" i="4"/>
  <c r="AE75" i="4"/>
  <c r="AK75" i="4"/>
  <c r="AR75" i="4"/>
  <c r="AX75" i="4"/>
  <c r="BC75" i="4"/>
  <c r="E71" i="4"/>
  <c r="I71" i="4"/>
  <c r="M71" i="4"/>
  <c r="Q71" i="4"/>
  <c r="U71" i="4"/>
  <c r="Y71" i="4"/>
  <c r="AC71" i="4"/>
  <c r="AG71" i="4"/>
  <c r="AK71" i="4"/>
  <c r="AO71" i="4"/>
  <c r="AS71" i="4"/>
  <c r="AW71" i="4"/>
  <c r="C72" i="4"/>
  <c r="H72" i="4"/>
  <c r="M72" i="4"/>
  <c r="S72" i="4"/>
  <c r="X72" i="4"/>
  <c r="AC72" i="4"/>
  <c r="AI72" i="4"/>
  <c r="AN72" i="4"/>
  <c r="AS72" i="4"/>
  <c r="AY72" i="4"/>
  <c r="BC73" i="4"/>
  <c r="AY73" i="4"/>
  <c r="AU73" i="4"/>
  <c r="AQ73" i="4"/>
  <c r="AM73" i="4"/>
  <c r="AI73" i="4"/>
  <c r="AE73" i="4"/>
  <c r="AA73" i="4"/>
  <c r="W73" i="4"/>
  <c r="S73" i="4"/>
  <c r="O73" i="4"/>
  <c r="K73" i="4"/>
  <c r="G73" i="4"/>
  <c r="C73" i="4"/>
  <c r="F73" i="4"/>
  <c r="L73" i="4"/>
  <c r="Q73" i="4"/>
  <c r="V73" i="4"/>
  <c r="AB73" i="4"/>
  <c r="AG73" i="4"/>
  <c r="AL73" i="4"/>
  <c r="AR73" i="4"/>
  <c r="AW73" i="4"/>
  <c r="BB73" i="4"/>
  <c r="E74" i="4"/>
  <c r="J74" i="4"/>
  <c r="O74" i="4"/>
  <c r="U74" i="4"/>
  <c r="Z74" i="4"/>
  <c r="AH74" i="4"/>
  <c r="AO74" i="4"/>
  <c r="AT74" i="4"/>
  <c r="C75" i="4"/>
  <c r="I75" i="4"/>
  <c r="O75" i="4"/>
  <c r="U75" i="4"/>
  <c r="Z75" i="4"/>
  <c r="AF75" i="4"/>
  <c r="AM75" i="4"/>
  <c r="AS75" i="4"/>
  <c r="AY75" i="4"/>
  <c r="D72" i="4"/>
  <c r="I72" i="4"/>
  <c r="O72" i="4"/>
  <c r="T72" i="4"/>
  <c r="Y72" i="4"/>
  <c r="AE72" i="4"/>
  <c r="AJ72" i="4"/>
  <c r="AO72" i="4"/>
  <c r="AU72" i="4"/>
  <c r="AZ72" i="4"/>
  <c r="BA74" i="4"/>
  <c r="AV74" i="4"/>
  <c r="AR74" i="4"/>
  <c r="AN74" i="4"/>
  <c r="AJ74" i="4"/>
  <c r="AC74" i="4"/>
  <c r="X74" i="4"/>
  <c r="T74" i="4"/>
  <c r="P74" i="4"/>
  <c r="L74" i="4"/>
  <c r="H74" i="4"/>
  <c r="D74" i="4"/>
  <c r="F74" i="4"/>
  <c r="K74" i="4"/>
  <c r="Q74" i="4"/>
  <c r="V74" i="4"/>
  <c r="AA74" i="4"/>
  <c r="AK74" i="4"/>
  <c r="AP74" i="4"/>
  <c r="AU74" i="4"/>
  <c r="BB74" i="4"/>
  <c r="D75" i="4"/>
  <c r="J75" i="4"/>
  <c r="Q75" i="4"/>
  <c r="V75" i="4"/>
  <c r="AA75" i="4"/>
  <c r="AH75" i="4"/>
  <c r="AN75" i="4"/>
  <c r="AT75" i="4"/>
  <c r="BA75" i="4"/>
  <c r="AG4" i="4" l="1"/>
  <c r="BJ76" i="3"/>
  <c r="AE63" i="4" s="1"/>
  <c r="AD7" i="3"/>
  <c r="AD6" i="3"/>
  <c r="AE34" i="4" l="1"/>
  <c r="A76" i="3"/>
  <c r="AG34" i="4" l="1"/>
  <c r="BL76" i="3"/>
  <c r="AG63" i="4" s="1"/>
</calcChain>
</file>

<file path=xl/sharedStrings.xml><?xml version="1.0" encoding="utf-8"?>
<sst xmlns="http://schemas.openxmlformats.org/spreadsheetml/2006/main" count="662" uniqueCount="93">
  <si>
    <t>Proyecto</t>
  </si>
  <si>
    <t>TAREAS</t>
  </si>
  <si>
    <t>Análisis</t>
  </si>
  <si>
    <t>Terminado</t>
  </si>
  <si>
    <t>Documentación</t>
  </si>
  <si>
    <t>Programación</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</si>
  <si>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</si>
  <si>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</si>
  <si>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</si>
  <si>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</si>
  <si>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</si>
  <si>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</si>
  <si>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</si>
  <si>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</si>
  <si>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</si>
  <si>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</si>
  <si>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</si>
  <si>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</si>
  <si>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</si>
  <si>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REQ02</t>
  </si>
  <si>
    <t>S</t>
  </si>
  <si>
    <t>D</t>
  </si>
  <si>
    <t>L</t>
  </si>
  <si>
    <t>M</t>
  </si>
  <si>
    <t>X</t>
  </si>
  <si>
    <t>J</t>
  </si>
  <si>
    <t>V</t>
  </si>
  <si>
    <t>Proyecto de Investigación Marco de Trabajo con 5W+2H</t>
  </si>
  <si>
    <t>Fase 3: Análisis y Diseño</t>
  </si>
  <si>
    <t>Codificación del Req01 y Req02</t>
  </si>
  <si>
    <t>Sprint 1</t>
  </si>
  <si>
    <t>Reporte de Errores</t>
  </si>
  <si>
    <t>TOTAL ESFUERZO</t>
  </si>
  <si>
    <t>TOTAL CRONOGRAMA</t>
  </si>
  <si>
    <t>DIFERENCIA</t>
  </si>
  <si>
    <t>HORAS</t>
  </si>
  <si>
    <t>Esfuerzo</t>
  </si>
  <si>
    <t>Total general</t>
  </si>
  <si>
    <t>Sprint</t>
  </si>
  <si>
    <t>Sistema de Gestión de Cursos</t>
  </si>
  <si>
    <t>Jefferson, Alan, Joseph, Mateo, Josue</t>
  </si>
  <si>
    <t>Jefferson</t>
  </si>
  <si>
    <t>CREACIÓN DE PÁGINA WEB QUE ESTÉ ENLAZADA CON REDES SOCIALES</t>
  </si>
  <si>
    <t xml:space="preserve">Selección del tema para la realización del proyecto </t>
  </si>
  <si>
    <t xml:space="preserve">Fase 1: Modelado del negocio y requisitos </t>
  </si>
  <si>
    <t>Primera reunión para la creación del Perfil de Usuario</t>
  </si>
  <si>
    <t>Entrevista con el Product Owner</t>
  </si>
  <si>
    <t>Desarrollo de la primera acta de reunión</t>
  </si>
  <si>
    <t>Analisis de las reuniones realizadas</t>
  </si>
  <si>
    <t>Segunda reunión con el Team Scrum</t>
  </si>
  <si>
    <t>Desarrollo de la documentación para la presentacion del Perfil del proyecto</t>
  </si>
  <si>
    <t>Presentación del Perfil del Proyecto</t>
  </si>
  <si>
    <t>Fase 2: Requisitos para la elaboración del proyecto</t>
  </si>
  <si>
    <t>Revisión y análisis del Perfil del Proyecto</t>
  </si>
  <si>
    <t>Sprint 2</t>
  </si>
  <si>
    <t>REQ03</t>
  </si>
  <si>
    <t>REQ04</t>
  </si>
  <si>
    <t>Página Web de Inicio</t>
  </si>
  <si>
    <t>Tercera reunión con el Team Scrum</t>
  </si>
  <si>
    <t>Desarrollo de Matriz de HU</t>
  </si>
  <si>
    <t>Desarrollo de Casos de Uso</t>
  </si>
  <si>
    <t>Consulta de Productos</t>
  </si>
  <si>
    <t>Cuarta reunión con el Team Scrum</t>
  </si>
  <si>
    <t>Renovar especificación de requisitos de Software</t>
  </si>
  <si>
    <t>Actualización de Casos de Uso</t>
  </si>
  <si>
    <t>Actualización de Matriz HU</t>
  </si>
  <si>
    <t>Actualización del Proyecto en el GITHUB</t>
  </si>
  <si>
    <t>Creación de Prueba de Caja Blanca</t>
  </si>
  <si>
    <t>Creación de Prueba de Caja Negra</t>
  </si>
  <si>
    <t>Elaboración de Reporte de errores</t>
  </si>
  <si>
    <t xml:space="preserve">Enlazamiento de las redes sociales en la página web </t>
  </si>
  <si>
    <t>Actualización de Cronograma</t>
  </si>
  <si>
    <t>Quinta reunión con el Team Scrum</t>
  </si>
  <si>
    <t>Desarrollo de la acta de reunión con el Product Owner</t>
  </si>
  <si>
    <t>Desarrollo de la acta de reunión con el Team Scrum</t>
  </si>
  <si>
    <t>Carrusel de imágenes</t>
  </si>
  <si>
    <t>Jefferson, Alan</t>
  </si>
  <si>
    <t xml:space="preserve">Desarrollo de Cronograma </t>
  </si>
  <si>
    <t>Sprint 0</t>
  </si>
  <si>
    <t>Jefferson Aguilar, Joseph Andino, Alan Almeida, Mateo Amaguaya, Jhosue Baquero</t>
  </si>
  <si>
    <t>Jefferson Aguilar</t>
  </si>
  <si>
    <t>Jefferson Aguilar, Alan Almeida</t>
  </si>
  <si>
    <t>Joseph Andino</t>
  </si>
  <si>
    <t>Mateo Amaguaya, Jhosue Baquero</t>
  </si>
  <si>
    <t>Alan Almeida</t>
  </si>
  <si>
    <t>Documento</t>
  </si>
  <si>
    <t>(Todas)</t>
  </si>
  <si>
    <t>Perfil del Proyecto Verificado</t>
  </si>
  <si>
    <t xml:space="preserve">Actualización del Proyecto en el GITHUB </t>
  </si>
  <si>
    <t xml:space="preserve">Desarrollo de la acta de reunión con el Team Scrum </t>
  </si>
  <si>
    <t>Codificación del Req03 y Req04</t>
  </si>
  <si>
    <t xml:space="preserve"> Revisión del avance del Proyecto por todo el Team Scrum</t>
  </si>
  <si>
    <t xml:space="preserve">Colocación del Proyecto en el GITHUB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</si>
</sst>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4" x14ac:knownFonts="1">
    <font>
      <sz val="10"/>
      <color rgb="FF000000"/>
      <name val="Arial"/>
    </font>
    <font>
      <sz val="10"/>
      <color theme="1"/>
      <name val="Arial"/>
      <family val="2"/>
    </font>
    <font>
      <sz val="10"/>
      <name val="Arial"/>
      <family val="2"/>
    </font>
    <font>
      <b/>
      <sz val="10"/>
      <color theme="1"/>
      <name val="Arial"/>
      <family val="2"/>
    </font>
    <font>
      <sz val="10"/>
      <color theme="1"/>
      <name val="Calibri"/>
      <family val="2"/>
    </font>
    <font>
      <sz val="10"/>
      <color theme="1"/>
      <name val="Calibri"/>
      <family val="2"/>
    </font>
    <font>
      <sz val="10"/>
      <color rgb="FF808080"/>
      <name val="Arial"/>
      <family val="2"/>
    </font>
    <font>
      <sz val="10"/>
      <color rgb="FFC0C0C0"/>
      <name val="Arial"/>
      <family val="2"/>
    </font>
    <font>
      <sz val="8"/>
      <color theme="1"/>
      <name val="Arial"/>
      <family val="2"/>
    </font>
    <font>
      <sz val="10"/>
      <color theme="1"/>
      <name val="Arial"/>
      <family val="2"/>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b/>
      <sz val="12"/>
      <color theme="0"/>
      <name val="Arial"/>
      <family val="2"/>
    </font>
    <font>
      <sz val="10"/>
      <color rgb="FF000000"/>
      <name val="Calibri"/>
      <family val="2"/>
      <scheme val="minor"/>
    </font>
    <font>
      <sz val="10"/>
      <color theme="1"/>
      <name val="Calibri"/>
      <family val="2"/>
      <scheme val="minor"/>
    </font>
    <font>
      <sz val="10"/>
      <color rgb="FF000000"/>
      <name val="Arial"/>
      <family val="2"/>
    </font>
    <font>
      <sz val="10"/>
      <color theme="2" tint="-0.249977111117893"/>
      <name val="Arial"/>
      <family val="2"/>
    </font>
    <font>
      <b/>
      <sz val="12"/>
      <color rgb="FF000000"/>
      <name val="Arial"/>
    </font>
    <font>
      <sz val="12"/>
      <color rgb="FF000000"/>
      <name val="Arial"/>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48">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4F81BD"/>
      </left>
      <right style="thin">
        <color rgb="FF4F81BD"/>
      </right>
      <top/>
      <bottom style="thin">
        <color rgb="FF4F81BD"/>
      </bottom>
      <diagonal/>
    </border>
    <border>
      <left style="thin">
        <color rgb="FF4F81BD"/>
      </left>
      <right style="thin">
        <color rgb="FF4F81BD"/>
      </right>
      <top style="thin">
        <color rgb="FF4F81BD"/>
      </top>
      <bottom style="thin">
        <color theme="4"/>
      </bottom>
      <diagonal/>
    </border>
    <border>
      <left style="thin">
        <color theme="4"/>
      </left>
      <right style="thin">
        <color theme="4"/>
      </right>
      <top style="thin">
        <color theme="4"/>
      </top>
      <bottom style="thin">
        <color theme="4"/>
      </bottom>
      <diagonal/>
    </border>
    <border>
      <left style="thin">
        <color rgb="FF4F81BD"/>
      </left>
      <right/>
      <top style="thin">
        <color theme="4"/>
      </top>
      <bottom style="thin">
        <color rgb="FF4F81BD"/>
      </bottom>
      <diagonal/>
    </border>
    <border>
      <left/>
      <right style="thin">
        <color rgb="FF4F81BD"/>
      </right>
      <top style="thin">
        <color rgb="FF4F81BD"/>
      </top>
      <bottom/>
      <diagonal/>
    </border>
    <border>
      <left style="thin">
        <color rgb="FF4F81BD"/>
      </left>
      <right/>
      <top/>
      <bottom style="thin">
        <color rgb="FF4F81BD"/>
      </bottom>
      <diagonal/>
    </border>
    <border>
      <left style="thin">
        <color theme="4"/>
      </left>
      <right style="thin">
        <color theme="4"/>
      </right>
      <top style="thin">
        <color theme="4"/>
      </top>
      <bottom/>
      <diagonal/>
    </border>
    <border>
      <left/>
      <right style="thin">
        <color theme="4"/>
      </right>
      <top style="thin">
        <color theme="4"/>
      </top>
      <bottom style="thin">
        <color theme="4"/>
      </bottom>
      <diagonal/>
    </border>
    <border>
      <left/>
      <right style="thin">
        <color theme="4"/>
      </right>
      <top/>
      <bottom style="thin">
        <color rgb="FF4F81BD"/>
      </bottom>
      <diagonal/>
    </border>
    <border>
      <left/>
      <right style="thin">
        <color rgb="FF4F81BD"/>
      </right>
      <top/>
      <bottom style="thin">
        <color rgb="FF4F81BD"/>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indexed="64"/>
      </bottom>
      <diagonal/>
    </border>
    <border>
      <left style="thin">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20" fillId="0" borderId="15"/>
  </cellStyleXfs>
  <cellXfs count="156">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0" xfId="0" applyFont="1" applyFill="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3" xfId="0" applyFont="1" applyFill="1" applyBorder="1" applyAlignment="1">
      <alignment horizontal="center"/>
    </xf>
    <xf numFmtId="0" fontId="12" fillId="4" borderId="4" xfId="0" applyFont="1" applyFill="1" applyBorder="1" applyAlignment="1">
      <alignment horizontal="center"/>
    </xf>
    <xf numFmtId="0" fontId="12" fillId="3" borderId="4" xfId="0" applyFont="1" applyFill="1" applyBorder="1" applyAlignment="1">
      <alignment horizontal="center"/>
    </xf>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1" fillId="0" borderId="26" xfId="0" applyFont="1" applyBorder="1" applyAlignment="1">
      <alignment horizontal="left" vertical="center"/>
    </xf>
    <xf numFmtId="0" fontId="0" fillId="0" borderId="0" xfId="0"/>
    <xf numFmtId="0" fontId="0" fillId="0" borderId="0" xfId="0"/>
    <xf numFmtId="0" fontId="3" fillId="0" borderId="19" xfId="0" applyFont="1" applyBorder="1"/>
    <xf numFmtId="0" fontId="6" fillId="3" borderId="4" xfId="0" applyFont="1" applyFill="1" applyBorder="1" applyAlignment="1">
      <alignment horizontal="center"/>
    </xf>
    <xf numFmtId="0" fontId="6" fillId="4" borderId="4" xfId="0" applyFont="1" applyFill="1" applyBorder="1" applyAlignment="1">
      <alignment horizontal="center"/>
    </xf>
    <xf numFmtId="0" fontId="0" fillId="0" borderId="0" xfId="0"/>
    <xf numFmtId="0" fontId="1" fillId="0" borderId="26" xfId="0" applyFont="1" applyBorder="1" applyAlignment="1">
      <alignment horizontal="center" vertical="center"/>
    </xf>
    <xf numFmtId="0" fontId="18" fillId="0" borderId="31" xfId="0" applyFont="1" applyBorder="1" applyAlignment="1">
      <alignment horizontal="center"/>
    </xf>
    <xf numFmtId="0" fontId="9" fillId="0" borderId="19" xfId="0" applyFont="1" applyBorder="1" applyAlignment="1">
      <alignment horizontal="center" vertical="center"/>
    </xf>
    <xf numFmtId="0" fontId="1" fillId="0" borderId="19" xfId="0" applyFont="1" applyBorder="1" applyAlignment="1">
      <alignment horizontal="center" vertical="center"/>
    </xf>
    <xf numFmtId="0" fontId="10" fillId="0" borderId="20" xfId="0" applyFont="1" applyBorder="1" applyAlignment="1">
      <alignment horizontal="left" vertical="center"/>
    </xf>
    <xf numFmtId="0" fontId="1" fillId="0" borderId="20" xfId="0" applyFont="1" applyBorder="1" applyAlignment="1">
      <alignment horizontal="left" vertical="center"/>
    </xf>
    <xf numFmtId="0" fontId="1" fillId="0" borderId="20" xfId="0" applyFont="1" applyBorder="1" applyAlignment="1">
      <alignment horizontal="left" vertical="center" wrapText="1"/>
    </xf>
    <xf numFmtId="0" fontId="10" fillId="0" borderId="19" xfId="0" applyFont="1" applyBorder="1" applyAlignment="1">
      <alignment horizontal="center" vertical="center"/>
    </xf>
    <xf numFmtId="0" fontId="9" fillId="0" borderId="27" xfId="0" applyFont="1" applyBorder="1" applyAlignment="1">
      <alignment horizontal="center" vertical="center"/>
    </xf>
    <xf numFmtId="0" fontId="3" fillId="0" borderId="20" xfId="0" applyFont="1" applyBorder="1" applyAlignment="1">
      <alignment horizontal="left" vertical="center"/>
    </xf>
    <xf numFmtId="0" fontId="14" fillId="0" borderId="28" xfId="0" applyFont="1" applyBorder="1" applyAlignment="1">
      <alignment horizontal="left" vertical="center"/>
    </xf>
    <xf numFmtId="0" fontId="4" fillId="0" borderId="19" xfId="0" applyFont="1" applyBorder="1" applyAlignment="1">
      <alignment horizontal="left" vertical="center"/>
    </xf>
    <xf numFmtId="0" fontId="13" fillId="0" borderId="19" xfId="0" applyFont="1" applyBorder="1" applyAlignment="1">
      <alignment horizontal="left" vertical="center"/>
    </xf>
    <xf numFmtId="0" fontId="13" fillId="0" borderId="19" xfId="0" applyFont="1" applyBorder="1" applyAlignment="1">
      <alignment horizontal="left"/>
    </xf>
    <xf numFmtId="0" fontId="4" fillId="0" borderId="19" xfId="0" applyFont="1" applyBorder="1" applyAlignment="1">
      <alignment horizontal="left"/>
    </xf>
    <xf numFmtId="0" fontId="19" fillId="0" borderId="21" xfId="0" applyFont="1" applyBorder="1" applyAlignment="1">
      <alignment horizontal="center"/>
    </xf>
    <xf numFmtId="0" fontId="19" fillId="0" borderId="22" xfId="0" applyFont="1" applyBorder="1" applyAlignment="1">
      <alignment horizontal="center"/>
    </xf>
    <xf numFmtId="0" fontId="19" fillId="0" borderId="33" xfId="0" applyFont="1" applyBorder="1" applyAlignment="1">
      <alignment horizontal="center"/>
    </xf>
    <xf numFmtId="0" fontId="19" fillId="0" borderId="36" xfId="0" applyFont="1" applyBorder="1" applyAlignment="1">
      <alignment horizontal="center"/>
    </xf>
    <xf numFmtId="0" fontId="19" fillId="0" borderId="37" xfId="0" applyFont="1" applyBorder="1" applyAlignment="1">
      <alignment horizontal="center"/>
    </xf>
    <xf numFmtId="0" fontId="19" fillId="0" borderId="32" xfId="0" applyFont="1" applyBorder="1" applyAlignment="1">
      <alignment horizontal="center"/>
    </xf>
    <xf numFmtId="0" fontId="19" fillId="0" borderId="35" xfId="0" applyFont="1" applyBorder="1" applyAlignment="1">
      <alignment horizontal="center"/>
    </xf>
    <xf numFmtId="0" fontId="19" fillId="0" borderId="34" xfId="0" applyFont="1" applyBorder="1" applyAlignment="1">
      <alignment horizontal="center"/>
    </xf>
    <xf numFmtId="0" fontId="19" fillId="0" borderId="31" xfId="0" applyFont="1" applyBorder="1" applyAlignment="1">
      <alignment horizontal="center"/>
    </xf>
    <xf numFmtId="0" fontId="19" fillId="0" borderId="38" xfId="0" applyFont="1" applyBorder="1" applyAlignment="1">
      <alignment horizontal="center"/>
    </xf>
    <xf numFmtId="0" fontId="18" fillId="0" borderId="0" xfId="0" applyFont="1" applyAlignment="1">
      <alignment horizontal="center"/>
    </xf>
    <xf numFmtId="0" fontId="19" fillId="0" borderId="30" xfId="0" applyFont="1" applyBorder="1" applyAlignment="1">
      <alignment horizontal="center"/>
    </xf>
    <xf numFmtId="0" fontId="18" fillId="0" borderId="15" xfId="0" applyFont="1" applyBorder="1" applyAlignment="1">
      <alignment horizontal="center"/>
    </xf>
    <xf numFmtId="0" fontId="19" fillId="0" borderId="29" xfId="0" applyFont="1" applyBorder="1" applyAlignment="1">
      <alignment horizontal="center"/>
    </xf>
    <xf numFmtId="0" fontId="19" fillId="0" borderId="3" xfId="0" applyFont="1" applyBorder="1" applyAlignment="1">
      <alignment horizontal="center"/>
    </xf>
    <xf numFmtId="0" fontId="1" fillId="0" borderId="39" xfId="0" applyFont="1" applyBorder="1" applyAlignment="1">
      <alignment horizontal="left" vertical="center"/>
    </xf>
    <xf numFmtId="0" fontId="1" fillId="0" borderId="41" xfId="0" applyFont="1" applyBorder="1" applyAlignment="1">
      <alignment horizontal="left" vertical="center"/>
    </xf>
    <xf numFmtId="0" fontId="1" fillId="0" borderId="26" xfId="0" applyFont="1" applyBorder="1" applyAlignment="1">
      <alignment horizontal="left" vertical="center" wrapText="1"/>
    </xf>
    <xf numFmtId="0" fontId="1" fillId="6" borderId="0" xfId="0" applyFont="1" applyFill="1" applyAlignment="1">
      <alignment horizontal="center" vertical="center"/>
    </xf>
    <xf numFmtId="0" fontId="1" fillId="0" borderId="28" xfId="0" applyFont="1" applyBorder="1" applyAlignment="1">
      <alignment horizontal="left" vertical="center"/>
    </xf>
    <xf numFmtId="0" fontId="18" fillId="0" borderId="36" xfId="0" applyFont="1" applyBorder="1" applyAlignment="1">
      <alignment horizontal="center"/>
    </xf>
    <xf numFmtId="0" fontId="1" fillId="0" borderId="44" xfId="0" applyFont="1" applyBorder="1" applyAlignment="1">
      <alignment horizontal="center" vertical="center"/>
    </xf>
    <xf numFmtId="0" fontId="1" fillId="0" borderId="46" xfId="0" applyFont="1" applyBorder="1" applyAlignment="1">
      <alignment horizontal="center" vertical="center"/>
    </xf>
    <xf numFmtId="0" fontId="3" fillId="0" borderId="26" xfId="0" applyFont="1" applyBorder="1" applyAlignment="1">
      <alignment horizontal="left" vertical="center"/>
    </xf>
    <xf numFmtId="0" fontId="1" fillId="0" borderId="19" xfId="1" applyFont="1" applyBorder="1"/>
    <xf numFmtId="0" fontId="3" fillId="0" borderId="20" xfId="1" applyFont="1" applyBorder="1"/>
    <xf numFmtId="0" fontId="1" fillId="0" borderId="28" xfId="1" applyFont="1" applyBorder="1"/>
    <xf numFmtId="0" fontId="1" fillId="0" borderId="47" xfId="1" applyFont="1" applyBorder="1"/>
    <xf numFmtId="0" fontId="1" fillId="0" borderId="40" xfId="1" applyFont="1" applyBorder="1"/>
    <xf numFmtId="0" fontId="1" fillId="0" borderId="20" xfId="1" applyFont="1" applyBorder="1" applyAlignment="1">
      <alignment horizontal="center" vertical="center"/>
    </xf>
    <xf numFmtId="0" fontId="3" fillId="0" borderId="19" xfId="1" applyFont="1" applyBorder="1" applyAlignment="1">
      <alignment horizontal="center" vertical="center"/>
    </xf>
    <xf numFmtId="0" fontId="1" fillId="0" borderId="19" xfId="1" applyFont="1" applyBorder="1" applyAlignment="1">
      <alignment horizontal="center" vertical="center"/>
    </xf>
    <xf numFmtId="0" fontId="1" fillId="0" borderId="20" xfId="1" applyFont="1" applyBorder="1"/>
    <xf numFmtId="0" fontId="19" fillId="0" borderId="22" xfId="0" applyFont="1" applyBorder="1" applyAlignment="1">
      <alignment horizontal="center" vertical="center"/>
    </xf>
    <xf numFmtId="1" fontId="21" fillId="6" borderId="0" xfId="0" applyNumberFormat="1" applyFont="1" applyFill="1" applyAlignment="1">
      <alignment horizontal="center"/>
    </xf>
    <xf numFmtId="1" fontId="1" fillId="6" borderId="0" xfId="0" applyNumberFormat="1" applyFont="1" applyFill="1" applyAlignment="1">
      <alignment horizontal="center" vertical="center"/>
    </xf>
    <xf numFmtId="0" fontId="0" fillId="0" borderId="0" xfId="0" applyNumberFormat="1" applyAlignment="1">
      <alignment horizontal="center"/>
    </xf>
    <xf numFmtId="0" fontId="0" fillId="0" borderId="0" xfId="0"/>
    <xf numFmtId="0" fontId="20" fillId="0" borderId="0" xfId="0" applyFont="1"/>
    <xf numFmtId="0" fontId="11" fillId="0" borderId="0" xfId="0" applyFont="1" applyAlignment="1">
      <alignment horizontal="center"/>
    </xf>
    <xf numFmtId="0" fontId="17"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xf numFmtId="0" fontId="1" fillId="0" borderId="42" xfId="0" applyFont="1" applyBorder="1" applyAlignment="1">
      <alignment horizontal="center" vertical="center"/>
    </xf>
    <xf numFmtId="0" fontId="4" fillId="0" borderId="46" xfId="0" applyFont="1" applyBorder="1" applyAlignment="1">
      <alignment horizontal="left" vertical="center"/>
    </xf>
    <xf numFmtId="0" fontId="4" fillId="0" borderId="19" xfId="0" applyFont="1" applyBorder="1" applyAlignment="1">
      <alignment horizontal="center" vertical="center"/>
    </xf>
    <xf numFmtId="0" fontId="4" fillId="0" borderId="20" xfId="0" applyFont="1" applyBorder="1" applyAlignment="1">
      <alignment horizontal="left" vertical="center"/>
    </xf>
    <xf numFmtId="0" fontId="1" fillId="0" borderId="43" xfId="0" applyFont="1" applyBorder="1" applyAlignment="1">
      <alignment horizontal="center" vertical="center"/>
    </xf>
    <xf numFmtId="0" fontId="4" fillId="0" borderId="26" xfId="0" applyFont="1" applyBorder="1" applyAlignment="1">
      <alignment horizontal="left" vertical="center"/>
    </xf>
    <xf numFmtId="0" fontId="1" fillId="0" borderId="45" xfId="0" applyFont="1" applyBorder="1" applyAlignment="1">
      <alignment horizontal="center" vertical="center"/>
    </xf>
    <xf numFmtId="0" fontId="1" fillId="0" borderId="27" xfId="0" applyFont="1" applyBorder="1" applyAlignment="1">
      <alignment horizontal="center" vertical="center"/>
    </xf>
    <xf numFmtId="1" fontId="7" fillId="3" borderId="15" xfId="0" applyNumberFormat="1" applyFont="1" applyFill="1" applyBorder="1" applyAlignment="1">
      <alignment horizontal="center" vertical="center"/>
    </xf>
    <xf numFmtId="0" fontId="22" fillId="0" borderId="0" xfId="0" pivotButton="1" applyFont="1"/>
    <xf numFmtId="0" fontId="23" fillId="0" borderId="0" xfId="0" applyFont="1" applyAlignment="1">
      <alignment horizontal="center"/>
    </xf>
  </cellXfs>
  <cellStyles count="2">
    <cellStyle name="Normal" xfId="0" builtinId="0"/>
    <cellStyle name="Normal 2" xfId="1" xr:uid="{18E30EB6-5CA4-486B-BEDE-CCBD107B051C}"/>
  </cellStyles>
  <dxfs count="283">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CCFFFF"/>
          <bgColor rgb="FFCCFFFF"/>
        </patternFill>
      </fill>
    </dxf>
    <dxf>
      <fill>
        <patternFill patternType="solid">
          <fgColor rgb="FFFFFF99"/>
          <bgColor rgb="FFFFFF99"/>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45113</c:v>
                </c:pt>
                <c:pt idx="1">
                  <c:v>45114</c:v>
                </c:pt>
                <c:pt idx="2">
                  <c:v>45115</c:v>
                </c:pt>
                <c:pt idx="3">
                  <c:v>45116</c:v>
                </c:pt>
                <c:pt idx="4">
                  <c:v>45117</c:v>
                </c:pt>
                <c:pt idx="5">
                  <c:v>45118</c:v>
                </c:pt>
                <c:pt idx="6">
                  <c:v>45119</c:v>
                </c:pt>
                <c:pt idx="7">
                  <c:v>45120</c:v>
                </c:pt>
                <c:pt idx="8">
                  <c:v>45121</c:v>
                </c:pt>
                <c:pt idx="9">
                  <c:v>45122</c:v>
                </c:pt>
                <c:pt idx="10">
                  <c:v>45123</c:v>
                </c:pt>
                <c:pt idx="11">
                  <c:v>45124</c:v>
                </c:pt>
                <c:pt idx="12">
                  <c:v>45125</c:v>
                </c:pt>
                <c:pt idx="13">
                  <c:v>45126</c:v>
                </c:pt>
                <c:pt idx="14">
                  <c:v>45127</c:v>
                </c:pt>
                <c:pt idx="15">
                  <c:v>45128</c:v>
                </c:pt>
                <c:pt idx="16">
                  <c:v>45129</c:v>
                </c:pt>
                <c:pt idx="17">
                  <c:v>45130</c:v>
                </c:pt>
                <c:pt idx="18">
                  <c:v>45131</c:v>
                </c:pt>
                <c:pt idx="19">
                  <c:v>45132</c:v>
                </c:pt>
                <c:pt idx="20">
                  <c:v>45133</c:v>
                </c:pt>
                <c:pt idx="21">
                  <c:v>45134</c:v>
                </c:pt>
                <c:pt idx="22">
                  <c:v>45135</c:v>
                </c:pt>
                <c:pt idx="23">
                  <c:v>45136</c:v>
                </c:pt>
                <c:pt idx="24">
                  <c:v>45137</c:v>
                </c:pt>
                <c:pt idx="25">
                  <c:v>45138</c:v>
                </c:pt>
              </c:numCache>
            </c:numRef>
          </c:cat>
          <c:val>
            <c:numRef>
              <c:f>Datos!$H$6:$BI$6</c:f>
              <c:numCache>
                <c:formatCode>0</c:formatCode>
                <c:ptCount val="54"/>
                <c:pt idx="0">
                  <c:v>1</c:v>
                </c:pt>
                <c:pt idx="1">
                  <c:v>4</c:v>
                </c:pt>
                <c:pt idx="2">
                  <c:v>3</c:v>
                </c:pt>
                <c:pt idx="3">
                  <c:v>2</c:v>
                </c:pt>
                <c:pt idx="4">
                  <c:v>2</c:v>
                </c:pt>
                <c:pt idx="5">
                  <c:v>3</c:v>
                </c:pt>
                <c:pt idx="6">
                  <c:v>2</c:v>
                </c:pt>
                <c:pt idx="7">
                  <c:v>3</c:v>
                </c:pt>
                <c:pt idx="8">
                  <c:v>2</c:v>
                </c:pt>
                <c:pt idx="9">
                  <c:v>3</c:v>
                </c:pt>
                <c:pt idx="10">
                  <c:v>1</c:v>
                </c:pt>
                <c:pt idx="11">
                  <c:v>1</c:v>
                </c:pt>
                <c:pt idx="12">
                  <c:v>2</c:v>
                </c:pt>
                <c:pt idx="13">
                  <c:v>2</c:v>
                </c:pt>
                <c:pt idx="14">
                  <c:v>2</c:v>
                </c:pt>
                <c:pt idx="15">
                  <c:v>1</c:v>
                </c:pt>
                <c:pt idx="16">
                  <c:v>1</c:v>
                </c:pt>
                <c:pt idx="17">
                  <c:v>1</c:v>
                </c:pt>
                <c:pt idx="18">
                  <c:v>1</c:v>
                </c:pt>
                <c:pt idx="19">
                  <c:v>1</c:v>
                </c:pt>
                <c:pt idx="20">
                  <c:v>2</c:v>
                </c:pt>
                <c:pt idx="21">
                  <c:v>3</c:v>
                </c:pt>
                <c:pt idx="22">
                  <c:v>1</c:v>
                </c:pt>
                <c:pt idx="23">
                  <c:v>1</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45113</c:v>
                </c:pt>
                <c:pt idx="1">
                  <c:v>45114</c:v>
                </c:pt>
                <c:pt idx="2">
                  <c:v>45115</c:v>
                </c:pt>
                <c:pt idx="3">
                  <c:v>45116</c:v>
                </c:pt>
                <c:pt idx="4">
                  <c:v>45117</c:v>
                </c:pt>
                <c:pt idx="5">
                  <c:v>45118</c:v>
                </c:pt>
                <c:pt idx="6">
                  <c:v>45119</c:v>
                </c:pt>
                <c:pt idx="7">
                  <c:v>45120</c:v>
                </c:pt>
                <c:pt idx="8">
                  <c:v>45121</c:v>
                </c:pt>
                <c:pt idx="9">
                  <c:v>45122</c:v>
                </c:pt>
                <c:pt idx="10">
                  <c:v>45123</c:v>
                </c:pt>
                <c:pt idx="11">
                  <c:v>45124</c:v>
                </c:pt>
                <c:pt idx="12">
                  <c:v>45125</c:v>
                </c:pt>
                <c:pt idx="13">
                  <c:v>45126</c:v>
                </c:pt>
                <c:pt idx="14">
                  <c:v>45127</c:v>
                </c:pt>
                <c:pt idx="15">
                  <c:v>45128</c:v>
                </c:pt>
                <c:pt idx="16">
                  <c:v>45129</c:v>
                </c:pt>
                <c:pt idx="17">
                  <c:v>45130</c:v>
                </c:pt>
                <c:pt idx="18">
                  <c:v>45131</c:v>
                </c:pt>
                <c:pt idx="19">
                  <c:v>45132</c:v>
                </c:pt>
                <c:pt idx="20">
                  <c:v>45133</c:v>
                </c:pt>
                <c:pt idx="21">
                  <c:v>45134</c:v>
                </c:pt>
                <c:pt idx="22">
                  <c:v>45135</c:v>
                </c:pt>
                <c:pt idx="23">
                  <c:v>45136</c:v>
                </c:pt>
                <c:pt idx="24">
                  <c:v>45137</c:v>
                </c:pt>
                <c:pt idx="25">
                  <c:v>45138</c:v>
                </c:pt>
              </c:numCache>
            </c:numRef>
          </c:cat>
          <c:val>
            <c:numRef>
              <c:f>Datos!$H$7:$BI$7</c:f>
              <c:numCache>
                <c:formatCode>General</c:formatCode>
                <c:ptCount val="54"/>
                <c:pt idx="0">
                  <c:v>1</c:v>
                </c:pt>
                <c:pt idx="1">
                  <c:v>8</c:v>
                </c:pt>
                <c:pt idx="2">
                  <c:v>5</c:v>
                </c:pt>
                <c:pt idx="3">
                  <c:v>4</c:v>
                </c:pt>
                <c:pt idx="4">
                  <c:v>5</c:v>
                </c:pt>
                <c:pt idx="5">
                  <c:v>5</c:v>
                </c:pt>
                <c:pt idx="6">
                  <c:v>4</c:v>
                </c:pt>
                <c:pt idx="7">
                  <c:v>8</c:v>
                </c:pt>
                <c:pt idx="8">
                  <c:v>5</c:v>
                </c:pt>
                <c:pt idx="9">
                  <c:v>13</c:v>
                </c:pt>
                <c:pt idx="10">
                  <c:v>4</c:v>
                </c:pt>
                <c:pt idx="11">
                  <c:v>4</c:v>
                </c:pt>
                <c:pt idx="12">
                  <c:v>6</c:v>
                </c:pt>
                <c:pt idx="13">
                  <c:v>3</c:v>
                </c:pt>
                <c:pt idx="14">
                  <c:v>5</c:v>
                </c:pt>
                <c:pt idx="15">
                  <c:v>2</c:v>
                </c:pt>
                <c:pt idx="16">
                  <c:v>2</c:v>
                </c:pt>
                <c:pt idx="17">
                  <c:v>2</c:v>
                </c:pt>
                <c:pt idx="18">
                  <c:v>1</c:v>
                </c:pt>
                <c:pt idx="19">
                  <c:v>2</c:v>
                </c:pt>
                <c:pt idx="20">
                  <c:v>5</c:v>
                </c:pt>
                <c:pt idx="21">
                  <c:v>9</c:v>
                </c:pt>
                <c:pt idx="22">
                  <c:v>3</c:v>
                </c:pt>
                <c:pt idx="23">
                  <c:v>2</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Jefferson, Alan, Joseph, Mateo, Josue</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Gráficos!$B$71:$BC$71</c:f>
              <c:numCache>
                <c:formatCode>0</c:formatCode>
                <c:ptCount val="54"/>
                <c:pt idx="0">
                  <c:v>1</c:v>
                </c:pt>
                <c:pt idx="1">
                  <c:v>8</c:v>
                </c:pt>
                <c:pt idx="2">
                  <c:v>4</c:v>
                </c:pt>
                <c:pt idx="3">
                  <c:v>4</c:v>
                </c:pt>
                <c:pt idx="4">
                  <c:v>5</c:v>
                </c:pt>
                <c:pt idx="5">
                  <c:v>2</c:v>
                </c:pt>
                <c:pt idx="6">
                  <c:v>2</c:v>
                </c:pt>
                <c:pt idx="7">
                  <c:v>2</c:v>
                </c:pt>
                <c:pt idx="8">
                  <c:v>2</c:v>
                </c:pt>
                <c:pt idx="9">
                  <c:v>9</c:v>
                </c:pt>
                <c:pt idx="10">
                  <c:v>4</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Jefferson, Alan, Joseph, Mateo, Josue</c:v>
                </c:pt>
              </c:strCache>
            </c:strRef>
          </c:tx>
          <c:spPr>
            <a:ln w="9525" cmpd="sng">
              <a:solidFill>
                <a:srgbClr val="00FFFF">
                  <a:alpha val="100000"/>
                </a:srgbClr>
              </a:solidFill>
            </a:ln>
          </c:spPr>
          <c:marker>
            <c:symbol val="none"/>
          </c:marker>
          <c:val>
            <c:numRef>
              <c:f>Gráficos!$B$72:$BC$72</c:f>
              <c:numCache>
                <c:formatCode>0</c:formatCode>
                <c:ptCount val="54"/>
                <c:pt idx="0">
                  <c:v>1</c:v>
                </c:pt>
                <c:pt idx="1">
                  <c:v>8</c:v>
                </c:pt>
                <c:pt idx="2">
                  <c:v>4</c:v>
                </c:pt>
                <c:pt idx="3">
                  <c:v>4</c:v>
                </c:pt>
                <c:pt idx="4">
                  <c:v>5</c:v>
                </c:pt>
                <c:pt idx="5">
                  <c:v>2</c:v>
                </c:pt>
                <c:pt idx="6">
                  <c:v>2</c:v>
                </c:pt>
                <c:pt idx="7">
                  <c:v>2</c:v>
                </c:pt>
                <c:pt idx="8">
                  <c:v>2</c:v>
                </c:pt>
                <c:pt idx="9">
                  <c:v>9</c:v>
                </c:pt>
                <c:pt idx="10">
                  <c:v>4</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#¡REF!</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Gráficos!$B$73:$BC$73</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Jefferson, Alan, Joseph, Mateo, Josue</c:v>
                </c:pt>
              </c:strCache>
            </c:strRef>
          </c:tx>
          <c:marker>
            <c:symbol val="none"/>
          </c:marker>
          <c:val>
            <c:numRef>
              <c:f>Gráficos!$B$74:$BC$74</c:f>
              <c:numCache>
                <c:formatCode>0</c:formatCode>
                <c:ptCount val="54"/>
                <c:pt idx="0">
                  <c:v>1</c:v>
                </c:pt>
                <c:pt idx="1">
                  <c:v>8</c:v>
                </c:pt>
                <c:pt idx="2">
                  <c:v>4</c:v>
                </c:pt>
                <c:pt idx="3">
                  <c:v>4</c:v>
                </c:pt>
                <c:pt idx="4">
                  <c:v>5</c:v>
                </c:pt>
                <c:pt idx="5">
                  <c:v>2</c:v>
                </c:pt>
                <c:pt idx="6">
                  <c:v>2</c:v>
                </c:pt>
                <c:pt idx="7">
                  <c:v>2</c:v>
                </c:pt>
                <c:pt idx="8">
                  <c:v>2</c:v>
                </c:pt>
                <c:pt idx="9">
                  <c:v>9</c:v>
                </c:pt>
                <c:pt idx="10">
                  <c:v>4</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3</c:v>
                </c:pt>
                <c:pt idx="27">
                  <c:v>0</c:v>
                </c:pt>
                <c:pt idx="28">
                  <c:v>3</c:v>
                </c:pt>
                <c:pt idx="29">
                  <c:v>0</c:v>
                </c:pt>
                <c:pt idx="30">
                  <c:v>0</c:v>
                </c:pt>
                <c:pt idx="31">
                  <c:v>3</c:v>
                </c:pt>
                <c:pt idx="32">
                  <c:v>0</c:v>
                </c:pt>
                <c:pt idx="33">
                  <c:v>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Jefferson, Alan, Joseph, Mateo, Josue</c:v>
                </c:pt>
              </c:strCache>
            </c:strRef>
          </c:tx>
          <c:marker>
            <c:symbol val="none"/>
          </c:marker>
          <c:val>
            <c:numRef>
              <c:f>Gráficos!$B$75:$BC$75</c:f>
              <c:numCache>
                <c:formatCode>0</c:formatCode>
                <c:ptCount val="54"/>
                <c:pt idx="0">
                  <c:v>1</c:v>
                </c:pt>
                <c:pt idx="1">
                  <c:v>8</c:v>
                </c:pt>
                <c:pt idx="2">
                  <c:v>4</c:v>
                </c:pt>
                <c:pt idx="3">
                  <c:v>4</c:v>
                </c:pt>
                <c:pt idx="4">
                  <c:v>1</c:v>
                </c:pt>
                <c:pt idx="5">
                  <c:v>2</c:v>
                </c:pt>
                <c:pt idx="6">
                  <c:v>2</c:v>
                </c:pt>
                <c:pt idx="7">
                  <c:v>2</c:v>
                </c:pt>
                <c:pt idx="8">
                  <c:v>2</c:v>
                </c:pt>
                <c:pt idx="9">
                  <c:v>9</c:v>
                </c:pt>
                <c:pt idx="10">
                  <c:v>1</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2</c:v>
                </c:pt>
                <c:pt idx="27">
                  <c:v>0</c:v>
                </c:pt>
                <c:pt idx="28">
                  <c:v>0</c:v>
                </c:pt>
                <c:pt idx="29">
                  <c:v>0</c:v>
                </c:pt>
                <c:pt idx="30">
                  <c:v>0</c:v>
                </c:pt>
                <c:pt idx="31">
                  <c:v>0</c:v>
                </c:pt>
                <c:pt idx="32">
                  <c:v>0</c:v>
                </c:pt>
                <c:pt idx="33">
                  <c:v>2</c:v>
                </c:pt>
                <c:pt idx="34">
                  <c:v>0</c:v>
                </c:pt>
                <c:pt idx="35">
                  <c:v>0</c:v>
                </c:pt>
                <c:pt idx="36">
                  <c:v>0</c:v>
                </c:pt>
                <c:pt idx="37">
                  <c:v>0</c:v>
                </c:pt>
                <c:pt idx="38">
                  <c:v>0</c:v>
                </c:pt>
                <c:pt idx="39">
                  <c:v>0</c:v>
                </c:pt>
                <c:pt idx="40">
                  <c:v>5</c:v>
                </c:pt>
                <c:pt idx="41">
                  <c:v>0</c:v>
                </c:pt>
                <c:pt idx="42">
                  <c:v>0</c:v>
                </c:pt>
                <c:pt idx="43">
                  <c:v>0</c:v>
                </c:pt>
                <c:pt idx="44">
                  <c:v>0</c:v>
                </c:pt>
                <c:pt idx="45">
                  <c:v>0</c:v>
                </c:pt>
                <c:pt idx="46">
                  <c:v>0</c:v>
                </c:pt>
                <c:pt idx="47">
                  <c:v>4</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S"/>
          </a:p>
        </c:txPr>
        <c:crossAx val="1660101375"/>
        <c:crosses val="autoZero"/>
        <c:crossBetween val="between"/>
      </c:valAx>
    </c:plotArea>
    <c:legend>
      <c:legendPos val="l"/>
      <c:legendEntry>
        <c:idx val="1"/>
        <c:txPr>
          <a:bodyPr/>
          <a:lstStyle/>
          <a:p>
            <a:pPr lvl="0">
              <a:defRPr b="0" i="0">
                <a:solidFill>
                  <a:srgbClr val="000000"/>
                </a:solidFill>
              </a:defRPr>
            </a:pPr>
            <a:endParaRPr lang="es-ES"/>
          </a:p>
        </c:txPr>
      </c:legendEntry>
      <c:layout>
        <c:manualLayout>
          <c:xMode val="edge"/>
          <c:yMode val="edge"/>
          <c:x val="2.434077079107505E-2"/>
          <c:y val="0.36296768689037839"/>
          <c:w val="0.1688981169443069"/>
          <c:h val="0.40923624216394439"/>
        </c:manualLayout>
      </c:layout>
      <c:overlay val="0"/>
      <c:txPr>
        <a:bodyPr/>
        <a:lstStyle/>
        <a:p>
          <a:pPr lvl="0">
            <a:defRPr b="0" i="0">
              <a:solidFill>
                <a:srgbClr val="1A1A1A"/>
              </a:solidFill>
              <a:latin typeface="+mn-lt"/>
            </a:defRPr>
          </a:pPr>
          <a:endParaRPr lang="es-E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1</c:v>
                </c:pt>
                <c:pt idx="1">
                  <c:v>0</c:v>
                </c:pt>
                <c:pt idx="2">
                  <c:v>0</c:v>
                </c:pt>
                <c:pt idx="3">
                  <c:v>0</c:v>
                </c:pt>
                <c:pt idx="4">
                  <c:v>3</c:v>
                </c:pt>
                <c:pt idx="5">
                  <c:v>2</c:v>
                </c:pt>
                <c:pt idx="6">
                  <c:v>0</c:v>
                </c:pt>
                <c:pt idx="7">
                  <c:v>2</c:v>
                </c:pt>
                <c:pt idx="8">
                  <c:v>0</c:v>
                </c:pt>
                <c:pt idx="9">
                  <c:v>4</c:v>
                </c:pt>
                <c:pt idx="10">
                  <c:v>4</c:v>
                </c:pt>
                <c:pt idx="11">
                  <c:v>0</c:v>
                </c:pt>
                <c:pt idx="12">
                  <c:v>4</c:v>
                </c:pt>
                <c:pt idx="13">
                  <c:v>2</c:v>
                </c:pt>
                <c:pt idx="14">
                  <c:v>2</c:v>
                </c:pt>
                <c:pt idx="15">
                  <c:v>1</c:v>
                </c:pt>
                <c:pt idx="16">
                  <c:v>0</c:v>
                </c:pt>
                <c:pt idx="17">
                  <c:v>0</c:v>
                </c:pt>
                <c:pt idx="18">
                  <c:v>3</c:v>
                </c:pt>
                <c:pt idx="19">
                  <c:v>2</c:v>
                </c:pt>
                <c:pt idx="20">
                  <c:v>2</c:v>
                </c:pt>
                <c:pt idx="21">
                  <c:v>0</c:v>
                </c:pt>
                <c:pt idx="22">
                  <c:v>3</c:v>
                </c:pt>
                <c:pt idx="23">
                  <c:v>2</c:v>
                </c:pt>
                <c:pt idx="24">
                  <c:v>2</c:v>
                </c:pt>
                <c:pt idx="25">
                  <c:v>4</c:v>
                </c:pt>
                <c:pt idx="26">
                  <c:v>3</c:v>
                </c:pt>
                <c:pt idx="27">
                  <c:v>3</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2</c:v>
                </c:pt>
                <c:pt idx="1">
                  <c:v>0</c:v>
                </c:pt>
                <c:pt idx="2">
                  <c:v>0</c:v>
                </c:pt>
                <c:pt idx="3">
                  <c:v>0</c:v>
                </c:pt>
                <c:pt idx="4">
                  <c:v>3</c:v>
                </c:pt>
                <c:pt idx="5">
                  <c:v>2</c:v>
                </c:pt>
                <c:pt idx="6">
                  <c:v>0</c:v>
                </c:pt>
                <c:pt idx="7">
                  <c:v>2</c:v>
                </c:pt>
                <c:pt idx="8">
                  <c:v>0</c:v>
                </c:pt>
                <c:pt idx="9">
                  <c:v>4</c:v>
                </c:pt>
                <c:pt idx="10">
                  <c:v>4</c:v>
                </c:pt>
                <c:pt idx="11">
                  <c:v>0</c:v>
                </c:pt>
                <c:pt idx="12">
                  <c:v>4</c:v>
                </c:pt>
                <c:pt idx="13">
                  <c:v>2</c:v>
                </c:pt>
                <c:pt idx="14">
                  <c:v>1</c:v>
                </c:pt>
                <c:pt idx="15">
                  <c:v>2</c:v>
                </c:pt>
                <c:pt idx="16">
                  <c:v>0</c:v>
                </c:pt>
                <c:pt idx="17">
                  <c:v>0</c:v>
                </c:pt>
                <c:pt idx="18">
                  <c:v>3</c:v>
                </c:pt>
                <c:pt idx="19">
                  <c:v>2</c:v>
                </c:pt>
                <c:pt idx="20">
                  <c:v>1</c:v>
                </c:pt>
                <c:pt idx="21">
                  <c:v>0</c:v>
                </c:pt>
                <c:pt idx="22">
                  <c:v>3</c:v>
                </c:pt>
                <c:pt idx="23">
                  <c:v>2</c:v>
                </c:pt>
                <c:pt idx="24">
                  <c:v>2</c:v>
                </c:pt>
                <c:pt idx="25">
                  <c:v>4</c:v>
                </c:pt>
                <c:pt idx="26">
                  <c:v>3</c:v>
                </c:pt>
                <c:pt idx="27">
                  <c:v>3</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Este informe resume los resultados de los estudios realizados por el Grupo Número 1 en el curso de Ingeniería de Software 1 de la carrera en línea de Tecnologías de la Información. También se incluyen los diversos métodos y documentos proporcionados por la profesora encargada del curso. La información presentada consiste en una recopilación de datos preparados por cada miembro del Grupo de Trabajo No. 1, que constituye la fuente de información esencial para nuestra investigación en curso. Este documento se consolidó como punto de partida para la construcción de la página web de nuestro proyecto. En él se proporciona una visión concisa de la situación global, así como una evaluación del estado actual del conocimiento y las fuentes de información en los distintos sectores relacionados con el desarrollo. </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Con el fin de cumplir los siguientes objetivos</a:t>
          </a:r>
        </a:p>
        <a:p>
          <a:pPr marL="0" lvl="0" indent="0"/>
          <a:br>
            <a:rPr lang="es-EC" sz="1600">
              <a:solidFill>
                <a:schemeClr val="dk1"/>
              </a:solidFill>
              <a:effectLst/>
              <a:latin typeface="+mn-lt"/>
              <a:ea typeface="+mn-ea"/>
              <a:cs typeface="+mn-cs"/>
            </a:rPr>
          </a:br>
          <a:r>
            <a:rPr lang="es-EC" sz="1600">
              <a:solidFill>
                <a:schemeClr val="dk1"/>
              </a:solidFill>
              <a:effectLst/>
              <a:latin typeface="+mn-lt"/>
              <a:ea typeface="+mn-ea"/>
              <a:cs typeface="+mn-cs"/>
            </a:rPr>
            <a:t>*Llevar a cabo una entrevista con el propietario del emprendimiento para comprender todas las necesidades y extraer los requisitos funcionales utilizando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*Crear los diversos documentos e implementarlos en una página web para abordar y resolver todos los requisitos identificados previamente.</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*Mostrar al usuario los resultados en etapas separadas para que pueda verificar los avances y mejoras que vamos a implementar.</a:t>
          </a: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denador" refreshedDate="45140.930262731483" createdVersion="6" refreshedVersion="6" minRefreshableVersion="3" recordCount="33" xr:uid="{1E7638B7-0BFA-4E88-B06E-D62A16388279}">
  <cacheSource type="worksheet">
    <worksheetSource ref="A1:G34" sheet="Hoja5"/>
  </cacheSource>
  <cacheFields count="7">
    <cacheField name="Esfuerzo" numFmtId="0">
      <sharedItems containsMixedTypes="1" containsNumber="1" containsInteger="1" minValue="1" maxValue="4"/>
    </cacheField>
    <cacheField name="Sprint" numFmtId="0">
      <sharedItems count="4">
        <s v="Sprint 0"/>
        <s v="Sprint"/>
        <s v="Sprint 1"/>
        <s v="Sprint 2"/>
      </sharedItems>
    </cacheField>
    <cacheField name="Backlog ID" numFmtId="0">
      <sharedItems count="5">
        <s v="REQ01"/>
        <s v="Backlog ID"/>
        <s v="REQ02"/>
        <s v="REQ03"/>
        <s v="REQ04"/>
      </sharedItems>
    </cacheField>
    <cacheField name="Tarea" numFmtId="0">
      <sharedItems count="18">
        <s v="Perfil del Proyecto Verificado"/>
        <s v="Renovar especificación de requisitos de Software"/>
        <s v="Desarrollo de Matriz de HU"/>
        <s v="Desarrollo de Casos de Uso"/>
        <s v="Actualización del Proyecto en el GITHUB"/>
        <s v="Tarea"/>
        <s v="Cuarta reunión con el Team Scrum"/>
        <s v="Actualización de Matriz HU"/>
        <s v="Actualización de Casos de Uso"/>
        <s v="Codificación del Req01 y Req02"/>
        <s v="Creación de Prueba de Caja Negra"/>
        <s v="Creación de Prueba de Caja Blanca"/>
        <s v="Elaboración de Reporte de errores"/>
        <s v="Desarrollo de la acta de reunión con el Team Scrum"/>
        <s v="Quinta reunión con el Team Scrum"/>
        <s v="Codificación del Req03 y Req04"/>
        <s v="Actualización de Cronograma"/>
        <s v="Desarrollo de la acta de reunión con el Product Owner"/>
      </sharedItems>
    </cacheField>
    <cacheField name="Tipo" numFmtId="0">
      <sharedItems count="6">
        <s v="Análisis -Documentación "/>
        <s v="Documentación"/>
        <s v="Tipo"/>
        <s v="Programación"/>
        <s v="Reporte de Errores"/>
        <s v="Documento"/>
      </sharedItems>
    </cacheField>
    <cacheField name="Estado" numFmtId="0">
      <sharedItems count="2">
        <s v="Terminado"/>
        <s v="Estado"/>
      </sharedItems>
    </cacheField>
    <cacheField name="Responsable" numFmtId="0">
      <sharedItems count="9">
        <s v="Jefferson Aguilar, Joseph Andino, Alan Almeida, Mateo Amaguaya, Jhosue Baquero"/>
        <s v="Jefferson Aguilar, Alan Almeida"/>
        <s v="Joseph Andino"/>
        <s v="Mateo Amaguaya, Jhosue Baquero"/>
        <s v="Responsable"/>
        <s v="Alan Almeida"/>
        <s v="Jefferson Aguilar"/>
        <s v="Jefferson, Alan"/>
        <s v="Jefferson, Alan, Joseph, Mateo, Josu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2"/>
    <x v="0"/>
    <x v="0"/>
    <x v="0"/>
    <x v="0"/>
    <x v="0"/>
    <x v="0"/>
  </r>
  <r>
    <n v="2"/>
    <x v="0"/>
    <x v="0"/>
    <x v="1"/>
    <x v="0"/>
    <x v="0"/>
    <x v="1"/>
  </r>
  <r>
    <n v="3"/>
    <x v="0"/>
    <x v="0"/>
    <x v="2"/>
    <x v="1"/>
    <x v="0"/>
    <x v="2"/>
  </r>
  <r>
    <n v="3"/>
    <x v="0"/>
    <x v="0"/>
    <x v="3"/>
    <x v="1"/>
    <x v="0"/>
    <x v="3"/>
  </r>
  <r>
    <n v="2"/>
    <x v="0"/>
    <x v="0"/>
    <x v="4"/>
    <x v="1"/>
    <x v="0"/>
    <x v="0"/>
  </r>
  <r>
    <s v="Esfuerzo"/>
    <x v="1"/>
    <x v="1"/>
    <x v="5"/>
    <x v="2"/>
    <x v="1"/>
    <x v="4"/>
  </r>
  <r>
    <n v="2"/>
    <x v="0"/>
    <x v="2"/>
    <x v="6"/>
    <x v="0"/>
    <x v="0"/>
    <x v="0"/>
  </r>
  <r>
    <n v="3"/>
    <x v="0"/>
    <x v="2"/>
    <x v="1"/>
    <x v="1"/>
    <x v="0"/>
    <x v="1"/>
  </r>
  <r>
    <n v="2"/>
    <x v="0"/>
    <x v="2"/>
    <x v="7"/>
    <x v="1"/>
    <x v="0"/>
    <x v="2"/>
  </r>
  <r>
    <n v="2"/>
    <x v="2"/>
    <x v="2"/>
    <x v="8"/>
    <x v="1"/>
    <x v="0"/>
    <x v="3"/>
  </r>
  <r>
    <n v="4"/>
    <x v="2"/>
    <x v="2"/>
    <x v="9"/>
    <x v="3"/>
    <x v="0"/>
    <x v="0"/>
  </r>
  <r>
    <n v="4"/>
    <x v="0"/>
    <x v="2"/>
    <x v="10"/>
    <x v="3"/>
    <x v="0"/>
    <x v="0"/>
  </r>
  <r>
    <n v="4"/>
    <x v="2"/>
    <x v="2"/>
    <x v="11"/>
    <x v="3"/>
    <x v="0"/>
    <x v="0"/>
  </r>
  <r>
    <n v="2"/>
    <x v="0"/>
    <x v="2"/>
    <x v="12"/>
    <x v="4"/>
    <x v="0"/>
    <x v="5"/>
  </r>
  <r>
    <n v="1"/>
    <x v="2"/>
    <x v="2"/>
    <x v="13"/>
    <x v="1"/>
    <x v="0"/>
    <x v="6"/>
  </r>
  <r>
    <n v="2"/>
    <x v="2"/>
    <x v="2"/>
    <x v="4"/>
    <x v="1"/>
    <x v="0"/>
    <x v="0"/>
  </r>
  <r>
    <s v="Esfuerzo"/>
    <x v="1"/>
    <x v="1"/>
    <x v="5"/>
    <x v="2"/>
    <x v="1"/>
    <x v="4"/>
  </r>
  <r>
    <n v="2"/>
    <x v="3"/>
    <x v="3"/>
    <x v="6"/>
    <x v="0"/>
    <x v="0"/>
    <x v="0"/>
  </r>
  <r>
    <n v="3"/>
    <x v="3"/>
    <x v="3"/>
    <x v="1"/>
    <x v="0"/>
    <x v="0"/>
    <x v="7"/>
  </r>
  <r>
    <n v="2"/>
    <x v="3"/>
    <x v="3"/>
    <x v="7"/>
    <x v="0"/>
    <x v="0"/>
    <x v="2"/>
  </r>
  <r>
    <n v="2"/>
    <x v="3"/>
    <x v="3"/>
    <x v="8"/>
    <x v="5"/>
    <x v="0"/>
    <x v="3"/>
  </r>
  <r>
    <n v="1"/>
    <x v="3"/>
    <x v="3"/>
    <x v="13"/>
    <x v="5"/>
    <x v="0"/>
    <x v="6"/>
  </r>
  <r>
    <n v="2"/>
    <x v="3"/>
    <x v="3"/>
    <x v="4"/>
    <x v="5"/>
    <x v="0"/>
    <x v="0"/>
  </r>
  <r>
    <s v="Esfuerzo"/>
    <x v="1"/>
    <x v="1"/>
    <x v="5"/>
    <x v="2"/>
    <x v="1"/>
    <x v="4"/>
  </r>
  <r>
    <n v="2"/>
    <x v="3"/>
    <x v="4"/>
    <x v="14"/>
    <x v="0"/>
    <x v="0"/>
    <x v="0"/>
  </r>
  <r>
    <n v="3"/>
    <x v="3"/>
    <x v="4"/>
    <x v="1"/>
    <x v="0"/>
    <x v="0"/>
    <x v="1"/>
  </r>
  <r>
    <n v="2"/>
    <x v="3"/>
    <x v="4"/>
    <x v="7"/>
    <x v="1"/>
    <x v="0"/>
    <x v="2"/>
  </r>
  <r>
    <n v="2"/>
    <x v="3"/>
    <x v="4"/>
    <x v="8"/>
    <x v="1"/>
    <x v="0"/>
    <x v="3"/>
  </r>
  <r>
    <n v="4"/>
    <x v="3"/>
    <x v="4"/>
    <x v="15"/>
    <x v="3"/>
    <x v="0"/>
    <x v="8"/>
  </r>
  <r>
    <n v="3"/>
    <x v="3"/>
    <x v="4"/>
    <x v="16"/>
    <x v="1"/>
    <x v="0"/>
    <x v="6"/>
  </r>
  <r>
    <n v="3"/>
    <x v="3"/>
    <x v="4"/>
    <x v="12"/>
    <x v="4"/>
    <x v="0"/>
    <x v="5"/>
  </r>
  <r>
    <n v="2"/>
    <x v="3"/>
    <x v="4"/>
    <x v="17"/>
    <x v="1"/>
    <x v="0"/>
    <x v="6"/>
  </r>
  <r>
    <n v="2"/>
    <x v="3"/>
    <x v="4"/>
    <x v="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558F55-ADC1-4640-AE6B-EEBC205EFE68}" name="TablaDinámica1" cacheId="11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TAREAS">
  <location ref="A7:B130" firstHeaderRow="1" firstDataRow="1" firstDataCol="1" rowPageCount="1" colPageCount="1"/>
  <pivotFields count="7">
    <pivotField dataField="1" showAll="0"/>
    <pivotField axis="axisPage" multipleItemSelectionAllowed="1" showAll="0">
      <items count="5">
        <item x="0"/>
        <item x="2"/>
        <item x="3"/>
        <item x="1"/>
        <item t="default"/>
      </items>
    </pivotField>
    <pivotField axis="axisRow" showAll="0" nonAutoSortDefault="1">
      <items count="6">
        <item x="0"/>
        <item x="2"/>
        <item x="3"/>
        <item x="4"/>
        <item sd="0" x="1"/>
        <item t="default"/>
      </items>
    </pivotField>
    <pivotField axis="axisRow" showAll="0">
      <items count="19">
        <item sd="0" x="9"/>
        <item x="1"/>
        <item x="2"/>
        <item x="3"/>
        <item x="4"/>
        <item x="5"/>
        <item x="6"/>
        <item x="7"/>
        <item x="8"/>
        <item x="10"/>
        <item x="11"/>
        <item x="12"/>
        <item x="13"/>
        <item x="14"/>
        <item x="16"/>
        <item x="17"/>
        <item x="0"/>
        <item x="15"/>
        <item t="default"/>
      </items>
    </pivotField>
    <pivotField axis="axisRow" showAll="0">
      <items count="7">
        <item x="0"/>
        <item x="1"/>
        <item x="3"/>
        <item x="4"/>
        <item x="2"/>
        <item x="5"/>
        <item t="default"/>
      </items>
    </pivotField>
    <pivotField axis="axisRow" showAll="0">
      <items count="3">
        <item x="0"/>
        <item x="1"/>
        <item t="default"/>
      </items>
    </pivotField>
    <pivotField axis="axisRow" showAll="0">
      <items count="10">
        <item x="0"/>
        <item x="1"/>
        <item x="2"/>
        <item x="3"/>
        <item x="4"/>
        <item x="5"/>
        <item x="6"/>
        <item x="7"/>
        <item x="8"/>
        <item t="default"/>
      </items>
    </pivotField>
  </pivotFields>
  <rowFields count="5">
    <field x="2"/>
    <field x="3"/>
    <field x="4"/>
    <field x="5"/>
    <field x="6"/>
  </rowFields>
  <rowItems count="123">
    <i>
      <x/>
    </i>
    <i r="1">
      <x v="1"/>
    </i>
    <i r="2">
      <x/>
    </i>
    <i r="3">
      <x/>
    </i>
    <i r="4">
      <x v="1"/>
    </i>
    <i r="1">
      <x v="2"/>
    </i>
    <i r="2">
      <x v="1"/>
    </i>
    <i r="3">
      <x/>
    </i>
    <i r="4">
      <x v="2"/>
    </i>
    <i r="1">
      <x v="3"/>
    </i>
    <i r="2">
      <x v="1"/>
    </i>
    <i r="3">
      <x/>
    </i>
    <i r="4">
      <x v="3"/>
    </i>
    <i r="1">
      <x v="4"/>
    </i>
    <i r="2">
      <x v="1"/>
    </i>
    <i r="3">
      <x/>
    </i>
    <i r="4">
      <x/>
    </i>
    <i r="1">
      <x v="16"/>
    </i>
    <i r="2">
      <x/>
    </i>
    <i r="3">
      <x/>
    </i>
    <i r="4">
      <x/>
    </i>
    <i>
      <x v="1"/>
    </i>
    <i r="1">
      <x/>
    </i>
    <i r="1">
      <x v="1"/>
    </i>
    <i r="2">
      <x v="1"/>
    </i>
    <i r="3">
      <x/>
    </i>
    <i r="4">
      <x v="1"/>
    </i>
    <i r="1">
      <x v="4"/>
    </i>
    <i r="2">
      <x v="1"/>
    </i>
    <i r="3">
      <x/>
    </i>
    <i r="4">
      <x/>
    </i>
    <i r="1">
      <x v="6"/>
    </i>
    <i r="2">
      <x/>
    </i>
    <i r="3">
      <x/>
    </i>
    <i r="4">
      <x/>
    </i>
    <i r="1">
      <x v="7"/>
    </i>
    <i r="2">
      <x v="1"/>
    </i>
    <i r="3">
      <x/>
    </i>
    <i r="4">
      <x v="2"/>
    </i>
    <i r="1">
      <x v="8"/>
    </i>
    <i r="2">
      <x v="1"/>
    </i>
    <i r="3">
      <x/>
    </i>
    <i r="4">
      <x v="3"/>
    </i>
    <i r="1">
      <x v="9"/>
    </i>
    <i r="2">
      <x v="2"/>
    </i>
    <i r="3">
      <x/>
    </i>
    <i r="4">
      <x/>
    </i>
    <i r="1">
      <x v="10"/>
    </i>
    <i r="2">
      <x v="2"/>
    </i>
    <i r="3">
      <x/>
    </i>
    <i r="4">
      <x/>
    </i>
    <i r="1">
      <x v="11"/>
    </i>
    <i r="2">
      <x v="3"/>
    </i>
    <i r="3">
      <x/>
    </i>
    <i r="4">
      <x v="5"/>
    </i>
    <i r="1">
      <x v="12"/>
    </i>
    <i r="2">
      <x v="1"/>
    </i>
    <i r="3">
      <x/>
    </i>
    <i r="4">
      <x v="6"/>
    </i>
    <i>
      <x v="2"/>
    </i>
    <i r="1">
      <x v="1"/>
    </i>
    <i r="2">
      <x/>
    </i>
    <i r="3">
      <x/>
    </i>
    <i r="4">
      <x v="7"/>
    </i>
    <i r="1">
      <x v="4"/>
    </i>
    <i r="2">
      <x v="5"/>
    </i>
    <i r="3">
      <x/>
    </i>
    <i r="4">
      <x/>
    </i>
    <i r="1">
      <x v="6"/>
    </i>
    <i r="2">
      <x/>
    </i>
    <i r="3">
      <x/>
    </i>
    <i r="4">
      <x/>
    </i>
    <i r="1">
      <x v="7"/>
    </i>
    <i r="2">
      <x/>
    </i>
    <i r="3">
      <x/>
    </i>
    <i r="4">
      <x v="2"/>
    </i>
    <i r="1">
      <x v="8"/>
    </i>
    <i r="2">
      <x v="5"/>
    </i>
    <i r="3">
      <x/>
    </i>
    <i r="4">
      <x v="3"/>
    </i>
    <i r="1">
      <x v="12"/>
    </i>
    <i r="2">
      <x v="5"/>
    </i>
    <i r="3">
      <x/>
    </i>
    <i r="4">
      <x v="6"/>
    </i>
    <i>
      <x v="3"/>
    </i>
    <i r="1">
      <x v="1"/>
    </i>
    <i r="2">
      <x/>
    </i>
    <i r="3">
      <x/>
    </i>
    <i r="4">
      <x v="1"/>
    </i>
    <i r="1">
      <x v="4"/>
    </i>
    <i r="2">
      <x v="1"/>
    </i>
    <i r="3">
      <x/>
    </i>
    <i r="4">
      <x/>
    </i>
    <i r="1">
      <x v="7"/>
    </i>
    <i r="2">
      <x v="1"/>
    </i>
    <i r="3">
      <x/>
    </i>
    <i r="4">
      <x v="2"/>
    </i>
    <i r="1">
      <x v="8"/>
    </i>
    <i r="2">
      <x v="1"/>
    </i>
    <i r="3">
      <x/>
    </i>
    <i r="4">
      <x v="3"/>
    </i>
    <i r="1">
      <x v="11"/>
    </i>
    <i r="2">
      <x v="3"/>
    </i>
    <i r="3">
      <x/>
    </i>
    <i r="4">
      <x v="5"/>
    </i>
    <i r="1">
      <x v="13"/>
    </i>
    <i r="2">
      <x/>
    </i>
    <i r="3">
      <x/>
    </i>
    <i r="4">
      <x/>
    </i>
    <i r="1">
      <x v="14"/>
    </i>
    <i r="2">
      <x v="1"/>
    </i>
    <i r="3">
      <x/>
    </i>
    <i r="4">
      <x v="6"/>
    </i>
    <i r="1">
      <x v="15"/>
    </i>
    <i r="2">
      <x v="1"/>
    </i>
    <i r="3">
      <x/>
    </i>
    <i r="4">
      <x v="6"/>
    </i>
    <i r="1">
      <x v="17"/>
    </i>
    <i r="2">
      <x v="2"/>
    </i>
    <i r="3">
      <x/>
    </i>
    <i r="4">
      <x v="8"/>
    </i>
    <i>
      <x v="4"/>
    </i>
    <i t="grand">
      <x/>
    </i>
  </rowItems>
  <colItems count="1">
    <i/>
  </colItems>
  <pageFields count="1">
    <pageField fld="1" hier="-1"/>
  </pageFields>
  <dataFields count="1">
    <dataField name="HORAS" fld="0" baseField="3" baseItem="0"/>
  </dataFields>
  <formats count="9">
    <format dxfId="36">
      <pivotArea field="1" type="button" dataOnly="0" labelOnly="1" outline="0" axis="axisPage" fieldPosition="0"/>
    </format>
    <format dxfId="37">
      <pivotArea field="1" type="button" dataOnly="0" labelOnly="1" outline="0" axis="axisPage" fieldPosition="0"/>
    </format>
    <format dxfId="38">
      <pivotArea field="1" type="button" dataOnly="0" labelOnly="1" outline="0" axis="axisPage" fieldPosition="0"/>
    </format>
    <format dxfId="39">
      <pivotArea dataOnly="0" labelOnly="1" outline="0" fieldPosition="0">
        <references count="1">
          <reference field="1" count="0"/>
        </references>
      </pivotArea>
    </format>
    <format dxfId="40">
      <pivotArea dataOnly="0" labelOnly="1" outline="0" fieldPosition="0">
        <references count="1">
          <reference field="1" count="0"/>
        </references>
      </pivotArea>
    </format>
    <format dxfId="41">
      <pivotArea outline="0" collapsedLevelsAreSubtotals="1" fieldPosition="0"/>
    </format>
    <format dxfId="42">
      <pivotArea dataOnly="0" labelOnly="1" outline="0" fieldPosition="0">
        <references count="1">
          <reference field="1" count="0"/>
        </references>
      </pivotArea>
    </format>
    <format dxfId="43">
      <pivotArea dataOnly="0" labelOnly="1" outline="0" axis="axisValues" fieldPosition="0"/>
    </format>
    <format dxfId="44">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703C77-8DB0-4C17-B216-72D838E752D6}" name="Tabla5" displayName="Tabla5" ref="A1:G6" totalsRowShown="0">
  <autoFilter ref="A1:G6" xr:uid="{E75FA9BD-AA32-4435-83FF-461291B0B0CC}"/>
  <tableColumns count="7">
    <tableColumn id="1" xr3:uid="{303B3CC9-5D2B-4382-992D-945DE9C06AA9}" name="Esfuerzo"/>
    <tableColumn id="2" xr3:uid="{DEC03801-D463-421E-B1F3-29931E436348}" name="Sprint"/>
    <tableColumn id="3" xr3:uid="{2AC452FD-D80B-43AF-ABDE-5E51A9C29993}" name="Backlog ID"/>
    <tableColumn id="4" xr3:uid="{7C799E18-B3CB-4ACA-A513-5929AFB055C7}" name="Tarea"/>
    <tableColumn id="5" xr3:uid="{DF5DA659-CD20-4CC3-864D-F0B8239C4E51}" name="Tipo"/>
    <tableColumn id="6" xr3:uid="{12DD3C9E-4A71-4B40-9061-04BB52E60768}" name="Estado"/>
    <tableColumn id="7" xr3:uid="{E6D823A6-352A-45CC-84FA-C8BDEFC5A6B9}" name="Responsab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773F6DE-79F7-4894-B496-7C924C95B4C7}" name="Tabla613" displayName="Tabla613" ref="A7:G17" totalsRowShown="0">
  <autoFilter ref="A7:G17" xr:uid="{23246862-9DE4-4105-A716-6524C477BFB2}"/>
  <tableColumns count="7">
    <tableColumn id="1" xr3:uid="{252D906C-7473-454F-86E7-601E8F2E4A97}" name="Esfuerzo"/>
    <tableColumn id="8" xr3:uid="{0F2442BF-F7BE-4BF6-9DBF-3F9AE8F1240A}" name="Sprint"/>
    <tableColumn id="3" xr3:uid="{014DDC30-B927-4A18-8FE2-EC94A168A85A}" name="Backlog ID"/>
    <tableColumn id="4" xr3:uid="{417FB60C-4BB6-4DAA-8F8F-9F7D7AEAB917}" name="Tarea"/>
    <tableColumn id="5" xr3:uid="{E0FEEF5F-3EE1-45A4-96AE-A4ABE890EE2B}" name="Tipo"/>
    <tableColumn id="6" xr3:uid="{3739BE80-0FBB-431E-A07F-6033E39B2C58}" name="Estado"/>
    <tableColumn id="7" xr3:uid="{356EC8E6-AF06-4CE6-93B8-AA95294626D5}" name="Responsabl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1FDAF67-BB0F-4A3F-95CE-9C6077BF844E}" name="Tabla714" displayName="Tabla714" ref="A18:G24" totalsRowShown="0">
  <autoFilter ref="A18:G24" xr:uid="{665264A0-AE58-4FE9-8CDF-800618D027B8}"/>
  <tableColumns count="7">
    <tableColumn id="1" xr3:uid="{17BAF8BE-D8A0-45C8-A12F-C1DF0960FB8B}" name="Esfuerzo"/>
    <tableColumn id="2" xr3:uid="{F7426D76-DF4C-4F3B-A341-23A4CA1D4AB3}" name="Sprint"/>
    <tableColumn id="3" xr3:uid="{D5661F65-1037-4C08-99B7-D4B496D79C31}" name="Backlog ID"/>
    <tableColumn id="4" xr3:uid="{9E0C7DFC-40A0-4163-8486-D9B327A5E9D8}" name="Tarea"/>
    <tableColumn id="5" xr3:uid="{600D38F0-5A33-4067-B233-E8EEC9C6FF5B}" name="Tipo"/>
    <tableColumn id="6" xr3:uid="{9771DB6A-6A57-4BCB-88C1-1EE8F31DDD45}" name="Estado"/>
    <tableColumn id="7" xr3:uid="{824E4006-3D22-413E-B4EB-00882425B41F}" name="Responsab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224559C-9591-4722-B88C-93F8F399B616}" name="Tabla815" displayName="Tabla815" ref="A25:G34" totalsRowShown="0">
  <autoFilter ref="A25:G34" xr:uid="{79703F42-A427-4FFB-B057-7D45204312A0}"/>
  <tableColumns count="7">
    <tableColumn id="1" xr3:uid="{4AD25757-E616-479F-A7CA-9E9D51F74252}" name="Esfuerzo"/>
    <tableColumn id="2" xr3:uid="{E2C21082-7DC1-44FA-94F5-150CB8D08953}" name="Sprint"/>
    <tableColumn id="3" xr3:uid="{3F383B10-B8BE-4787-AE66-9129AF669680}" name="Backlog ID"/>
    <tableColumn id="4" xr3:uid="{D62331FF-810B-47F6-AD30-AEEFC6AC94CD}" name="Tarea"/>
    <tableColumn id="5" xr3:uid="{AE8EEC96-B2EE-4A00-A431-C2794490610D}" name="Tipo"/>
    <tableColumn id="6" xr3:uid="{1194612C-9CD2-430D-94B6-D371C27BAE28}" name="Estado"/>
    <tableColumn id="7" xr3:uid="{603C9F60-F625-43F4-85EC-128E776B2762}" name="Responsabl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opLeftCell="A10" workbookViewId="0">
      <selection activeCell="C55" sqref="C55"/>
    </sheetView>
  </sheetViews>
  <sheetFormatPr baseColWidth="10" defaultColWidth="14.42578125" defaultRowHeight="15" customHeight="1" x14ac:dyDescent="0.2"/>
  <cols>
    <col min="1" max="15" width="10" customWidth="1"/>
  </cols>
  <sheetData>
    <row r="1" spans="2:12" ht="12.75" customHeight="1" x14ac:dyDescent="0.2"/>
    <row r="2" spans="2:12" ht="20.25" customHeight="1" x14ac:dyDescent="0.25">
      <c r="B2" s="125" t="s">
        <v>42</v>
      </c>
      <c r="C2" s="125"/>
      <c r="D2" s="125"/>
      <c r="E2" s="125"/>
      <c r="F2" s="125"/>
      <c r="G2" s="125"/>
      <c r="H2" s="125"/>
      <c r="I2" s="125"/>
      <c r="J2" s="125"/>
      <c r="K2" s="125"/>
      <c r="L2" s="125"/>
    </row>
    <row r="3" spans="2:12" ht="12.75" customHeight="1" x14ac:dyDescent="0.2"/>
    <row r="4" spans="2:12" ht="12.75" customHeight="1" x14ac:dyDescent="0.2"/>
    <row r="5" spans="2:12" ht="12.75" customHeight="1" x14ac:dyDescent="0.2"/>
    <row r="6" spans="2:12" ht="12.75" customHeight="1" x14ac:dyDescent="0.2"/>
    <row r="7" spans="2:12" ht="12.75" customHeight="1" x14ac:dyDescent="0.2"/>
    <row r="8" spans="2:12" ht="12.75" customHeight="1" x14ac:dyDescent="0.2"/>
    <row r="9" spans="2:12" ht="12.75" customHeight="1" x14ac:dyDescent="0.2"/>
    <row r="10" spans="2:12" ht="12.75" customHeight="1" x14ac:dyDescent="0.2"/>
    <row r="11" spans="2:12" ht="12.75" customHeight="1" x14ac:dyDescent="0.2"/>
    <row r="12" spans="2:12" ht="12.75" customHeight="1" x14ac:dyDescent="0.2"/>
    <row r="13" spans="2:12" ht="12.75" customHeight="1" x14ac:dyDescent="0.2"/>
    <row r="14" spans="2:12" ht="12.75" customHeight="1" x14ac:dyDescent="0.2"/>
    <row r="15" spans="2:12" ht="12.75" customHeight="1" x14ac:dyDescent="0.2"/>
    <row r="16" spans="2: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8C306-4E65-445F-B3C0-3432D1281BF4}">
  <dimension ref="A1:G34"/>
  <sheetViews>
    <sheetView workbookViewId="0">
      <selection activeCell="I34" sqref="I34"/>
    </sheetView>
  </sheetViews>
  <sheetFormatPr baseColWidth="10" defaultRowHeight="12.75" x14ac:dyDescent="0.2"/>
  <cols>
    <col min="3" max="3" width="12.85546875" customWidth="1"/>
    <col min="7" max="7" width="14.7109375" customWidth="1"/>
  </cols>
  <sheetData>
    <row r="1" spans="1:7" x14ac:dyDescent="0.2">
      <c r="A1" t="s">
        <v>36</v>
      </c>
      <c r="B1" t="s">
        <v>38</v>
      </c>
      <c r="C1" t="s">
        <v>11</v>
      </c>
      <c r="D1" t="s">
        <v>12</v>
      </c>
      <c r="E1" t="s">
        <v>13</v>
      </c>
      <c r="F1" t="s">
        <v>14</v>
      </c>
      <c r="G1" t="s">
        <v>15</v>
      </c>
    </row>
    <row r="2" spans="1:7" x14ac:dyDescent="0.2">
      <c r="A2">
        <v>2</v>
      </c>
      <c r="B2" t="s">
        <v>78</v>
      </c>
      <c r="C2" t="s">
        <v>18</v>
      </c>
      <c r="D2" s="124" t="s">
        <v>87</v>
      </c>
      <c r="E2" s="124" t="s">
        <v>6</v>
      </c>
      <c r="F2" t="s">
        <v>3</v>
      </c>
      <c r="G2" s="124" t="s">
        <v>79</v>
      </c>
    </row>
    <row r="3" spans="1:7" x14ac:dyDescent="0.2">
      <c r="A3">
        <v>2</v>
      </c>
      <c r="B3" t="s">
        <v>78</v>
      </c>
      <c r="C3" t="s">
        <v>18</v>
      </c>
      <c r="D3" s="124" t="s">
        <v>63</v>
      </c>
      <c r="E3" s="124" t="s">
        <v>6</v>
      </c>
      <c r="F3" t="s">
        <v>3</v>
      </c>
      <c r="G3" s="124" t="s">
        <v>81</v>
      </c>
    </row>
    <row r="4" spans="1:7" x14ac:dyDescent="0.2">
      <c r="A4">
        <v>3</v>
      </c>
      <c r="B4" t="s">
        <v>78</v>
      </c>
      <c r="C4" t="s">
        <v>18</v>
      </c>
      <c r="D4" s="124" t="s">
        <v>59</v>
      </c>
      <c r="E4" s="124" t="s">
        <v>4</v>
      </c>
      <c r="F4" t="s">
        <v>3</v>
      </c>
      <c r="G4" t="s">
        <v>82</v>
      </c>
    </row>
    <row r="5" spans="1:7" x14ac:dyDescent="0.2">
      <c r="A5">
        <v>3</v>
      </c>
      <c r="B5" t="s">
        <v>78</v>
      </c>
      <c r="C5" t="s">
        <v>18</v>
      </c>
      <c r="D5" s="124" t="s">
        <v>60</v>
      </c>
      <c r="E5" t="s">
        <v>4</v>
      </c>
      <c r="F5" t="s">
        <v>3</v>
      </c>
      <c r="G5" t="s">
        <v>83</v>
      </c>
    </row>
    <row r="6" spans="1:7" x14ac:dyDescent="0.2">
      <c r="A6">
        <v>2</v>
      </c>
      <c r="B6" t="s">
        <v>78</v>
      </c>
      <c r="C6" t="s">
        <v>18</v>
      </c>
      <c r="D6" s="124" t="s">
        <v>66</v>
      </c>
      <c r="E6" t="s">
        <v>4</v>
      </c>
      <c r="F6" t="s">
        <v>3</v>
      </c>
      <c r="G6" t="s">
        <v>79</v>
      </c>
    </row>
    <row r="7" spans="1:7" x14ac:dyDescent="0.2">
      <c r="A7" s="70" t="s">
        <v>36</v>
      </c>
      <c r="B7" s="70" t="s">
        <v>38</v>
      </c>
      <c r="C7" s="70" t="s">
        <v>11</v>
      </c>
      <c r="D7" s="70" t="s">
        <v>12</v>
      </c>
      <c r="E7" s="70" t="s">
        <v>13</v>
      </c>
      <c r="F7" s="70" t="s">
        <v>14</v>
      </c>
      <c r="G7" s="70" t="s">
        <v>15</v>
      </c>
    </row>
    <row r="8" spans="1:7" x14ac:dyDescent="0.2">
      <c r="A8" s="70">
        <v>2</v>
      </c>
      <c r="B8" s="70" t="s">
        <v>78</v>
      </c>
      <c r="C8" s="70" t="s">
        <v>19</v>
      </c>
      <c r="D8" s="70" t="s">
        <v>62</v>
      </c>
      <c r="E8" s="124" t="s">
        <v>6</v>
      </c>
      <c r="F8" s="70" t="s">
        <v>3</v>
      </c>
      <c r="G8" s="70" t="s">
        <v>79</v>
      </c>
    </row>
    <row r="9" spans="1:7" x14ac:dyDescent="0.2">
      <c r="A9" s="70">
        <v>3</v>
      </c>
      <c r="B9" s="70" t="s">
        <v>78</v>
      </c>
      <c r="C9" s="70" t="s">
        <v>19</v>
      </c>
      <c r="D9" s="70" t="s">
        <v>63</v>
      </c>
      <c r="E9" s="70" t="s">
        <v>4</v>
      </c>
      <c r="F9" s="70" t="s">
        <v>3</v>
      </c>
      <c r="G9" s="70" t="s">
        <v>81</v>
      </c>
    </row>
    <row r="10" spans="1:7" x14ac:dyDescent="0.2">
      <c r="A10" s="70">
        <v>2</v>
      </c>
      <c r="B10" s="70" t="s">
        <v>78</v>
      </c>
      <c r="C10" s="70" t="s">
        <v>19</v>
      </c>
      <c r="D10" s="70" t="s">
        <v>65</v>
      </c>
      <c r="E10" s="124" t="s">
        <v>4</v>
      </c>
      <c r="F10" s="70" t="s">
        <v>3</v>
      </c>
      <c r="G10" s="70" t="s">
        <v>82</v>
      </c>
    </row>
    <row r="11" spans="1:7" x14ac:dyDescent="0.2">
      <c r="A11" s="70">
        <v>2</v>
      </c>
      <c r="B11" s="70" t="s">
        <v>30</v>
      </c>
      <c r="C11" s="70" t="s">
        <v>19</v>
      </c>
      <c r="D11" s="70" t="s">
        <v>64</v>
      </c>
      <c r="E11" s="124" t="s">
        <v>4</v>
      </c>
      <c r="F11" s="70" t="s">
        <v>3</v>
      </c>
      <c r="G11" s="70" t="s">
        <v>83</v>
      </c>
    </row>
    <row r="12" spans="1:7" x14ac:dyDescent="0.2">
      <c r="A12" s="70">
        <v>4</v>
      </c>
      <c r="B12" s="70" t="s">
        <v>30</v>
      </c>
      <c r="C12" s="70" t="s">
        <v>19</v>
      </c>
      <c r="D12" s="70" t="s">
        <v>29</v>
      </c>
      <c r="E12" s="70" t="s">
        <v>5</v>
      </c>
      <c r="F12" s="70" t="s">
        <v>3</v>
      </c>
      <c r="G12" s="70" t="s">
        <v>79</v>
      </c>
    </row>
    <row r="13" spans="1:7" x14ac:dyDescent="0.2">
      <c r="A13" s="70">
        <v>4</v>
      </c>
      <c r="B13" s="70" t="s">
        <v>78</v>
      </c>
      <c r="C13" s="70" t="s">
        <v>19</v>
      </c>
      <c r="D13" s="70" t="s">
        <v>68</v>
      </c>
      <c r="E13" s="124" t="s">
        <v>5</v>
      </c>
      <c r="F13" s="70" t="s">
        <v>3</v>
      </c>
      <c r="G13" s="70" t="s">
        <v>79</v>
      </c>
    </row>
    <row r="14" spans="1:7" x14ac:dyDescent="0.2">
      <c r="A14" s="70">
        <v>4</v>
      </c>
      <c r="B14" s="70" t="s">
        <v>30</v>
      </c>
      <c r="C14" s="70" t="s">
        <v>19</v>
      </c>
      <c r="D14" s="70" t="s">
        <v>67</v>
      </c>
      <c r="E14" s="124" t="s">
        <v>5</v>
      </c>
      <c r="F14" s="70" t="s">
        <v>3</v>
      </c>
      <c r="G14" s="70" t="s">
        <v>79</v>
      </c>
    </row>
    <row r="15" spans="1:7" x14ac:dyDescent="0.2">
      <c r="A15" s="70">
        <v>2</v>
      </c>
      <c r="B15" s="70" t="s">
        <v>78</v>
      </c>
      <c r="C15" s="70" t="s">
        <v>19</v>
      </c>
      <c r="D15" s="70" t="s">
        <v>69</v>
      </c>
      <c r="E15" s="124" t="s">
        <v>31</v>
      </c>
      <c r="F15" s="70" t="s">
        <v>3</v>
      </c>
      <c r="G15" s="70" t="s">
        <v>84</v>
      </c>
    </row>
    <row r="16" spans="1:7" x14ac:dyDescent="0.2">
      <c r="A16" s="70">
        <v>1</v>
      </c>
      <c r="B16" s="70" t="s">
        <v>30</v>
      </c>
      <c r="C16" s="70" t="s">
        <v>19</v>
      </c>
      <c r="D16" s="70" t="s">
        <v>74</v>
      </c>
      <c r="E16" s="124" t="s">
        <v>4</v>
      </c>
      <c r="F16" s="70" t="s">
        <v>3</v>
      </c>
      <c r="G16" s="70" t="s">
        <v>80</v>
      </c>
    </row>
    <row r="17" spans="1:7" x14ac:dyDescent="0.2">
      <c r="A17" s="70">
        <v>2</v>
      </c>
      <c r="B17" s="70" t="s">
        <v>30</v>
      </c>
      <c r="C17" s="70" t="s">
        <v>19</v>
      </c>
      <c r="D17" s="70" t="s">
        <v>66</v>
      </c>
      <c r="E17" s="124" t="s">
        <v>4</v>
      </c>
      <c r="F17" s="124" t="s">
        <v>3</v>
      </c>
      <c r="G17" s="70" t="s">
        <v>79</v>
      </c>
    </row>
    <row r="18" spans="1:7" x14ac:dyDescent="0.2">
      <c r="A18" s="70" t="s">
        <v>36</v>
      </c>
      <c r="B18" s="70" t="s">
        <v>38</v>
      </c>
      <c r="C18" s="70" t="s">
        <v>11</v>
      </c>
      <c r="D18" s="70" t="s">
        <v>12</v>
      </c>
      <c r="E18" s="70" t="s">
        <v>13</v>
      </c>
      <c r="F18" s="70" t="s">
        <v>14</v>
      </c>
      <c r="G18" s="70" t="s">
        <v>15</v>
      </c>
    </row>
    <row r="19" spans="1:7" x14ac:dyDescent="0.2">
      <c r="A19" s="70">
        <v>2</v>
      </c>
      <c r="B19" s="70" t="s">
        <v>54</v>
      </c>
      <c r="C19" s="70" t="s">
        <v>55</v>
      </c>
      <c r="D19" s="124" t="s">
        <v>62</v>
      </c>
      <c r="E19" s="124" t="s">
        <v>6</v>
      </c>
      <c r="F19" s="124" t="s">
        <v>3</v>
      </c>
      <c r="G19" s="70" t="s">
        <v>79</v>
      </c>
    </row>
    <row r="20" spans="1:7" x14ac:dyDescent="0.2">
      <c r="A20" s="70">
        <v>3</v>
      </c>
      <c r="B20" s="70" t="s">
        <v>54</v>
      </c>
      <c r="C20" s="70" t="s">
        <v>55</v>
      </c>
      <c r="D20" s="70" t="s">
        <v>63</v>
      </c>
      <c r="E20" s="124" t="s">
        <v>6</v>
      </c>
      <c r="F20" s="124" t="s">
        <v>3</v>
      </c>
      <c r="G20" s="70" t="s">
        <v>76</v>
      </c>
    </row>
    <row r="21" spans="1:7" x14ac:dyDescent="0.2">
      <c r="A21" s="70">
        <v>2</v>
      </c>
      <c r="B21" s="70" t="s">
        <v>54</v>
      </c>
      <c r="C21" s="70" t="s">
        <v>55</v>
      </c>
      <c r="D21" s="70" t="s">
        <v>65</v>
      </c>
      <c r="E21" s="70" t="s">
        <v>6</v>
      </c>
      <c r="F21" s="124" t="s">
        <v>3</v>
      </c>
      <c r="G21" s="70" t="s">
        <v>82</v>
      </c>
    </row>
    <row r="22" spans="1:7" x14ac:dyDescent="0.2">
      <c r="A22" s="70">
        <v>2</v>
      </c>
      <c r="B22" s="70" t="s">
        <v>54</v>
      </c>
      <c r="C22" s="70" t="s">
        <v>55</v>
      </c>
      <c r="D22" s="70" t="s">
        <v>64</v>
      </c>
      <c r="E22" s="124" t="s">
        <v>85</v>
      </c>
      <c r="F22" s="124" t="s">
        <v>3</v>
      </c>
      <c r="G22" s="70" t="s">
        <v>83</v>
      </c>
    </row>
    <row r="23" spans="1:7" x14ac:dyDescent="0.2">
      <c r="A23" s="70">
        <v>1</v>
      </c>
      <c r="B23" s="124" t="s">
        <v>54</v>
      </c>
      <c r="C23" s="124" t="s">
        <v>55</v>
      </c>
      <c r="D23" s="70" t="s">
        <v>74</v>
      </c>
      <c r="E23" s="124" t="s">
        <v>85</v>
      </c>
      <c r="F23" s="124" t="s">
        <v>3</v>
      </c>
      <c r="G23" s="70" t="s">
        <v>80</v>
      </c>
    </row>
    <row r="24" spans="1:7" x14ac:dyDescent="0.2">
      <c r="A24" s="70">
        <v>2</v>
      </c>
      <c r="B24" s="124" t="s">
        <v>54</v>
      </c>
      <c r="C24" s="124" t="s">
        <v>55</v>
      </c>
      <c r="D24" s="70" t="s">
        <v>66</v>
      </c>
      <c r="E24" s="124" t="s">
        <v>85</v>
      </c>
      <c r="F24" s="124" t="s">
        <v>3</v>
      </c>
      <c r="G24" s="70" t="s">
        <v>79</v>
      </c>
    </row>
    <row r="25" spans="1:7" x14ac:dyDescent="0.2">
      <c r="A25" s="70" t="s">
        <v>36</v>
      </c>
      <c r="B25" s="70" t="s">
        <v>38</v>
      </c>
      <c r="C25" s="70" t="s">
        <v>11</v>
      </c>
      <c r="D25" s="70" t="s">
        <v>12</v>
      </c>
      <c r="E25" s="70" t="s">
        <v>13</v>
      </c>
      <c r="F25" s="70" t="s">
        <v>14</v>
      </c>
      <c r="G25" s="70" t="s">
        <v>15</v>
      </c>
    </row>
    <row r="26" spans="1:7" x14ac:dyDescent="0.2">
      <c r="A26" s="70">
        <v>2</v>
      </c>
      <c r="B26" s="70" t="s">
        <v>54</v>
      </c>
      <c r="C26" s="70" t="s">
        <v>56</v>
      </c>
      <c r="D26" s="124" t="s">
        <v>72</v>
      </c>
      <c r="E26" s="124" t="s">
        <v>6</v>
      </c>
      <c r="F26" s="124" t="s">
        <v>3</v>
      </c>
      <c r="G26" s="70" t="s">
        <v>79</v>
      </c>
    </row>
    <row r="27" spans="1:7" x14ac:dyDescent="0.2">
      <c r="A27" s="70">
        <v>3</v>
      </c>
      <c r="B27" s="70" t="s">
        <v>54</v>
      </c>
      <c r="C27" s="70" t="s">
        <v>56</v>
      </c>
      <c r="D27" s="70" t="s">
        <v>63</v>
      </c>
      <c r="E27" s="124" t="s">
        <v>6</v>
      </c>
      <c r="F27" s="124" t="s">
        <v>3</v>
      </c>
      <c r="G27" s="70" t="s">
        <v>81</v>
      </c>
    </row>
    <row r="28" spans="1:7" x14ac:dyDescent="0.2">
      <c r="A28" s="70">
        <v>2</v>
      </c>
      <c r="B28" s="70" t="s">
        <v>54</v>
      </c>
      <c r="C28" s="70" t="s">
        <v>56</v>
      </c>
      <c r="D28" s="70" t="s">
        <v>65</v>
      </c>
      <c r="E28" s="124" t="s">
        <v>4</v>
      </c>
      <c r="F28" s="124" t="s">
        <v>3</v>
      </c>
      <c r="G28" s="70" t="s">
        <v>82</v>
      </c>
    </row>
    <row r="29" spans="1:7" x14ac:dyDescent="0.2">
      <c r="A29" s="70">
        <v>2</v>
      </c>
      <c r="B29" s="70" t="s">
        <v>54</v>
      </c>
      <c r="C29" s="70" t="s">
        <v>56</v>
      </c>
      <c r="D29" s="70" t="s">
        <v>64</v>
      </c>
      <c r="E29" s="124" t="s">
        <v>4</v>
      </c>
      <c r="F29" s="124" t="s">
        <v>3</v>
      </c>
      <c r="G29" s="70" t="s">
        <v>83</v>
      </c>
    </row>
    <row r="30" spans="1:7" x14ac:dyDescent="0.2">
      <c r="A30" s="123">
        <v>4</v>
      </c>
      <c r="B30" s="123" t="s">
        <v>54</v>
      </c>
      <c r="C30" s="123" t="s">
        <v>56</v>
      </c>
      <c r="D30" s="123" t="s">
        <v>90</v>
      </c>
      <c r="E30" s="124" t="s">
        <v>5</v>
      </c>
      <c r="F30" s="124" t="s">
        <v>3</v>
      </c>
      <c r="G30" s="123" t="s">
        <v>40</v>
      </c>
    </row>
    <row r="31" spans="1:7" x14ac:dyDescent="0.2">
      <c r="A31" s="70">
        <v>3</v>
      </c>
      <c r="B31" s="70" t="s">
        <v>54</v>
      </c>
      <c r="C31" s="70" t="s">
        <v>56</v>
      </c>
      <c r="D31" s="70" t="s">
        <v>71</v>
      </c>
      <c r="E31" s="124" t="s">
        <v>4</v>
      </c>
      <c r="F31" s="124" t="s">
        <v>3</v>
      </c>
      <c r="G31" s="70" t="s">
        <v>80</v>
      </c>
    </row>
    <row r="32" spans="1:7" x14ac:dyDescent="0.2">
      <c r="A32" s="70">
        <v>3</v>
      </c>
      <c r="B32" s="70" t="s">
        <v>54</v>
      </c>
      <c r="C32" s="70" t="s">
        <v>56</v>
      </c>
      <c r="D32" s="70" t="s">
        <v>69</v>
      </c>
      <c r="E32" s="124" t="s">
        <v>31</v>
      </c>
      <c r="F32" s="124" t="s">
        <v>3</v>
      </c>
      <c r="G32" s="70" t="s">
        <v>84</v>
      </c>
    </row>
    <row r="33" spans="1:7" x14ac:dyDescent="0.2">
      <c r="A33" s="70">
        <v>2</v>
      </c>
      <c r="B33" s="70" t="s">
        <v>54</v>
      </c>
      <c r="C33" s="70" t="s">
        <v>56</v>
      </c>
      <c r="D33" s="70" t="s">
        <v>73</v>
      </c>
      <c r="E33" s="70" t="s">
        <v>4</v>
      </c>
      <c r="F33" s="124" t="s">
        <v>3</v>
      </c>
      <c r="G33" s="70" t="s">
        <v>80</v>
      </c>
    </row>
    <row r="34" spans="1:7" x14ac:dyDescent="0.2">
      <c r="A34" s="70">
        <v>2</v>
      </c>
      <c r="B34" s="70" t="s">
        <v>54</v>
      </c>
      <c r="C34" s="70" t="s">
        <v>56</v>
      </c>
      <c r="D34" s="70" t="s">
        <v>66</v>
      </c>
      <c r="E34" s="70" t="s">
        <v>4</v>
      </c>
      <c r="F34" s="124" t="s">
        <v>3</v>
      </c>
      <c r="G34" s="70" t="s">
        <v>79</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134"/>
  <sheetViews>
    <sheetView tabSelected="1" zoomScaleNormal="100" workbookViewId="0">
      <selection activeCell="A25" sqref="A25"/>
    </sheetView>
  </sheetViews>
  <sheetFormatPr baseColWidth="10" defaultColWidth="10.85546875" defaultRowHeight="12.75" x14ac:dyDescent="0.2"/>
  <cols>
    <col min="1" max="1" width="83.7109375" bestFit="1" customWidth="1"/>
    <col min="2" max="2" width="13.5703125" style="44" bestFit="1" customWidth="1"/>
  </cols>
  <sheetData>
    <row r="1" spans="1:2" ht="15.75" x14ac:dyDescent="0.25">
      <c r="A1" s="126" t="s">
        <v>0</v>
      </c>
      <c r="B1" s="126"/>
    </row>
    <row r="2" spans="1:2" ht="15.75" x14ac:dyDescent="0.25">
      <c r="A2" s="127" t="s">
        <v>39</v>
      </c>
      <c r="B2" s="127"/>
    </row>
    <row r="3" spans="1:2" x14ac:dyDescent="0.2">
      <c r="A3" s="44"/>
    </row>
    <row r="4" spans="1:2" x14ac:dyDescent="0.2">
      <c r="A4" s="66"/>
    </row>
    <row r="5" spans="1:2" ht="15.75" x14ac:dyDescent="0.25">
      <c r="A5" s="154" t="s">
        <v>38</v>
      </c>
      <c r="B5" s="155" t="s">
        <v>86</v>
      </c>
    </row>
    <row r="6" spans="1:2" x14ac:dyDescent="0.2">
      <c r="A6" s="66"/>
    </row>
    <row r="7" spans="1:2" x14ac:dyDescent="0.2">
      <c r="A7" s="46" t="s">
        <v>1</v>
      </c>
      <c r="B7" s="44" t="s">
        <v>35</v>
      </c>
    </row>
    <row r="8" spans="1:2" x14ac:dyDescent="0.2">
      <c r="A8" s="47" t="s">
        <v>18</v>
      </c>
      <c r="B8" s="122">
        <v>12</v>
      </c>
    </row>
    <row r="9" spans="1:2" x14ac:dyDescent="0.2">
      <c r="A9" s="48" t="s">
        <v>63</v>
      </c>
      <c r="B9" s="122">
        <v>2</v>
      </c>
    </row>
    <row r="10" spans="1:2" x14ac:dyDescent="0.2">
      <c r="A10" s="61" t="s">
        <v>6</v>
      </c>
      <c r="B10" s="122">
        <v>2</v>
      </c>
    </row>
    <row r="11" spans="1:2" x14ac:dyDescent="0.2">
      <c r="A11" s="62" t="s">
        <v>3</v>
      </c>
      <c r="B11" s="122">
        <v>2</v>
      </c>
    </row>
    <row r="12" spans="1:2" x14ac:dyDescent="0.2">
      <c r="A12" s="63" t="s">
        <v>81</v>
      </c>
      <c r="B12" s="122">
        <v>2</v>
      </c>
    </row>
    <row r="13" spans="1:2" x14ac:dyDescent="0.2">
      <c r="A13" s="48" t="s">
        <v>59</v>
      </c>
      <c r="B13" s="122">
        <v>3</v>
      </c>
    </row>
    <row r="14" spans="1:2" x14ac:dyDescent="0.2">
      <c r="A14" s="61" t="s">
        <v>4</v>
      </c>
      <c r="B14" s="122">
        <v>3</v>
      </c>
    </row>
    <row r="15" spans="1:2" x14ac:dyDescent="0.2">
      <c r="A15" s="62" t="s">
        <v>3</v>
      </c>
      <c r="B15" s="122">
        <v>3</v>
      </c>
    </row>
    <row r="16" spans="1:2" x14ac:dyDescent="0.2">
      <c r="A16" s="63" t="s">
        <v>82</v>
      </c>
      <c r="B16" s="122">
        <v>3</v>
      </c>
    </row>
    <row r="17" spans="1:2" x14ac:dyDescent="0.2">
      <c r="A17" s="48" t="s">
        <v>60</v>
      </c>
      <c r="B17" s="122">
        <v>3</v>
      </c>
    </row>
    <row r="18" spans="1:2" x14ac:dyDescent="0.2">
      <c r="A18" s="61" t="s">
        <v>4</v>
      </c>
      <c r="B18" s="122">
        <v>3</v>
      </c>
    </row>
    <row r="19" spans="1:2" x14ac:dyDescent="0.2">
      <c r="A19" s="62" t="s">
        <v>3</v>
      </c>
      <c r="B19" s="122">
        <v>3</v>
      </c>
    </row>
    <row r="20" spans="1:2" x14ac:dyDescent="0.2">
      <c r="A20" s="63" t="s">
        <v>83</v>
      </c>
      <c r="B20" s="122">
        <v>3</v>
      </c>
    </row>
    <row r="21" spans="1:2" x14ac:dyDescent="0.2">
      <c r="A21" s="48" t="s">
        <v>66</v>
      </c>
      <c r="B21" s="122">
        <v>2</v>
      </c>
    </row>
    <row r="22" spans="1:2" x14ac:dyDescent="0.2">
      <c r="A22" s="61" t="s">
        <v>4</v>
      </c>
      <c r="B22" s="122">
        <v>2</v>
      </c>
    </row>
    <row r="23" spans="1:2" x14ac:dyDescent="0.2">
      <c r="A23" s="62" t="s">
        <v>3</v>
      </c>
      <c r="B23" s="122">
        <v>2</v>
      </c>
    </row>
    <row r="24" spans="1:2" x14ac:dyDescent="0.2">
      <c r="A24" s="63" t="s">
        <v>79</v>
      </c>
      <c r="B24" s="122">
        <v>2</v>
      </c>
    </row>
    <row r="25" spans="1:2" x14ac:dyDescent="0.2">
      <c r="A25" s="48" t="s">
        <v>87</v>
      </c>
      <c r="B25" s="122">
        <v>2</v>
      </c>
    </row>
    <row r="26" spans="1:2" x14ac:dyDescent="0.2">
      <c r="A26" s="61" t="s">
        <v>6</v>
      </c>
      <c r="B26" s="122">
        <v>2</v>
      </c>
    </row>
    <row r="27" spans="1:2" x14ac:dyDescent="0.2">
      <c r="A27" s="62" t="s">
        <v>3</v>
      </c>
      <c r="B27" s="122">
        <v>2</v>
      </c>
    </row>
    <row r="28" spans="1:2" x14ac:dyDescent="0.2">
      <c r="A28" s="63" t="s">
        <v>79</v>
      </c>
      <c r="B28" s="122">
        <v>2</v>
      </c>
    </row>
    <row r="29" spans="1:2" x14ac:dyDescent="0.2">
      <c r="A29" s="47" t="s">
        <v>19</v>
      </c>
      <c r="B29" s="122">
        <v>26</v>
      </c>
    </row>
    <row r="30" spans="1:2" x14ac:dyDescent="0.2">
      <c r="A30" s="48" t="s">
        <v>29</v>
      </c>
      <c r="B30" s="122">
        <v>4</v>
      </c>
    </row>
    <row r="31" spans="1:2" x14ac:dyDescent="0.2">
      <c r="A31" s="48" t="s">
        <v>63</v>
      </c>
      <c r="B31" s="122">
        <v>3</v>
      </c>
    </row>
    <row r="32" spans="1:2" x14ac:dyDescent="0.2">
      <c r="A32" s="61" t="s">
        <v>4</v>
      </c>
      <c r="B32" s="122">
        <v>3</v>
      </c>
    </row>
    <row r="33" spans="1:2" x14ac:dyDescent="0.2">
      <c r="A33" s="62" t="s">
        <v>3</v>
      </c>
      <c r="B33" s="122">
        <v>3</v>
      </c>
    </row>
    <row r="34" spans="1:2" x14ac:dyDescent="0.2">
      <c r="A34" s="63" t="s">
        <v>81</v>
      </c>
      <c r="B34" s="122">
        <v>3</v>
      </c>
    </row>
    <row r="35" spans="1:2" x14ac:dyDescent="0.2">
      <c r="A35" s="48" t="s">
        <v>66</v>
      </c>
      <c r="B35" s="122">
        <v>2</v>
      </c>
    </row>
    <row r="36" spans="1:2" x14ac:dyDescent="0.2">
      <c r="A36" s="61" t="s">
        <v>4</v>
      </c>
      <c r="B36" s="122">
        <v>2</v>
      </c>
    </row>
    <row r="37" spans="1:2" x14ac:dyDescent="0.2">
      <c r="A37" s="62" t="s">
        <v>3</v>
      </c>
      <c r="B37" s="122">
        <v>2</v>
      </c>
    </row>
    <row r="38" spans="1:2" x14ac:dyDescent="0.2">
      <c r="A38" s="63" t="s">
        <v>79</v>
      </c>
      <c r="B38" s="122">
        <v>2</v>
      </c>
    </row>
    <row r="39" spans="1:2" x14ac:dyDescent="0.2">
      <c r="A39" s="48" t="s">
        <v>62</v>
      </c>
      <c r="B39" s="122">
        <v>2</v>
      </c>
    </row>
    <row r="40" spans="1:2" x14ac:dyDescent="0.2">
      <c r="A40" s="61" t="s">
        <v>6</v>
      </c>
      <c r="B40" s="122">
        <v>2</v>
      </c>
    </row>
    <row r="41" spans="1:2" x14ac:dyDescent="0.2">
      <c r="A41" s="62" t="s">
        <v>3</v>
      </c>
      <c r="B41" s="122">
        <v>2</v>
      </c>
    </row>
    <row r="42" spans="1:2" x14ac:dyDescent="0.2">
      <c r="A42" s="63" t="s">
        <v>79</v>
      </c>
      <c r="B42" s="122">
        <v>2</v>
      </c>
    </row>
    <row r="43" spans="1:2" x14ac:dyDescent="0.2">
      <c r="A43" s="48" t="s">
        <v>65</v>
      </c>
      <c r="B43" s="122">
        <v>2</v>
      </c>
    </row>
    <row r="44" spans="1:2" x14ac:dyDescent="0.2">
      <c r="A44" s="61" t="s">
        <v>4</v>
      </c>
      <c r="B44" s="122">
        <v>2</v>
      </c>
    </row>
    <row r="45" spans="1:2" x14ac:dyDescent="0.2">
      <c r="A45" s="62" t="s">
        <v>3</v>
      </c>
      <c r="B45" s="122">
        <v>2</v>
      </c>
    </row>
    <row r="46" spans="1:2" x14ac:dyDescent="0.2">
      <c r="A46" s="63" t="s">
        <v>82</v>
      </c>
      <c r="B46" s="122">
        <v>2</v>
      </c>
    </row>
    <row r="47" spans="1:2" x14ac:dyDescent="0.2">
      <c r="A47" s="48" t="s">
        <v>64</v>
      </c>
      <c r="B47" s="122">
        <v>2</v>
      </c>
    </row>
    <row r="48" spans="1:2" x14ac:dyDescent="0.2">
      <c r="A48" s="61" t="s">
        <v>4</v>
      </c>
      <c r="B48" s="122">
        <v>2</v>
      </c>
    </row>
    <row r="49" spans="1:2" x14ac:dyDescent="0.2">
      <c r="A49" s="62" t="s">
        <v>3</v>
      </c>
      <c r="B49" s="122">
        <v>2</v>
      </c>
    </row>
    <row r="50" spans="1:2" x14ac:dyDescent="0.2">
      <c r="A50" s="63" t="s">
        <v>83</v>
      </c>
      <c r="B50" s="122">
        <v>2</v>
      </c>
    </row>
    <row r="51" spans="1:2" x14ac:dyDescent="0.2">
      <c r="A51" s="48" t="s">
        <v>68</v>
      </c>
      <c r="B51" s="122">
        <v>4</v>
      </c>
    </row>
    <row r="52" spans="1:2" x14ac:dyDescent="0.2">
      <c r="A52" s="61" t="s">
        <v>5</v>
      </c>
      <c r="B52" s="122">
        <v>4</v>
      </c>
    </row>
    <row r="53" spans="1:2" x14ac:dyDescent="0.2">
      <c r="A53" s="62" t="s">
        <v>3</v>
      </c>
      <c r="B53" s="122">
        <v>4</v>
      </c>
    </row>
    <row r="54" spans="1:2" x14ac:dyDescent="0.2">
      <c r="A54" s="63" t="s">
        <v>79</v>
      </c>
      <c r="B54" s="122">
        <v>4</v>
      </c>
    </row>
    <row r="55" spans="1:2" x14ac:dyDescent="0.2">
      <c r="A55" s="48" t="s">
        <v>67</v>
      </c>
      <c r="B55" s="122">
        <v>4</v>
      </c>
    </row>
    <row r="56" spans="1:2" x14ac:dyDescent="0.2">
      <c r="A56" s="61" t="s">
        <v>5</v>
      </c>
      <c r="B56" s="122">
        <v>4</v>
      </c>
    </row>
    <row r="57" spans="1:2" x14ac:dyDescent="0.2">
      <c r="A57" s="62" t="s">
        <v>3</v>
      </c>
      <c r="B57" s="122">
        <v>4</v>
      </c>
    </row>
    <row r="58" spans="1:2" x14ac:dyDescent="0.2">
      <c r="A58" s="63" t="s">
        <v>79</v>
      </c>
      <c r="B58" s="122">
        <v>4</v>
      </c>
    </row>
    <row r="59" spans="1:2" x14ac:dyDescent="0.2">
      <c r="A59" s="48" t="s">
        <v>69</v>
      </c>
      <c r="B59" s="122">
        <v>2</v>
      </c>
    </row>
    <row r="60" spans="1:2" x14ac:dyDescent="0.2">
      <c r="A60" s="61" t="s">
        <v>31</v>
      </c>
      <c r="B60" s="122">
        <v>2</v>
      </c>
    </row>
    <row r="61" spans="1:2" x14ac:dyDescent="0.2">
      <c r="A61" s="62" t="s">
        <v>3</v>
      </c>
      <c r="B61" s="122">
        <v>2</v>
      </c>
    </row>
    <row r="62" spans="1:2" x14ac:dyDescent="0.2">
      <c r="A62" s="63" t="s">
        <v>84</v>
      </c>
      <c r="B62" s="122">
        <v>2</v>
      </c>
    </row>
    <row r="63" spans="1:2" x14ac:dyDescent="0.2">
      <c r="A63" s="48" t="s">
        <v>74</v>
      </c>
      <c r="B63" s="122">
        <v>1</v>
      </c>
    </row>
    <row r="64" spans="1:2" x14ac:dyDescent="0.2">
      <c r="A64" s="61" t="s">
        <v>4</v>
      </c>
      <c r="B64" s="122">
        <v>1</v>
      </c>
    </row>
    <row r="65" spans="1:2" x14ac:dyDescent="0.2">
      <c r="A65" s="62" t="s">
        <v>3</v>
      </c>
      <c r="B65" s="122">
        <v>1</v>
      </c>
    </row>
    <row r="66" spans="1:2" x14ac:dyDescent="0.2">
      <c r="A66" s="63" t="s">
        <v>80</v>
      </c>
      <c r="B66" s="122">
        <v>1</v>
      </c>
    </row>
    <row r="67" spans="1:2" x14ac:dyDescent="0.2">
      <c r="A67" s="47" t="s">
        <v>55</v>
      </c>
      <c r="B67" s="122">
        <v>12</v>
      </c>
    </row>
    <row r="68" spans="1:2" x14ac:dyDescent="0.2">
      <c r="A68" s="48" t="s">
        <v>63</v>
      </c>
      <c r="B68" s="122">
        <v>3</v>
      </c>
    </row>
    <row r="69" spans="1:2" x14ac:dyDescent="0.2">
      <c r="A69" s="61" t="s">
        <v>6</v>
      </c>
      <c r="B69" s="122">
        <v>3</v>
      </c>
    </row>
    <row r="70" spans="1:2" x14ac:dyDescent="0.2">
      <c r="A70" s="62" t="s">
        <v>3</v>
      </c>
      <c r="B70" s="122">
        <v>3</v>
      </c>
    </row>
    <row r="71" spans="1:2" x14ac:dyDescent="0.2">
      <c r="A71" s="63" t="s">
        <v>76</v>
      </c>
      <c r="B71" s="122">
        <v>3</v>
      </c>
    </row>
    <row r="72" spans="1:2" x14ac:dyDescent="0.2">
      <c r="A72" s="48" t="s">
        <v>66</v>
      </c>
      <c r="B72" s="122">
        <v>2</v>
      </c>
    </row>
    <row r="73" spans="1:2" x14ac:dyDescent="0.2">
      <c r="A73" s="61" t="s">
        <v>85</v>
      </c>
      <c r="B73" s="122">
        <v>2</v>
      </c>
    </row>
    <row r="74" spans="1:2" x14ac:dyDescent="0.2">
      <c r="A74" s="62" t="s">
        <v>3</v>
      </c>
      <c r="B74" s="122">
        <v>2</v>
      </c>
    </row>
    <row r="75" spans="1:2" x14ac:dyDescent="0.2">
      <c r="A75" s="63" t="s">
        <v>79</v>
      </c>
      <c r="B75" s="122">
        <v>2</v>
      </c>
    </row>
    <row r="76" spans="1:2" x14ac:dyDescent="0.2">
      <c r="A76" s="48" t="s">
        <v>62</v>
      </c>
      <c r="B76" s="122">
        <v>2</v>
      </c>
    </row>
    <row r="77" spans="1:2" x14ac:dyDescent="0.2">
      <c r="A77" s="61" t="s">
        <v>6</v>
      </c>
      <c r="B77" s="122">
        <v>2</v>
      </c>
    </row>
    <row r="78" spans="1:2" x14ac:dyDescent="0.2">
      <c r="A78" s="62" t="s">
        <v>3</v>
      </c>
      <c r="B78" s="122">
        <v>2</v>
      </c>
    </row>
    <row r="79" spans="1:2" x14ac:dyDescent="0.2">
      <c r="A79" s="63" t="s">
        <v>79</v>
      </c>
      <c r="B79" s="122">
        <v>2</v>
      </c>
    </row>
    <row r="80" spans="1:2" x14ac:dyDescent="0.2">
      <c r="A80" s="48" t="s">
        <v>65</v>
      </c>
      <c r="B80" s="122">
        <v>2</v>
      </c>
    </row>
    <row r="81" spans="1:2" x14ac:dyDescent="0.2">
      <c r="A81" s="61" t="s">
        <v>6</v>
      </c>
      <c r="B81" s="122">
        <v>2</v>
      </c>
    </row>
    <row r="82" spans="1:2" x14ac:dyDescent="0.2">
      <c r="A82" s="62" t="s">
        <v>3</v>
      </c>
      <c r="B82" s="122">
        <v>2</v>
      </c>
    </row>
    <row r="83" spans="1:2" x14ac:dyDescent="0.2">
      <c r="A83" s="63" t="s">
        <v>82</v>
      </c>
      <c r="B83" s="122">
        <v>2</v>
      </c>
    </row>
    <row r="84" spans="1:2" x14ac:dyDescent="0.2">
      <c r="A84" s="48" t="s">
        <v>64</v>
      </c>
      <c r="B84" s="122">
        <v>2</v>
      </c>
    </row>
    <row r="85" spans="1:2" x14ac:dyDescent="0.2">
      <c r="A85" s="61" t="s">
        <v>85</v>
      </c>
      <c r="B85" s="122">
        <v>2</v>
      </c>
    </row>
    <row r="86" spans="1:2" x14ac:dyDescent="0.2">
      <c r="A86" s="62" t="s">
        <v>3</v>
      </c>
      <c r="B86" s="122">
        <v>2</v>
      </c>
    </row>
    <row r="87" spans="1:2" x14ac:dyDescent="0.2">
      <c r="A87" s="63" t="s">
        <v>83</v>
      </c>
      <c r="B87" s="122">
        <v>2</v>
      </c>
    </row>
    <row r="88" spans="1:2" x14ac:dyDescent="0.2">
      <c r="A88" s="48" t="s">
        <v>74</v>
      </c>
      <c r="B88" s="122">
        <v>1</v>
      </c>
    </row>
    <row r="89" spans="1:2" x14ac:dyDescent="0.2">
      <c r="A89" s="61" t="s">
        <v>85</v>
      </c>
      <c r="B89" s="122">
        <v>1</v>
      </c>
    </row>
    <row r="90" spans="1:2" x14ac:dyDescent="0.2">
      <c r="A90" s="62" t="s">
        <v>3</v>
      </c>
      <c r="B90" s="122">
        <v>1</v>
      </c>
    </row>
    <row r="91" spans="1:2" x14ac:dyDescent="0.2">
      <c r="A91" s="63" t="s">
        <v>80</v>
      </c>
      <c r="B91" s="122">
        <v>1</v>
      </c>
    </row>
    <row r="92" spans="1:2" x14ac:dyDescent="0.2">
      <c r="A92" s="47" t="s">
        <v>56</v>
      </c>
      <c r="B92" s="122">
        <v>23</v>
      </c>
    </row>
    <row r="93" spans="1:2" x14ac:dyDescent="0.2">
      <c r="A93" s="48" t="s">
        <v>63</v>
      </c>
      <c r="B93" s="122">
        <v>3</v>
      </c>
    </row>
    <row r="94" spans="1:2" x14ac:dyDescent="0.2">
      <c r="A94" s="61" t="s">
        <v>6</v>
      </c>
      <c r="B94" s="122">
        <v>3</v>
      </c>
    </row>
    <row r="95" spans="1:2" x14ac:dyDescent="0.2">
      <c r="A95" s="62" t="s">
        <v>3</v>
      </c>
      <c r="B95" s="122">
        <v>3</v>
      </c>
    </row>
    <row r="96" spans="1:2" x14ac:dyDescent="0.2">
      <c r="A96" s="63" t="s">
        <v>81</v>
      </c>
      <c r="B96" s="122">
        <v>3</v>
      </c>
    </row>
    <row r="97" spans="1:2" x14ac:dyDescent="0.2">
      <c r="A97" s="48" t="s">
        <v>66</v>
      </c>
      <c r="B97" s="122">
        <v>2</v>
      </c>
    </row>
    <row r="98" spans="1:2" x14ac:dyDescent="0.2">
      <c r="A98" s="61" t="s">
        <v>4</v>
      </c>
      <c r="B98" s="122">
        <v>2</v>
      </c>
    </row>
    <row r="99" spans="1:2" x14ac:dyDescent="0.2">
      <c r="A99" s="62" t="s">
        <v>3</v>
      </c>
      <c r="B99" s="122">
        <v>2</v>
      </c>
    </row>
    <row r="100" spans="1:2" x14ac:dyDescent="0.2">
      <c r="A100" s="63" t="s">
        <v>79</v>
      </c>
      <c r="B100" s="122">
        <v>2</v>
      </c>
    </row>
    <row r="101" spans="1:2" x14ac:dyDescent="0.2">
      <c r="A101" s="48" t="s">
        <v>65</v>
      </c>
      <c r="B101" s="122">
        <v>2</v>
      </c>
    </row>
    <row r="102" spans="1:2" x14ac:dyDescent="0.2">
      <c r="A102" s="61" t="s">
        <v>4</v>
      </c>
      <c r="B102" s="122">
        <v>2</v>
      </c>
    </row>
    <row r="103" spans="1:2" x14ac:dyDescent="0.2">
      <c r="A103" s="62" t="s">
        <v>3</v>
      </c>
      <c r="B103" s="122">
        <v>2</v>
      </c>
    </row>
    <row r="104" spans="1:2" x14ac:dyDescent="0.2">
      <c r="A104" s="63" t="s">
        <v>82</v>
      </c>
      <c r="B104" s="122">
        <v>2</v>
      </c>
    </row>
    <row r="105" spans="1:2" x14ac:dyDescent="0.2">
      <c r="A105" s="48" t="s">
        <v>64</v>
      </c>
      <c r="B105" s="122">
        <v>2</v>
      </c>
    </row>
    <row r="106" spans="1:2" x14ac:dyDescent="0.2">
      <c r="A106" s="61" t="s">
        <v>4</v>
      </c>
      <c r="B106" s="122">
        <v>2</v>
      </c>
    </row>
    <row r="107" spans="1:2" x14ac:dyDescent="0.2">
      <c r="A107" s="62" t="s">
        <v>3</v>
      </c>
      <c r="B107" s="122">
        <v>2</v>
      </c>
    </row>
    <row r="108" spans="1:2" x14ac:dyDescent="0.2">
      <c r="A108" s="63" t="s">
        <v>83</v>
      </c>
      <c r="B108" s="122">
        <v>2</v>
      </c>
    </row>
    <row r="109" spans="1:2" x14ac:dyDescent="0.2">
      <c r="A109" s="48" t="s">
        <v>69</v>
      </c>
      <c r="B109" s="122">
        <v>3</v>
      </c>
    </row>
    <row r="110" spans="1:2" x14ac:dyDescent="0.2">
      <c r="A110" s="61" t="s">
        <v>31</v>
      </c>
      <c r="B110" s="122">
        <v>3</v>
      </c>
    </row>
    <row r="111" spans="1:2" x14ac:dyDescent="0.2">
      <c r="A111" s="62" t="s">
        <v>3</v>
      </c>
      <c r="B111" s="122">
        <v>3</v>
      </c>
    </row>
    <row r="112" spans="1:2" x14ac:dyDescent="0.2">
      <c r="A112" s="63" t="s">
        <v>84</v>
      </c>
      <c r="B112" s="122">
        <v>3</v>
      </c>
    </row>
    <row r="113" spans="1:2" x14ac:dyDescent="0.2">
      <c r="A113" s="48" t="s">
        <v>72</v>
      </c>
      <c r="B113" s="122">
        <v>2</v>
      </c>
    </row>
    <row r="114" spans="1:2" x14ac:dyDescent="0.2">
      <c r="A114" s="61" t="s">
        <v>6</v>
      </c>
      <c r="B114" s="122">
        <v>2</v>
      </c>
    </row>
    <row r="115" spans="1:2" x14ac:dyDescent="0.2">
      <c r="A115" s="62" t="s">
        <v>3</v>
      </c>
      <c r="B115" s="122">
        <v>2</v>
      </c>
    </row>
    <row r="116" spans="1:2" x14ac:dyDescent="0.2">
      <c r="A116" s="63" t="s">
        <v>79</v>
      </c>
      <c r="B116" s="122">
        <v>2</v>
      </c>
    </row>
    <row r="117" spans="1:2" x14ac:dyDescent="0.2">
      <c r="A117" s="48" t="s">
        <v>71</v>
      </c>
      <c r="B117" s="122">
        <v>3</v>
      </c>
    </row>
    <row r="118" spans="1:2" x14ac:dyDescent="0.2">
      <c r="A118" s="61" t="s">
        <v>4</v>
      </c>
      <c r="B118" s="122">
        <v>3</v>
      </c>
    </row>
    <row r="119" spans="1:2" x14ac:dyDescent="0.2">
      <c r="A119" s="62" t="s">
        <v>3</v>
      </c>
      <c r="B119" s="122">
        <v>3</v>
      </c>
    </row>
    <row r="120" spans="1:2" x14ac:dyDescent="0.2">
      <c r="A120" s="63" t="s">
        <v>80</v>
      </c>
      <c r="B120" s="122">
        <v>3</v>
      </c>
    </row>
    <row r="121" spans="1:2" x14ac:dyDescent="0.2">
      <c r="A121" s="48" t="s">
        <v>73</v>
      </c>
      <c r="B121" s="122">
        <v>2</v>
      </c>
    </row>
    <row r="122" spans="1:2" x14ac:dyDescent="0.2">
      <c r="A122" s="61" t="s">
        <v>4</v>
      </c>
      <c r="B122" s="122">
        <v>2</v>
      </c>
    </row>
    <row r="123" spans="1:2" x14ac:dyDescent="0.2">
      <c r="A123" s="62" t="s">
        <v>3</v>
      </c>
      <c r="B123" s="122">
        <v>2</v>
      </c>
    </row>
    <row r="124" spans="1:2" x14ac:dyDescent="0.2">
      <c r="A124" s="63" t="s">
        <v>80</v>
      </c>
      <c r="B124" s="122">
        <v>2</v>
      </c>
    </row>
    <row r="125" spans="1:2" x14ac:dyDescent="0.2">
      <c r="A125" s="48" t="s">
        <v>90</v>
      </c>
      <c r="B125" s="122">
        <v>4</v>
      </c>
    </row>
    <row r="126" spans="1:2" x14ac:dyDescent="0.2">
      <c r="A126" s="61" t="s">
        <v>5</v>
      </c>
      <c r="B126" s="122">
        <v>4</v>
      </c>
    </row>
    <row r="127" spans="1:2" x14ac:dyDescent="0.2">
      <c r="A127" s="62" t="s">
        <v>3</v>
      </c>
      <c r="B127" s="122">
        <v>4</v>
      </c>
    </row>
    <row r="128" spans="1:2" x14ac:dyDescent="0.2">
      <c r="A128" s="63" t="s">
        <v>40</v>
      </c>
      <c r="B128" s="122">
        <v>4</v>
      </c>
    </row>
    <row r="129" spans="1:2" x14ac:dyDescent="0.2">
      <c r="A129" s="47" t="s">
        <v>11</v>
      </c>
      <c r="B129" s="122">
        <v>0</v>
      </c>
    </row>
    <row r="130" spans="1:2" x14ac:dyDescent="0.2">
      <c r="A130" s="47" t="s">
        <v>37</v>
      </c>
      <c r="B130" s="122">
        <v>73</v>
      </c>
    </row>
    <row r="131" spans="1:2" x14ac:dyDescent="0.2">
      <c r="B131"/>
    </row>
    <row r="132" spans="1:2" x14ac:dyDescent="0.2">
      <c r="B132"/>
    </row>
    <row r="133" spans="1:2" x14ac:dyDescent="0.2">
      <c r="B133"/>
    </row>
    <row r="134" spans="1:2" x14ac:dyDescent="0.2">
      <c r="B134"/>
    </row>
  </sheetData>
  <mergeCells count="2">
    <mergeCell ref="A1:B1"/>
    <mergeCell ref="A2:B2"/>
  </mergeCells>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N1029"/>
  <sheetViews>
    <sheetView showGridLines="0" zoomScale="115" zoomScaleNormal="115" workbookViewId="0">
      <pane xSplit="7" ySplit="9" topLeftCell="H25" activePane="bottomRight" state="frozen"/>
      <selection pane="topRight" activeCell="H1" sqref="H1"/>
      <selection pane="bottomLeft" activeCell="A10" sqref="A10"/>
      <selection pane="bottomRight" activeCell="D29" sqref="D29"/>
    </sheetView>
  </sheetViews>
  <sheetFormatPr baseColWidth="10" defaultColWidth="14.42578125" defaultRowHeight="15" customHeight="1" x14ac:dyDescent="0.2"/>
  <cols>
    <col min="1" max="1" width="6" style="44" customWidth="1"/>
    <col min="2" max="2" width="10.140625" customWidth="1"/>
    <col min="3" max="3" width="9.140625" customWidth="1"/>
    <col min="4" max="4" width="50" customWidth="1"/>
    <col min="5" max="5" width="21.5703125" customWidth="1"/>
    <col min="6" max="6" width="10.140625" customWidth="1"/>
    <col min="7" max="7" width="21.5703125" customWidth="1"/>
    <col min="8" max="41" width="6.7109375" customWidth="1"/>
    <col min="42" max="42" width="6.28515625" customWidth="1"/>
    <col min="43" max="43" width="5.5703125" customWidth="1"/>
    <col min="44" max="44" width="5.7109375" customWidth="1"/>
    <col min="45" max="45" width="5.42578125" customWidth="1"/>
    <col min="46" max="46" width="5" customWidth="1"/>
    <col min="47" max="47" width="4.85546875" customWidth="1"/>
    <col min="48" max="48" width="5.7109375" customWidth="1"/>
    <col min="49" max="49" width="5.42578125" customWidth="1"/>
    <col min="50" max="50" width="5.5703125" customWidth="1"/>
    <col min="51" max="51" width="5.7109375" customWidth="1"/>
    <col min="52" max="53" width="4.7109375" customWidth="1"/>
    <col min="54" max="54" width="4.140625" customWidth="1"/>
    <col min="55" max="55" width="4.7109375" customWidth="1"/>
    <col min="56" max="56" width="4.28515625" customWidth="1"/>
    <col min="57" max="57" width="4.85546875" customWidth="1"/>
    <col min="58" max="61" width="5.42578125" customWidth="1"/>
    <col min="62" max="62" width="13.85546875" style="44" customWidth="1"/>
    <col min="63" max="63" width="17" style="44" customWidth="1"/>
    <col min="64" max="64" width="12.5703125" style="44" customWidth="1"/>
  </cols>
  <sheetData>
    <row r="1" spans="1:66" ht="12.75" customHeight="1" x14ac:dyDescent="0.2">
      <c r="A1" s="41"/>
      <c r="B1" s="2"/>
      <c r="C1" s="2"/>
      <c r="D1" s="2"/>
      <c r="BJ1" s="41"/>
      <c r="BK1" s="41"/>
      <c r="BL1" s="41"/>
    </row>
    <row r="2" spans="1:66" ht="12.75" customHeight="1" x14ac:dyDescent="0.2">
      <c r="A2" s="41"/>
      <c r="B2" s="2"/>
      <c r="C2" s="2"/>
      <c r="BJ2" s="41"/>
      <c r="BK2" s="41"/>
      <c r="BL2" s="41"/>
    </row>
    <row r="3" spans="1:66" ht="12.75" customHeight="1" x14ac:dyDescent="0.2">
      <c r="A3" s="41"/>
      <c r="B3" s="2"/>
      <c r="C3" s="2"/>
      <c r="BJ3" s="41"/>
      <c r="BK3" s="41"/>
      <c r="BL3" s="41"/>
    </row>
    <row r="4" spans="1:66" ht="12.75" customHeight="1" x14ac:dyDescent="0.2">
      <c r="A4" s="40"/>
      <c r="C4" s="52"/>
      <c r="E4" s="52"/>
      <c r="H4" s="24" t="s">
        <v>25</v>
      </c>
      <c r="I4" s="26" t="s">
        <v>26</v>
      </c>
      <c r="J4" s="25" t="s">
        <v>20</v>
      </c>
      <c r="K4" s="26" t="s">
        <v>21</v>
      </c>
      <c r="L4" s="25" t="s">
        <v>22</v>
      </c>
      <c r="M4" s="25" t="s">
        <v>23</v>
      </c>
      <c r="N4" s="68" t="s">
        <v>24</v>
      </c>
      <c r="O4" s="26" t="s">
        <v>25</v>
      </c>
      <c r="P4" s="26" t="s">
        <v>26</v>
      </c>
      <c r="Q4" s="26" t="s">
        <v>20</v>
      </c>
      <c r="R4" s="26" t="s">
        <v>21</v>
      </c>
      <c r="S4" s="25" t="s">
        <v>22</v>
      </c>
      <c r="T4" s="25" t="s">
        <v>23</v>
      </c>
      <c r="U4" s="68" t="s">
        <v>24</v>
      </c>
      <c r="V4" s="26" t="s">
        <v>25</v>
      </c>
      <c r="W4" s="26" t="s">
        <v>26</v>
      </c>
      <c r="X4" s="26" t="s">
        <v>20</v>
      </c>
      <c r="Y4" s="26" t="s">
        <v>21</v>
      </c>
      <c r="Z4" s="25" t="s">
        <v>22</v>
      </c>
      <c r="AA4" s="25" t="s">
        <v>23</v>
      </c>
      <c r="AB4" s="69" t="s">
        <v>24</v>
      </c>
      <c r="AC4" s="69" t="s">
        <v>25</v>
      </c>
      <c r="AD4" s="69" t="s">
        <v>26</v>
      </c>
      <c r="AE4" s="68" t="s">
        <v>20</v>
      </c>
      <c r="AF4" s="26" t="s">
        <v>21</v>
      </c>
      <c r="AG4" s="25" t="s">
        <v>22</v>
      </c>
      <c r="AH4" s="25" t="s">
        <v>23</v>
      </c>
      <c r="AI4" s="26" t="s">
        <v>24</v>
      </c>
      <c r="AJ4" s="26" t="s">
        <v>25</v>
      </c>
      <c r="AK4" s="26" t="s">
        <v>26</v>
      </c>
      <c r="AL4" s="26" t="s">
        <v>20</v>
      </c>
      <c r="AM4" s="26" t="s">
        <v>21</v>
      </c>
      <c r="AN4" s="25" t="s">
        <v>22</v>
      </c>
      <c r="AO4" s="25" t="s">
        <v>23</v>
      </c>
      <c r="AP4" s="26" t="s">
        <v>24</v>
      </c>
      <c r="AQ4" s="26" t="s">
        <v>25</v>
      </c>
      <c r="AR4" s="26" t="s">
        <v>26</v>
      </c>
      <c r="AS4" s="26" t="s">
        <v>20</v>
      </c>
      <c r="AT4" s="26" t="s">
        <v>21</v>
      </c>
      <c r="AU4" s="25" t="s">
        <v>22</v>
      </c>
      <c r="AV4" s="25" t="s">
        <v>23</v>
      </c>
      <c r="AW4" s="26" t="s">
        <v>24</v>
      </c>
      <c r="AX4" s="26" t="s">
        <v>25</v>
      </c>
      <c r="AY4" s="26" t="s">
        <v>26</v>
      </c>
      <c r="AZ4" s="26" t="s">
        <v>20</v>
      </c>
      <c r="BA4" s="26" t="s">
        <v>21</v>
      </c>
      <c r="BB4" s="25" t="s">
        <v>22</v>
      </c>
      <c r="BC4" s="25" t="s">
        <v>23</v>
      </c>
      <c r="BD4" s="26" t="s">
        <v>24</v>
      </c>
      <c r="BE4" s="26" t="s">
        <v>25</v>
      </c>
      <c r="BF4" s="26" t="s">
        <v>26</v>
      </c>
      <c r="BG4" s="26" t="s">
        <v>20</v>
      </c>
      <c r="BH4" s="26" t="s">
        <v>21</v>
      </c>
      <c r="BI4" s="27"/>
      <c r="BJ4" s="27"/>
      <c r="BK4" s="27"/>
      <c r="BL4" s="27"/>
      <c r="BN4" s="28"/>
    </row>
    <row r="5" spans="1:66" ht="40.5" customHeight="1" x14ac:dyDescent="0.2">
      <c r="A5" s="56"/>
      <c r="C5" s="53"/>
      <c r="D5" s="54"/>
      <c r="E5" s="55"/>
      <c r="F5" s="3"/>
      <c r="G5" s="3"/>
      <c r="H5" s="4">
        <v>45113</v>
      </c>
      <c r="I5" s="4">
        <v>45114</v>
      </c>
      <c r="J5" s="4">
        <v>45115</v>
      </c>
      <c r="K5" s="4">
        <v>45116</v>
      </c>
      <c r="L5" s="4">
        <v>45117</v>
      </c>
      <c r="M5" s="4">
        <v>45118</v>
      </c>
      <c r="N5" s="4">
        <v>45119</v>
      </c>
      <c r="O5" s="4">
        <v>45120</v>
      </c>
      <c r="P5" s="4">
        <v>45121</v>
      </c>
      <c r="Q5" s="4">
        <v>45122</v>
      </c>
      <c r="R5" s="4">
        <v>45123</v>
      </c>
      <c r="S5" s="4">
        <v>45124</v>
      </c>
      <c r="T5" s="4">
        <v>45125</v>
      </c>
      <c r="U5" s="4">
        <v>45126</v>
      </c>
      <c r="V5" s="4">
        <v>45127</v>
      </c>
      <c r="W5" s="4">
        <v>45128</v>
      </c>
      <c r="X5" s="4">
        <v>45129</v>
      </c>
      <c r="Y5" s="4">
        <v>45130</v>
      </c>
      <c r="Z5" s="4">
        <v>45131</v>
      </c>
      <c r="AA5" s="4">
        <v>45132</v>
      </c>
      <c r="AB5" s="4">
        <v>45133</v>
      </c>
      <c r="AC5" s="4">
        <v>45134</v>
      </c>
      <c r="AD5" s="4">
        <v>45135</v>
      </c>
      <c r="AE5" s="4">
        <v>45136</v>
      </c>
      <c r="AF5" s="4">
        <v>45137</v>
      </c>
      <c r="AG5" s="4">
        <v>45138</v>
      </c>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37"/>
      <c r="BK5" s="39"/>
      <c r="BL5" s="39"/>
    </row>
    <row r="6" spans="1:66" ht="0.4" customHeight="1" x14ac:dyDescent="0.2">
      <c r="A6" s="57"/>
      <c r="B6" s="3"/>
      <c r="C6" s="3"/>
      <c r="D6" s="3"/>
      <c r="E6" s="131" t="s">
        <v>7</v>
      </c>
      <c r="F6" s="132"/>
      <c r="G6" s="132"/>
      <c r="H6" s="5">
        <f t="shared" ref="H6:AM6" si="0">COUNTIF(H10:H1010,"&gt;0")</f>
        <v>1</v>
      </c>
      <c r="I6" s="6">
        <f t="shared" si="0"/>
        <v>4</v>
      </c>
      <c r="J6" s="6">
        <f t="shared" si="0"/>
        <v>3</v>
      </c>
      <c r="K6" s="6">
        <f t="shared" si="0"/>
        <v>2</v>
      </c>
      <c r="L6" s="6">
        <f t="shared" si="0"/>
        <v>2</v>
      </c>
      <c r="M6" s="6">
        <f t="shared" si="0"/>
        <v>3</v>
      </c>
      <c r="N6" s="6">
        <f t="shared" si="0"/>
        <v>2</v>
      </c>
      <c r="O6" s="6">
        <f t="shared" si="0"/>
        <v>3</v>
      </c>
      <c r="P6" s="6">
        <f t="shared" si="0"/>
        <v>2</v>
      </c>
      <c r="Q6" s="6">
        <f t="shared" si="0"/>
        <v>3</v>
      </c>
      <c r="R6" s="6">
        <f t="shared" si="0"/>
        <v>1</v>
      </c>
      <c r="S6" s="6">
        <f t="shared" si="0"/>
        <v>1</v>
      </c>
      <c r="T6" s="6">
        <f t="shared" si="0"/>
        <v>2</v>
      </c>
      <c r="U6" s="6">
        <f t="shared" si="0"/>
        <v>2</v>
      </c>
      <c r="V6" s="6">
        <f t="shared" si="0"/>
        <v>2</v>
      </c>
      <c r="W6" s="6">
        <f t="shared" si="0"/>
        <v>1</v>
      </c>
      <c r="X6" s="6">
        <f t="shared" si="0"/>
        <v>1</v>
      </c>
      <c r="Y6" s="6">
        <f t="shared" si="0"/>
        <v>1</v>
      </c>
      <c r="Z6" s="6">
        <f t="shared" si="0"/>
        <v>1</v>
      </c>
      <c r="AA6" s="6">
        <f t="shared" si="0"/>
        <v>1</v>
      </c>
      <c r="AB6" s="6">
        <f t="shared" si="0"/>
        <v>2</v>
      </c>
      <c r="AC6" s="6">
        <f t="shared" si="0"/>
        <v>3</v>
      </c>
      <c r="AD6" s="6">
        <f t="shared" si="0"/>
        <v>1</v>
      </c>
      <c r="AE6" s="6">
        <f t="shared" si="0"/>
        <v>1</v>
      </c>
      <c r="AF6" s="6">
        <f t="shared" si="0"/>
        <v>1</v>
      </c>
      <c r="AG6" s="6">
        <f t="shared" si="0"/>
        <v>0</v>
      </c>
      <c r="AH6" s="6">
        <f t="shared" si="0"/>
        <v>0</v>
      </c>
      <c r="AI6" s="6">
        <f t="shared" si="0"/>
        <v>0</v>
      </c>
      <c r="AJ6" s="6">
        <f t="shared" si="0"/>
        <v>0</v>
      </c>
      <c r="AK6" s="6">
        <f t="shared" si="0"/>
        <v>0</v>
      </c>
      <c r="AL6" s="6">
        <f t="shared" si="0"/>
        <v>0</v>
      </c>
      <c r="AM6" s="6">
        <f t="shared" si="0"/>
        <v>0</v>
      </c>
      <c r="AN6" s="6">
        <f t="shared" ref="AN6:BI6" si="1">COUNTIF(AN10:AN1010,"&gt;0")</f>
        <v>0</v>
      </c>
      <c r="AO6" s="6">
        <f t="shared" si="1"/>
        <v>0</v>
      </c>
      <c r="AP6" s="6">
        <f t="shared" si="1"/>
        <v>0</v>
      </c>
      <c r="AQ6" s="6">
        <f t="shared" si="1"/>
        <v>0</v>
      </c>
      <c r="AR6" s="6">
        <f t="shared" si="1"/>
        <v>0</v>
      </c>
      <c r="AS6" s="6">
        <f t="shared" si="1"/>
        <v>0</v>
      </c>
      <c r="AT6" s="6">
        <f t="shared" si="1"/>
        <v>0</v>
      </c>
      <c r="AU6" s="6">
        <f t="shared" si="1"/>
        <v>0</v>
      </c>
      <c r="AV6" s="6">
        <f t="shared" si="1"/>
        <v>0</v>
      </c>
      <c r="AW6" s="6">
        <f t="shared" si="1"/>
        <v>0</v>
      </c>
      <c r="AX6" s="6">
        <f t="shared" si="1"/>
        <v>0</v>
      </c>
      <c r="AY6" s="6">
        <f t="shared" si="1"/>
        <v>0</v>
      </c>
      <c r="AZ6" s="6">
        <f t="shared" si="1"/>
        <v>0</v>
      </c>
      <c r="BA6" s="6">
        <f t="shared" si="1"/>
        <v>0</v>
      </c>
      <c r="BB6" s="6">
        <f t="shared" si="1"/>
        <v>0</v>
      </c>
      <c r="BC6" s="6">
        <f t="shared" si="1"/>
        <v>0</v>
      </c>
      <c r="BD6" s="6">
        <f t="shared" si="1"/>
        <v>0</v>
      </c>
      <c r="BE6" s="6">
        <f t="shared" si="1"/>
        <v>0</v>
      </c>
      <c r="BF6" s="6">
        <f t="shared" si="1"/>
        <v>0</v>
      </c>
      <c r="BG6" s="6">
        <f t="shared" si="1"/>
        <v>0</v>
      </c>
      <c r="BH6" s="6">
        <f t="shared" si="1"/>
        <v>0</v>
      </c>
      <c r="BI6" s="6">
        <f t="shared" si="1"/>
        <v>0</v>
      </c>
      <c r="BJ6" s="38"/>
      <c r="BK6" s="39"/>
      <c r="BL6" s="39"/>
    </row>
    <row r="7" spans="1:66" ht="22.15" customHeight="1" x14ac:dyDescent="0.2">
      <c r="A7" s="56"/>
      <c r="E7" s="133" t="s">
        <v>8</v>
      </c>
      <c r="F7" s="132"/>
      <c r="G7" s="134"/>
      <c r="H7" s="7">
        <f t="shared" ref="H7:AM7" si="2">SUM(H9:H1010)</f>
        <v>1</v>
      </c>
      <c r="I7" s="8">
        <f t="shared" si="2"/>
        <v>8</v>
      </c>
      <c r="J7" s="8">
        <f t="shared" si="2"/>
        <v>5</v>
      </c>
      <c r="K7" s="8">
        <f t="shared" si="2"/>
        <v>4</v>
      </c>
      <c r="L7" s="8">
        <f t="shared" si="2"/>
        <v>5</v>
      </c>
      <c r="M7" s="8">
        <f t="shared" si="2"/>
        <v>5</v>
      </c>
      <c r="N7" s="8">
        <f t="shared" si="2"/>
        <v>4</v>
      </c>
      <c r="O7" s="8">
        <f t="shared" si="2"/>
        <v>8</v>
      </c>
      <c r="P7" s="8">
        <f t="shared" si="2"/>
        <v>5</v>
      </c>
      <c r="Q7" s="8">
        <f t="shared" si="2"/>
        <v>13</v>
      </c>
      <c r="R7" s="8">
        <f t="shared" si="2"/>
        <v>4</v>
      </c>
      <c r="S7" s="8">
        <f t="shared" si="2"/>
        <v>4</v>
      </c>
      <c r="T7" s="8">
        <f t="shared" si="2"/>
        <v>6</v>
      </c>
      <c r="U7" s="8">
        <f t="shared" si="2"/>
        <v>3</v>
      </c>
      <c r="V7" s="8">
        <f t="shared" si="2"/>
        <v>5</v>
      </c>
      <c r="W7" s="8">
        <f t="shared" si="2"/>
        <v>2</v>
      </c>
      <c r="X7" s="8">
        <f t="shared" si="2"/>
        <v>2</v>
      </c>
      <c r="Y7" s="8">
        <f t="shared" si="2"/>
        <v>2</v>
      </c>
      <c r="Z7" s="8">
        <f t="shared" si="2"/>
        <v>1</v>
      </c>
      <c r="AA7" s="8">
        <f t="shared" si="2"/>
        <v>2</v>
      </c>
      <c r="AB7" s="8">
        <f t="shared" si="2"/>
        <v>5</v>
      </c>
      <c r="AC7" s="8">
        <f t="shared" si="2"/>
        <v>9</v>
      </c>
      <c r="AD7" s="8">
        <f t="shared" si="2"/>
        <v>3</v>
      </c>
      <c r="AE7" s="8">
        <f t="shared" si="2"/>
        <v>2</v>
      </c>
      <c r="AF7" s="8">
        <f t="shared" si="2"/>
        <v>1</v>
      </c>
      <c r="AG7" s="8">
        <f t="shared" si="2"/>
        <v>0</v>
      </c>
      <c r="AH7" s="8">
        <f t="shared" si="2"/>
        <v>0</v>
      </c>
      <c r="AI7" s="8">
        <f t="shared" si="2"/>
        <v>0</v>
      </c>
      <c r="AJ7" s="8">
        <f t="shared" si="2"/>
        <v>0</v>
      </c>
      <c r="AK7" s="8">
        <f t="shared" si="2"/>
        <v>0</v>
      </c>
      <c r="AL7" s="8">
        <f t="shared" si="2"/>
        <v>0</v>
      </c>
      <c r="AM7" s="8">
        <f t="shared" si="2"/>
        <v>0</v>
      </c>
      <c r="AN7" s="8">
        <f t="shared" ref="AN7:BI7" si="3">SUM(AN9:AN1010)</f>
        <v>0</v>
      </c>
      <c r="AO7" s="8">
        <f t="shared" si="3"/>
        <v>0</v>
      </c>
      <c r="AP7" s="8">
        <f t="shared" si="3"/>
        <v>0</v>
      </c>
      <c r="AQ7" s="8">
        <f t="shared" si="3"/>
        <v>0</v>
      </c>
      <c r="AR7" s="8">
        <f t="shared" si="3"/>
        <v>0</v>
      </c>
      <c r="AS7" s="8">
        <f t="shared" si="3"/>
        <v>0</v>
      </c>
      <c r="AT7" s="8">
        <f t="shared" si="3"/>
        <v>0</v>
      </c>
      <c r="AU7" s="8">
        <f t="shared" si="3"/>
        <v>0</v>
      </c>
      <c r="AV7" s="8">
        <f t="shared" si="3"/>
        <v>0</v>
      </c>
      <c r="AW7" s="8">
        <f t="shared" si="3"/>
        <v>0</v>
      </c>
      <c r="AX7" s="8">
        <f t="shared" si="3"/>
        <v>0</v>
      </c>
      <c r="AY7" s="8">
        <f t="shared" si="3"/>
        <v>0</v>
      </c>
      <c r="AZ7" s="8">
        <f t="shared" si="3"/>
        <v>0</v>
      </c>
      <c r="BA7" s="8">
        <f t="shared" si="3"/>
        <v>0</v>
      </c>
      <c r="BB7" s="8">
        <f t="shared" si="3"/>
        <v>0</v>
      </c>
      <c r="BC7" s="8">
        <f t="shared" si="3"/>
        <v>0</v>
      </c>
      <c r="BD7" s="8">
        <f t="shared" si="3"/>
        <v>0</v>
      </c>
      <c r="BE7" s="8">
        <f t="shared" si="3"/>
        <v>0</v>
      </c>
      <c r="BF7" s="8">
        <f t="shared" si="3"/>
        <v>0</v>
      </c>
      <c r="BG7" s="8">
        <f t="shared" si="3"/>
        <v>0</v>
      </c>
      <c r="BH7" s="8">
        <f t="shared" si="3"/>
        <v>0</v>
      </c>
      <c r="BI7" s="8">
        <f t="shared" si="3"/>
        <v>0</v>
      </c>
      <c r="BJ7" s="37"/>
      <c r="BK7" s="39"/>
      <c r="BL7" s="39"/>
    </row>
    <row r="8" spans="1:66" ht="12.75" customHeight="1" x14ac:dyDescent="0.2">
      <c r="B8" s="129" t="s">
        <v>9</v>
      </c>
      <c r="C8" s="129"/>
      <c r="D8" s="129"/>
      <c r="E8" s="129"/>
      <c r="F8" s="129"/>
      <c r="G8" s="130"/>
      <c r="H8" s="135" t="s">
        <v>10</v>
      </c>
      <c r="I8" s="136"/>
      <c r="J8" s="136"/>
      <c r="K8" s="136"/>
      <c r="L8" s="136"/>
      <c r="M8" s="136"/>
      <c r="N8" s="137"/>
      <c r="O8" s="9"/>
      <c r="P8" s="9"/>
      <c r="Q8" s="9"/>
      <c r="R8" s="9"/>
      <c r="S8" s="10"/>
      <c r="T8" s="10"/>
      <c r="U8" s="10"/>
      <c r="V8" s="10"/>
      <c r="W8" s="10"/>
      <c r="X8" s="10"/>
      <c r="Y8" s="9"/>
      <c r="Z8" s="9"/>
      <c r="AA8" s="9"/>
      <c r="AB8" s="9"/>
      <c r="AC8" s="135"/>
      <c r="AD8" s="136"/>
      <c r="AE8" s="136"/>
      <c r="AF8" s="136"/>
      <c r="AG8" s="136"/>
      <c r="AH8" s="137"/>
      <c r="AI8" s="9"/>
      <c r="AJ8" s="9"/>
      <c r="AK8" s="9"/>
      <c r="AL8" s="9"/>
      <c r="AM8" s="10"/>
      <c r="AN8" s="10"/>
      <c r="AO8" s="10"/>
      <c r="AP8" s="10"/>
      <c r="AQ8" s="9"/>
      <c r="AR8" s="10"/>
      <c r="AS8" s="10"/>
      <c r="AT8" s="10"/>
      <c r="AU8" s="10"/>
      <c r="AV8" s="9"/>
      <c r="AW8" s="10"/>
      <c r="AX8" s="10"/>
      <c r="AY8" s="10"/>
      <c r="AZ8" s="10"/>
      <c r="BA8" s="10"/>
      <c r="BB8" s="10"/>
      <c r="BC8" s="9"/>
      <c r="BD8" s="10"/>
      <c r="BE8" s="10"/>
      <c r="BF8" s="10"/>
      <c r="BG8" s="11"/>
      <c r="BH8" s="11"/>
      <c r="BI8" s="11"/>
      <c r="BJ8" s="128" t="s">
        <v>32</v>
      </c>
      <c r="BK8" s="128" t="s">
        <v>33</v>
      </c>
      <c r="BL8" s="128" t="s">
        <v>34</v>
      </c>
    </row>
    <row r="9" spans="1:66" ht="12.75" customHeight="1" x14ac:dyDescent="0.2">
      <c r="A9" s="51" t="s">
        <v>36</v>
      </c>
      <c r="B9" s="49" t="s">
        <v>38</v>
      </c>
      <c r="C9" s="12" t="s">
        <v>11</v>
      </c>
      <c r="D9" s="31" t="s">
        <v>12</v>
      </c>
      <c r="E9" s="12" t="s">
        <v>13</v>
      </c>
      <c r="F9" s="12" t="s">
        <v>14</v>
      </c>
      <c r="G9" s="12" t="s">
        <v>15</v>
      </c>
      <c r="H9" s="138"/>
      <c r="I9" s="139"/>
      <c r="J9" s="139"/>
      <c r="K9" s="139"/>
      <c r="L9" s="139"/>
      <c r="M9" s="139"/>
      <c r="N9" s="140"/>
      <c r="O9" s="13"/>
      <c r="P9" s="13"/>
      <c r="Q9" s="13"/>
      <c r="R9" s="13"/>
      <c r="S9" s="12"/>
      <c r="T9" s="12"/>
      <c r="U9" s="12"/>
      <c r="V9" s="12"/>
      <c r="W9" s="12"/>
      <c r="X9" s="12"/>
      <c r="Y9" s="13"/>
      <c r="Z9" s="13"/>
      <c r="AA9" s="13"/>
      <c r="AB9" s="13"/>
      <c r="AC9" s="138"/>
      <c r="AD9" s="139"/>
      <c r="AE9" s="139"/>
      <c r="AF9" s="139"/>
      <c r="AG9" s="139"/>
      <c r="AH9" s="140"/>
      <c r="AI9" s="13"/>
      <c r="AJ9" s="13"/>
      <c r="AK9" s="13"/>
      <c r="AL9" s="13"/>
      <c r="AM9" s="12"/>
      <c r="AN9" s="12"/>
      <c r="AO9" s="12"/>
      <c r="AP9" s="12"/>
      <c r="AQ9" s="13"/>
      <c r="AR9" s="12"/>
      <c r="AS9" s="12"/>
      <c r="AT9" s="12"/>
      <c r="AU9" s="12"/>
      <c r="AV9" s="13"/>
      <c r="AW9" s="12"/>
      <c r="AX9" s="12"/>
      <c r="AY9" s="12"/>
      <c r="AZ9" s="12"/>
      <c r="BA9" s="12"/>
      <c r="BB9" s="12"/>
      <c r="BC9" s="13"/>
      <c r="BD9" s="12"/>
      <c r="BE9" s="12"/>
      <c r="BF9" s="12"/>
      <c r="BG9" s="11"/>
      <c r="BH9" s="11"/>
      <c r="BI9" s="11"/>
      <c r="BJ9" s="128"/>
      <c r="BK9" s="128"/>
      <c r="BL9" s="128"/>
    </row>
    <row r="10" spans="1:66" ht="12.75" customHeight="1" x14ac:dyDescent="0.2">
      <c r="A10" s="42">
        <f>BJ10</f>
        <v>9</v>
      </c>
      <c r="B10" s="50"/>
      <c r="C10" s="14"/>
      <c r="D10" s="76" t="s">
        <v>27</v>
      </c>
      <c r="E10" s="74" t="s">
        <v>2</v>
      </c>
      <c r="F10" s="74" t="s">
        <v>3</v>
      </c>
      <c r="G10" s="82" t="s">
        <v>40</v>
      </c>
      <c r="H10" s="86"/>
      <c r="I10" s="87"/>
      <c r="J10" s="87"/>
      <c r="K10" s="87"/>
      <c r="L10" s="87" t="s">
        <v>16</v>
      </c>
      <c r="M10" s="87"/>
      <c r="N10" s="87"/>
      <c r="O10" s="87"/>
      <c r="P10" s="87"/>
      <c r="Q10" s="87">
        <v>9</v>
      </c>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42">
        <f t="shared" ref="BJ10:BJ60" si="4">SUM(H10:BI10)</f>
        <v>9</v>
      </c>
      <c r="BK10" s="120">
        <v>10</v>
      </c>
      <c r="BL10" s="58">
        <f>+BK10-BJ10</f>
        <v>1</v>
      </c>
    </row>
    <row r="11" spans="1:66" ht="15" customHeight="1" x14ac:dyDescent="0.2">
      <c r="A11" s="42">
        <f t="shared" ref="A11:A61" si="5">BJ11</f>
        <v>3</v>
      </c>
      <c r="B11" s="50"/>
      <c r="C11" s="14"/>
      <c r="D11" s="76" t="s">
        <v>17</v>
      </c>
      <c r="E11" s="74" t="s">
        <v>4</v>
      </c>
      <c r="F11" s="74" t="s">
        <v>3</v>
      </c>
      <c r="G11" s="82" t="s">
        <v>40</v>
      </c>
      <c r="H11" s="86"/>
      <c r="I11" s="87">
        <v>2</v>
      </c>
      <c r="J11" s="87">
        <v>1</v>
      </c>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42">
        <f t="shared" si="4"/>
        <v>3</v>
      </c>
      <c r="BK11" s="59">
        <v>3</v>
      </c>
      <c r="BL11" s="42">
        <f>+BK11-BJ11</f>
        <v>0</v>
      </c>
    </row>
    <row r="12" spans="1:66" ht="12.75" x14ac:dyDescent="0.2">
      <c r="A12" s="42">
        <f t="shared" si="5"/>
        <v>0</v>
      </c>
      <c r="B12" s="50"/>
      <c r="C12" s="67"/>
      <c r="D12" s="80" t="s">
        <v>44</v>
      </c>
      <c r="E12" s="74"/>
      <c r="F12" s="147"/>
      <c r="G12" s="82"/>
      <c r="H12" s="88"/>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42">
        <v>0</v>
      </c>
      <c r="BK12" s="59">
        <v>0</v>
      </c>
      <c r="BL12" s="42">
        <f t="shared" ref="BL12:BL61" si="6">+BK12-BJ12</f>
        <v>0</v>
      </c>
    </row>
    <row r="13" spans="1:66" ht="12.75" x14ac:dyDescent="0.2">
      <c r="A13" s="42">
        <f t="shared" si="5"/>
        <v>1</v>
      </c>
      <c r="B13" s="50"/>
      <c r="C13" s="14"/>
      <c r="D13" s="76" t="s">
        <v>43</v>
      </c>
      <c r="E13" s="74" t="s">
        <v>6</v>
      </c>
      <c r="F13" s="74" t="s">
        <v>3</v>
      </c>
      <c r="G13" s="148" t="s">
        <v>40</v>
      </c>
      <c r="H13" s="88">
        <v>1</v>
      </c>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42">
        <f>SUM(H13:BI13)</f>
        <v>1</v>
      </c>
      <c r="BK13" s="59">
        <v>1</v>
      </c>
      <c r="BL13" s="42">
        <f t="shared" si="6"/>
        <v>0</v>
      </c>
    </row>
    <row r="14" spans="1:66" ht="12.75" x14ac:dyDescent="0.2">
      <c r="A14" s="42">
        <f t="shared" si="5"/>
        <v>2</v>
      </c>
      <c r="B14" s="50"/>
      <c r="C14" s="14"/>
      <c r="D14" s="64" t="s">
        <v>45</v>
      </c>
      <c r="E14" s="74" t="s">
        <v>6</v>
      </c>
      <c r="F14" s="74" t="s">
        <v>3</v>
      </c>
      <c r="G14" s="148" t="s">
        <v>40</v>
      </c>
      <c r="H14" s="89"/>
      <c r="I14" s="88">
        <v>2</v>
      </c>
      <c r="J14" s="88"/>
      <c r="K14" s="96"/>
      <c r="L14" s="87"/>
      <c r="M14" s="87"/>
      <c r="N14" s="87"/>
      <c r="O14" s="9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42">
        <f t="shared" ref="BJ14:BJ19" si="7">SUM(I14:BI14)</f>
        <v>2</v>
      </c>
      <c r="BK14" s="59">
        <v>2</v>
      </c>
      <c r="BL14" s="42">
        <f t="shared" si="6"/>
        <v>0</v>
      </c>
    </row>
    <row r="15" spans="1:66" ht="12.75" x14ac:dyDescent="0.2">
      <c r="A15" s="42">
        <f t="shared" si="5"/>
        <v>2</v>
      </c>
      <c r="B15" s="50"/>
      <c r="C15" s="14"/>
      <c r="D15" s="76" t="s">
        <v>46</v>
      </c>
      <c r="E15" s="74" t="s">
        <v>6</v>
      </c>
      <c r="F15" s="74" t="s">
        <v>3</v>
      </c>
      <c r="G15" s="148" t="s">
        <v>40</v>
      </c>
      <c r="H15" s="90"/>
      <c r="I15" s="72">
        <v>2</v>
      </c>
      <c r="J15" s="72"/>
      <c r="K15" s="88"/>
      <c r="L15" s="98"/>
      <c r="M15" s="87"/>
      <c r="N15" s="87"/>
      <c r="O15" s="99"/>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42">
        <f t="shared" si="7"/>
        <v>2</v>
      </c>
      <c r="BK15" s="59">
        <v>2</v>
      </c>
      <c r="BL15" s="42">
        <f t="shared" si="6"/>
        <v>0</v>
      </c>
    </row>
    <row r="16" spans="1:66" ht="12.75" x14ac:dyDescent="0.2">
      <c r="A16" s="42">
        <f t="shared" si="5"/>
        <v>2</v>
      </c>
      <c r="B16" s="50"/>
      <c r="C16" s="14"/>
      <c r="D16" s="76" t="s">
        <v>91</v>
      </c>
      <c r="E16" s="117" t="s">
        <v>4</v>
      </c>
      <c r="F16" s="74" t="s">
        <v>3</v>
      </c>
      <c r="G16" s="148" t="s">
        <v>40</v>
      </c>
      <c r="H16" s="86"/>
      <c r="I16" s="87">
        <v>2</v>
      </c>
      <c r="J16" s="91"/>
      <c r="K16" s="72"/>
      <c r="L16" s="92"/>
      <c r="M16" s="88"/>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42">
        <f t="shared" si="7"/>
        <v>2</v>
      </c>
      <c r="BK16" s="59">
        <v>1</v>
      </c>
      <c r="BL16" s="42">
        <f t="shared" si="6"/>
        <v>-1</v>
      </c>
    </row>
    <row r="17" spans="1:64" ht="12.75" x14ac:dyDescent="0.2">
      <c r="A17" s="42">
        <f t="shared" si="5"/>
        <v>3</v>
      </c>
      <c r="B17" s="50"/>
      <c r="C17" s="14"/>
      <c r="D17" s="64" t="s">
        <v>48</v>
      </c>
      <c r="E17" s="74" t="s">
        <v>6</v>
      </c>
      <c r="F17" s="74" t="s">
        <v>3</v>
      </c>
      <c r="G17" s="148" t="s">
        <v>40</v>
      </c>
      <c r="H17" s="72"/>
      <c r="I17" s="86"/>
      <c r="J17" s="87">
        <v>3</v>
      </c>
      <c r="K17" s="93"/>
      <c r="L17" s="72"/>
      <c r="M17" s="92"/>
      <c r="N17" s="88"/>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42">
        <f t="shared" si="7"/>
        <v>3</v>
      </c>
      <c r="BK17" s="59">
        <v>3</v>
      </c>
      <c r="BL17" s="58">
        <f>+BK17-BJ17</f>
        <v>0</v>
      </c>
    </row>
    <row r="18" spans="1:64" ht="12.75" x14ac:dyDescent="0.2">
      <c r="A18" s="42">
        <f t="shared" si="5"/>
        <v>1</v>
      </c>
      <c r="B18" s="50"/>
      <c r="C18" s="14"/>
      <c r="D18" s="101" t="s">
        <v>47</v>
      </c>
      <c r="E18" s="149" t="s">
        <v>6</v>
      </c>
      <c r="F18" s="107" t="s">
        <v>3</v>
      </c>
      <c r="G18" s="82" t="s">
        <v>41</v>
      </c>
      <c r="H18" s="72"/>
      <c r="I18" s="86"/>
      <c r="J18" s="87">
        <v>1</v>
      </c>
      <c r="K18" s="87"/>
      <c r="L18" s="93"/>
      <c r="M18" s="72"/>
      <c r="N18" s="92"/>
      <c r="O18" s="88"/>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42">
        <f t="shared" si="7"/>
        <v>1</v>
      </c>
      <c r="BK18" s="59">
        <v>2</v>
      </c>
      <c r="BL18" s="42">
        <f t="shared" si="6"/>
        <v>1</v>
      </c>
    </row>
    <row r="19" spans="1:64" ht="12.75" x14ac:dyDescent="0.2">
      <c r="A19" s="42">
        <f t="shared" si="5"/>
        <v>0</v>
      </c>
      <c r="B19" s="50"/>
      <c r="C19" s="50"/>
      <c r="D19" s="109" t="s">
        <v>52</v>
      </c>
      <c r="E19" s="71"/>
      <c r="F19" s="71"/>
      <c r="G19" s="150"/>
      <c r="H19" s="106"/>
      <c r="I19" s="86"/>
      <c r="J19" s="87"/>
      <c r="K19" s="87"/>
      <c r="L19" s="87"/>
      <c r="M19" s="93"/>
      <c r="N19" s="72"/>
      <c r="O19" s="94"/>
      <c r="P19" s="86"/>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42">
        <f t="shared" si="7"/>
        <v>0</v>
      </c>
      <c r="BK19" s="59">
        <v>0</v>
      </c>
      <c r="BL19" s="42">
        <f t="shared" si="6"/>
        <v>0</v>
      </c>
    </row>
    <row r="20" spans="1:64" ht="12.75" x14ac:dyDescent="0.2">
      <c r="A20" s="42">
        <f t="shared" si="5"/>
        <v>2</v>
      </c>
      <c r="B20" s="50"/>
      <c r="C20" s="14"/>
      <c r="D20" s="102" t="s">
        <v>53</v>
      </c>
      <c r="E20" s="151" t="s">
        <v>6</v>
      </c>
      <c r="F20" s="108" t="s">
        <v>3</v>
      </c>
      <c r="G20" s="146" t="s">
        <v>40</v>
      </c>
      <c r="H20" s="95"/>
      <c r="I20" s="87"/>
      <c r="J20" s="87"/>
      <c r="K20" s="87">
        <v>2</v>
      </c>
      <c r="L20" s="87"/>
      <c r="M20" s="87"/>
      <c r="N20" s="99"/>
      <c r="O20" s="99"/>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42">
        <f t="shared" si="4"/>
        <v>2</v>
      </c>
      <c r="BK20" s="59">
        <v>2</v>
      </c>
      <c r="BL20" s="42">
        <f t="shared" si="6"/>
        <v>0</v>
      </c>
    </row>
    <row r="21" spans="1:64" ht="16.149999999999999" customHeight="1" x14ac:dyDescent="0.2">
      <c r="A21" s="42">
        <f t="shared" si="5"/>
        <v>2</v>
      </c>
      <c r="B21" s="50"/>
      <c r="C21" s="14"/>
      <c r="D21" s="64" t="s">
        <v>49</v>
      </c>
      <c r="E21" s="152" t="s">
        <v>6</v>
      </c>
      <c r="F21" s="74" t="s">
        <v>3</v>
      </c>
      <c r="G21" s="82" t="s">
        <v>40</v>
      </c>
      <c r="H21" s="86"/>
      <c r="I21" s="87"/>
      <c r="J21" s="87"/>
      <c r="K21" s="87">
        <v>2</v>
      </c>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42">
        <f t="shared" si="4"/>
        <v>2</v>
      </c>
      <c r="BK21" s="59">
        <v>2</v>
      </c>
      <c r="BL21" s="42">
        <f t="shared" si="6"/>
        <v>0</v>
      </c>
    </row>
    <row r="22" spans="1:64" ht="25.5" x14ac:dyDescent="0.2">
      <c r="A22" s="104">
        <f t="shared" si="5"/>
        <v>3</v>
      </c>
      <c r="B22" s="50"/>
      <c r="C22" s="14"/>
      <c r="D22" s="103" t="s">
        <v>50</v>
      </c>
      <c r="E22" s="152" t="s">
        <v>6</v>
      </c>
      <c r="F22" s="74" t="s">
        <v>3</v>
      </c>
      <c r="G22" s="82" t="s">
        <v>40</v>
      </c>
      <c r="H22" s="86"/>
      <c r="I22" s="87"/>
      <c r="J22" s="87"/>
      <c r="K22" s="87"/>
      <c r="L22" s="119">
        <v>3</v>
      </c>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104">
        <f t="shared" si="4"/>
        <v>3</v>
      </c>
      <c r="BK22" s="153">
        <v>3</v>
      </c>
      <c r="BL22" s="121">
        <f>+BK22-BJ22</f>
        <v>0</v>
      </c>
    </row>
    <row r="23" spans="1:64" ht="12.75" x14ac:dyDescent="0.2">
      <c r="A23" s="42">
        <f t="shared" si="5"/>
        <v>2</v>
      </c>
      <c r="B23" s="50"/>
      <c r="C23" s="67"/>
      <c r="D23" s="105" t="s">
        <v>92</v>
      </c>
      <c r="E23" s="117" t="s">
        <v>4</v>
      </c>
      <c r="F23" s="74" t="s">
        <v>3</v>
      </c>
      <c r="G23" s="82" t="s">
        <v>40</v>
      </c>
      <c r="H23" s="86"/>
      <c r="I23" s="87"/>
      <c r="J23" s="87"/>
      <c r="K23" s="87"/>
      <c r="L23" s="87">
        <v>2</v>
      </c>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42">
        <f t="shared" si="4"/>
        <v>2</v>
      </c>
      <c r="BK23" s="59">
        <v>1</v>
      </c>
      <c r="BL23" s="58">
        <f>+BK23-BJ23</f>
        <v>-1</v>
      </c>
    </row>
    <row r="24" spans="1:64" s="66" customFormat="1" ht="12.75" x14ac:dyDescent="0.2">
      <c r="A24" s="42">
        <v>2</v>
      </c>
      <c r="B24" s="50"/>
      <c r="C24" s="67"/>
      <c r="D24" s="105" t="s">
        <v>77</v>
      </c>
      <c r="E24" s="117" t="s">
        <v>4</v>
      </c>
      <c r="F24" s="74" t="s">
        <v>3</v>
      </c>
      <c r="G24" s="82" t="s">
        <v>41</v>
      </c>
      <c r="H24" s="86"/>
      <c r="I24" s="87"/>
      <c r="J24" s="87"/>
      <c r="K24" s="87"/>
      <c r="L24" s="87"/>
      <c r="M24" s="87">
        <v>2</v>
      </c>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42">
        <v>2</v>
      </c>
      <c r="BK24" s="59">
        <v>2</v>
      </c>
      <c r="BL24" s="58">
        <f>+BK24-BJ24</f>
        <v>0</v>
      </c>
    </row>
    <row r="25" spans="1:64" s="66" customFormat="1" ht="12.75" x14ac:dyDescent="0.2">
      <c r="A25" s="42">
        <v>2</v>
      </c>
      <c r="B25" s="50"/>
      <c r="C25" s="14"/>
      <c r="D25" s="76" t="s">
        <v>51</v>
      </c>
      <c r="E25" s="145" t="s">
        <v>6</v>
      </c>
      <c r="F25" s="74" t="s">
        <v>3</v>
      </c>
      <c r="G25" s="82" t="s">
        <v>40</v>
      </c>
      <c r="H25" s="86"/>
      <c r="I25" s="87"/>
      <c r="J25" s="87"/>
      <c r="K25" s="87"/>
      <c r="L25" s="87"/>
      <c r="M25" s="87">
        <v>2</v>
      </c>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42">
        <v>2</v>
      </c>
      <c r="BK25" s="59">
        <v>2</v>
      </c>
      <c r="BL25" s="58">
        <f>+BK25-BJ25</f>
        <v>0</v>
      </c>
    </row>
    <row r="26" spans="1:64" ht="12.75" x14ac:dyDescent="0.2">
      <c r="A26" s="42">
        <f t="shared" si="5"/>
        <v>1</v>
      </c>
      <c r="B26" s="50"/>
      <c r="C26" s="14"/>
      <c r="D26" s="76" t="s">
        <v>74</v>
      </c>
      <c r="E26" s="117" t="s">
        <v>4</v>
      </c>
      <c r="F26" s="74" t="s">
        <v>3</v>
      </c>
      <c r="G26" s="82" t="s">
        <v>41</v>
      </c>
      <c r="H26" s="86"/>
      <c r="I26" s="87"/>
      <c r="J26" s="87"/>
      <c r="K26" s="87"/>
      <c r="L26" s="87"/>
      <c r="M26" s="87">
        <v>1</v>
      </c>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42">
        <f t="shared" si="4"/>
        <v>1</v>
      </c>
      <c r="BK26" s="59">
        <v>2</v>
      </c>
      <c r="BL26" s="42">
        <f t="shared" si="6"/>
        <v>1</v>
      </c>
    </row>
    <row r="27" spans="1:64" ht="12.75" x14ac:dyDescent="0.2">
      <c r="A27" s="42">
        <f t="shared" si="5"/>
        <v>0</v>
      </c>
      <c r="B27" s="110"/>
      <c r="C27" s="110"/>
      <c r="D27" s="111" t="s">
        <v>28</v>
      </c>
      <c r="E27" s="74"/>
      <c r="F27" s="74"/>
      <c r="G27" s="82"/>
      <c r="H27" s="86"/>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42">
        <f t="shared" si="4"/>
        <v>0</v>
      </c>
      <c r="BK27" s="59">
        <v>0</v>
      </c>
      <c r="BL27" s="42">
        <f t="shared" si="6"/>
        <v>0</v>
      </c>
    </row>
    <row r="28" spans="1:64" ht="13.9" customHeight="1" x14ac:dyDescent="0.2">
      <c r="A28" s="42">
        <f t="shared" si="5"/>
        <v>0</v>
      </c>
      <c r="B28" s="115" t="s">
        <v>30</v>
      </c>
      <c r="C28" s="116" t="s">
        <v>18</v>
      </c>
      <c r="D28" s="111" t="s">
        <v>57</v>
      </c>
      <c r="E28" s="74"/>
      <c r="F28" s="74"/>
      <c r="G28" s="82"/>
      <c r="H28" s="86"/>
      <c r="I28" s="87"/>
      <c r="J28" s="87"/>
      <c r="K28" s="87"/>
      <c r="L28" s="87"/>
      <c r="M28" s="87"/>
      <c r="N28" s="87"/>
      <c r="O28" s="87"/>
      <c r="P28" s="87"/>
      <c r="Q28" s="87"/>
      <c r="R28" s="86"/>
      <c r="S28" s="87"/>
      <c r="T28" s="87"/>
      <c r="U28" s="87"/>
      <c r="V28" s="87"/>
      <c r="W28" s="87"/>
      <c r="X28" s="87"/>
      <c r="Y28" s="87"/>
      <c r="Z28" s="87"/>
      <c r="AA28" s="86"/>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42">
        <f t="shared" si="4"/>
        <v>0</v>
      </c>
      <c r="BK28" s="59">
        <v>0</v>
      </c>
      <c r="BL28" s="42">
        <f t="shared" si="6"/>
        <v>0</v>
      </c>
    </row>
    <row r="29" spans="1:64" s="66" customFormat="1" ht="13.9" customHeight="1" x14ac:dyDescent="0.2">
      <c r="A29" s="42">
        <f>BJ29</f>
        <v>2</v>
      </c>
      <c r="B29" s="115" t="s">
        <v>30</v>
      </c>
      <c r="C29" s="117" t="s">
        <v>18</v>
      </c>
      <c r="D29" s="64" t="s">
        <v>87</v>
      </c>
      <c r="E29" s="145" t="s">
        <v>6</v>
      </c>
      <c r="F29" s="74" t="s">
        <v>3</v>
      </c>
      <c r="G29" s="146" t="s">
        <v>40</v>
      </c>
      <c r="H29" s="86"/>
      <c r="I29" s="87"/>
      <c r="J29" s="87"/>
      <c r="K29" s="87"/>
      <c r="L29" s="87"/>
      <c r="M29" s="87"/>
      <c r="N29" s="87">
        <v>2</v>
      </c>
      <c r="O29" s="87"/>
      <c r="P29" s="87"/>
      <c r="Q29" s="87"/>
      <c r="R29" s="86"/>
      <c r="S29" s="87"/>
      <c r="T29" s="87"/>
      <c r="U29" s="87"/>
      <c r="V29" s="87"/>
      <c r="W29" s="87"/>
      <c r="X29" s="87"/>
      <c r="Y29" s="87"/>
      <c r="Z29" s="87"/>
      <c r="AA29" s="86"/>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42">
        <f>SUM(H29:BI29)</f>
        <v>2</v>
      </c>
      <c r="BK29" s="59">
        <v>2</v>
      </c>
      <c r="BL29" s="42">
        <f t="shared" si="6"/>
        <v>0</v>
      </c>
    </row>
    <row r="30" spans="1:64" s="65" customFormat="1" ht="12.75" x14ac:dyDescent="0.2">
      <c r="A30" s="42">
        <f>BJ30</f>
        <v>2</v>
      </c>
      <c r="B30" s="115" t="s">
        <v>30</v>
      </c>
      <c r="C30" s="117" t="s">
        <v>18</v>
      </c>
      <c r="D30" s="118" t="s">
        <v>63</v>
      </c>
      <c r="E30" s="74" t="s">
        <v>6</v>
      </c>
      <c r="F30" s="74" t="s">
        <v>3</v>
      </c>
      <c r="G30" s="82" t="s">
        <v>81</v>
      </c>
      <c r="H30" s="86"/>
      <c r="I30" s="87"/>
      <c r="J30" s="87"/>
      <c r="K30" s="87"/>
      <c r="L30" s="87"/>
      <c r="M30" s="87"/>
      <c r="N30" s="87">
        <v>2</v>
      </c>
      <c r="O30" s="87"/>
      <c r="P30" s="87"/>
      <c r="Q30" s="87"/>
      <c r="R30" s="86"/>
      <c r="S30" s="87"/>
      <c r="T30" s="87"/>
      <c r="U30" s="87"/>
      <c r="V30" s="87"/>
      <c r="W30" s="87"/>
      <c r="X30" s="87"/>
      <c r="Y30" s="87"/>
      <c r="Z30" s="87"/>
      <c r="AA30" s="86"/>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42">
        <f>SUM(H30:BI30)</f>
        <v>2</v>
      </c>
      <c r="BK30" s="59">
        <v>2</v>
      </c>
      <c r="BL30" s="42">
        <f t="shared" si="6"/>
        <v>0</v>
      </c>
    </row>
    <row r="31" spans="1:64" ht="12.75" x14ac:dyDescent="0.2">
      <c r="A31" s="42">
        <f t="shared" si="5"/>
        <v>3</v>
      </c>
      <c r="B31" s="115" t="s">
        <v>30</v>
      </c>
      <c r="C31" s="117" t="s">
        <v>18</v>
      </c>
      <c r="D31" s="114" t="s">
        <v>59</v>
      </c>
      <c r="E31" s="74" t="s">
        <v>4</v>
      </c>
      <c r="F31" s="74" t="s">
        <v>3</v>
      </c>
      <c r="G31" s="82" t="s">
        <v>82</v>
      </c>
      <c r="H31" s="86"/>
      <c r="I31" s="87"/>
      <c r="J31" s="87"/>
      <c r="K31" s="87"/>
      <c r="L31" s="87"/>
      <c r="M31" s="87"/>
      <c r="N31" s="87"/>
      <c r="O31" s="87">
        <v>3</v>
      </c>
      <c r="P31" s="87"/>
      <c r="Q31" s="87"/>
      <c r="R31" s="86"/>
      <c r="S31" s="87"/>
      <c r="T31" s="87"/>
      <c r="U31" s="87"/>
      <c r="V31" s="87"/>
      <c r="W31" s="87"/>
      <c r="X31" s="87"/>
      <c r="Y31" s="87"/>
      <c r="Z31" s="87"/>
      <c r="AA31" s="86"/>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42">
        <f t="shared" si="4"/>
        <v>3</v>
      </c>
      <c r="BK31" s="59">
        <v>3</v>
      </c>
      <c r="BL31" s="42">
        <f t="shared" si="6"/>
        <v>0</v>
      </c>
    </row>
    <row r="32" spans="1:64" s="66" customFormat="1" ht="12.75" x14ac:dyDescent="0.2">
      <c r="A32" s="42">
        <f>BJ32</f>
        <v>3</v>
      </c>
      <c r="B32" s="115" t="s">
        <v>30</v>
      </c>
      <c r="C32" s="117" t="s">
        <v>18</v>
      </c>
      <c r="D32" s="76" t="s">
        <v>60</v>
      </c>
      <c r="E32" s="117" t="s">
        <v>4</v>
      </c>
      <c r="F32" s="107" t="s">
        <v>3</v>
      </c>
      <c r="G32" s="82" t="s">
        <v>83</v>
      </c>
      <c r="H32" s="86"/>
      <c r="I32" s="87"/>
      <c r="J32" s="87"/>
      <c r="K32" s="87"/>
      <c r="L32" s="87"/>
      <c r="M32" s="87"/>
      <c r="N32" s="87"/>
      <c r="O32" s="87">
        <v>3</v>
      </c>
      <c r="P32" s="87"/>
      <c r="Q32" s="87"/>
      <c r="R32" s="86"/>
      <c r="S32" s="87"/>
      <c r="T32" s="87"/>
      <c r="U32" s="87"/>
      <c r="V32" s="87"/>
      <c r="W32" s="87"/>
      <c r="X32" s="87"/>
      <c r="Y32" s="87"/>
      <c r="Z32" s="87"/>
      <c r="AA32" s="86"/>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42">
        <f t="shared" si="4"/>
        <v>3</v>
      </c>
      <c r="BK32" s="59">
        <v>3</v>
      </c>
      <c r="BL32" s="42">
        <f t="shared" si="6"/>
        <v>0</v>
      </c>
    </row>
    <row r="33" spans="1:64" ht="12.75" x14ac:dyDescent="0.2">
      <c r="A33" s="42">
        <f t="shared" si="5"/>
        <v>2</v>
      </c>
      <c r="B33" s="115" t="s">
        <v>30</v>
      </c>
      <c r="C33" s="117" t="s">
        <v>18</v>
      </c>
      <c r="D33" s="76" t="s">
        <v>66</v>
      </c>
      <c r="E33" s="117" t="s">
        <v>4</v>
      </c>
      <c r="F33" s="74" t="s">
        <v>3</v>
      </c>
      <c r="G33" s="146" t="s">
        <v>40</v>
      </c>
      <c r="H33" s="86"/>
      <c r="I33" s="87"/>
      <c r="J33" s="87"/>
      <c r="K33" s="87"/>
      <c r="L33" s="87"/>
      <c r="M33" s="87"/>
      <c r="N33" s="87"/>
      <c r="O33" s="87">
        <v>2</v>
      </c>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42">
        <f t="shared" si="4"/>
        <v>2</v>
      </c>
      <c r="BK33" s="59">
        <v>2</v>
      </c>
      <c r="BL33" s="42">
        <f t="shared" si="6"/>
        <v>0</v>
      </c>
    </row>
    <row r="34" spans="1:64" s="65" customFormat="1" ht="12.75" x14ac:dyDescent="0.2">
      <c r="A34" s="42">
        <f>BJ34</f>
        <v>0</v>
      </c>
      <c r="B34" s="115" t="s">
        <v>30</v>
      </c>
      <c r="C34" s="116" t="s">
        <v>19</v>
      </c>
      <c r="D34" s="111" t="s">
        <v>61</v>
      </c>
      <c r="E34" s="74"/>
      <c r="F34" s="74"/>
      <c r="G34" s="82"/>
      <c r="H34" s="86"/>
      <c r="I34" s="87"/>
      <c r="J34" s="87"/>
      <c r="K34" s="87"/>
      <c r="L34" s="87"/>
      <c r="M34" s="87"/>
      <c r="N34" s="87"/>
      <c r="O34" s="87"/>
      <c r="P34" s="87"/>
      <c r="Q34" s="87"/>
      <c r="R34" s="86"/>
      <c r="S34" s="87"/>
      <c r="T34" s="87"/>
      <c r="U34" s="87"/>
      <c r="V34" s="87"/>
      <c r="W34" s="87"/>
      <c r="X34" s="87"/>
      <c r="Y34" s="87"/>
      <c r="Z34" s="87"/>
      <c r="AA34" s="86"/>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42">
        <f t="shared" si="4"/>
        <v>0</v>
      </c>
      <c r="BK34" s="59">
        <v>0</v>
      </c>
      <c r="BL34" s="42">
        <f t="shared" si="6"/>
        <v>0</v>
      </c>
    </row>
    <row r="35" spans="1:64" s="66" customFormat="1" ht="12.75" x14ac:dyDescent="0.2">
      <c r="A35" s="42">
        <f>BJ35</f>
        <v>2</v>
      </c>
      <c r="B35" s="115" t="s">
        <v>30</v>
      </c>
      <c r="C35" s="117" t="s">
        <v>19</v>
      </c>
      <c r="D35" s="64" t="s">
        <v>58</v>
      </c>
      <c r="E35" s="145" t="s">
        <v>6</v>
      </c>
      <c r="F35" s="74" t="s">
        <v>3</v>
      </c>
      <c r="G35" s="146" t="s">
        <v>40</v>
      </c>
      <c r="H35" s="86"/>
      <c r="I35" s="87"/>
      <c r="J35" s="87"/>
      <c r="K35" s="87"/>
      <c r="L35" s="87"/>
      <c r="M35" s="87"/>
      <c r="N35" s="87"/>
      <c r="O35" s="87"/>
      <c r="P35" s="87">
        <v>2</v>
      </c>
      <c r="Q35" s="87"/>
      <c r="R35" s="86"/>
      <c r="S35" s="87"/>
      <c r="T35" s="87"/>
      <c r="U35" s="87"/>
      <c r="V35" s="87"/>
      <c r="W35" s="87"/>
      <c r="X35" s="87"/>
      <c r="Y35" s="87"/>
      <c r="Z35" s="87"/>
      <c r="AA35" s="86"/>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42">
        <f t="shared" si="4"/>
        <v>2</v>
      </c>
      <c r="BK35" s="59">
        <v>2</v>
      </c>
      <c r="BL35" s="58">
        <f>+BK35-BJ35</f>
        <v>0</v>
      </c>
    </row>
    <row r="36" spans="1:64" s="65" customFormat="1" ht="12.75" x14ac:dyDescent="0.2">
      <c r="A36" s="42">
        <f>BJ36</f>
        <v>3</v>
      </c>
      <c r="B36" s="115" t="s">
        <v>30</v>
      </c>
      <c r="C36" s="117" t="s">
        <v>19</v>
      </c>
      <c r="D36" s="118" t="s">
        <v>63</v>
      </c>
      <c r="E36" s="117" t="s">
        <v>4</v>
      </c>
      <c r="F36" s="74" t="s">
        <v>3</v>
      </c>
      <c r="G36" s="82" t="s">
        <v>81</v>
      </c>
      <c r="H36" s="86"/>
      <c r="I36" s="87"/>
      <c r="J36" s="87"/>
      <c r="K36" s="87"/>
      <c r="L36" s="87"/>
      <c r="M36" s="87"/>
      <c r="N36" s="87"/>
      <c r="O36" s="87"/>
      <c r="P36" s="87">
        <v>3</v>
      </c>
      <c r="Q36" s="87"/>
      <c r="R36" s="86"/>
      <c r="S36" s="87"/>
      <c r="T36" s="87"/>
      <c r="U36" s="87"/>
      <c r="V36" s="87"/>
      <c r="W36" s="87"/>
      <c r="X36" s="87"/>
      <c r="Y36" s="87"/>
      <c r="Z36" s="87"/>
      <c r="AA36" s="86"/>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42">
        <f t="shared" si="4"/>
        <v>3</v>
      </c>
      <c r="BK36" s="59">
        <v>3</v>
      </c>
      <c r="BL36" s="58">
        <f>+BK36-BJ36</f>
        <v>0</v>
      </c>
    </row>
    <row r="37" spans="1:64" s="65" customFormat="1" ht="12.75" x14ac:dyDescent="0.2">
      <c r="A37" s="42">
        <f>BJ37</f>
        <v>2</v>
      </c>
      <c r="B37" s="115" t="s">
        <v>30</v>
      </c>
      <c r="C37" s="117" t="s">
        <v>19</v>
      </c>
      <c r="D37" s="118" t="s">
        <v>65</v>
      </c>
      <c r="E37" s="117" t="s">
        <v>4</v>
      </c>
      <c r="F37" s="74" t="s">
        <v>3</v>
      </c>
      <c r="G37" s="82" t="s">
        <v>82</v>
      </c>
      <c r="H37" s="86"/>
      <c r="I37" s="87"/>
      <c r="J37" s="87"/>
      <c r="K37" s="87"/>
      <c r="L37" s="87"/>
      <c r="M37" s="87"/>
      <c r="N37" s="87"/>
      <c r="O37" s="87"/>
      <c r="P37" s="87"/>
      <c r="Q37" s="87">
        <v>2</v>
      </c>
      <c r="R37" s="86"/>
      <c r="S37" s="87"/>
      <c r="T37" s="87"/>
      <c r="U37" s="87"/>
      <c r="V37" s="87"/>
      <c r="W37" s="87"/>
      <c r="X37" s="87"/>
      <c r="Y37" s="87"/>
      <c r="Z37" s="87"/>
      <c r="AA37" s="86"/>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42">
        <f t="shared" si="4"/>
        <v>2</v>
      </c>
      <c r="BK37" s="59">
        <v>2</v>
      </c>
      <c r="BL37" s="58">
        <f>+BK37-BJ37</f>
        <v>0</v>
      </c>
    </row>
    <row r="38" spans="1:64" ht="12.75" x14ac:dyDescent="0.2">
      <c r="A38" s="42">
        <f t="shared" si="5"/>
        <v>2</v>
      </c>
      <c r="B38" s="115" t="s">
        <v>30</v>
      </c>
      <c r="C38" s="117" t="s">
        <v>19</v>
      </c>
      <c r="D38" s="118" t="s">
        <v>64</v>
      </c>
      <c r="E38" s="117" t="s">
        <v>4</v>
      </c>
      <c r="F38" s="74" t="s">
        <v>3</v>
      </c>
      <c r="G38" s="82" t="s">
        <v>83</v>
      </c>
      <c r="H38" s="86"/>
      <c r="I38" s="87"/>
      <c r="J38" s="87"/>
      <c r="K38" s="87"/>
      <c r="L38" s="87"/>
      <c r="M38" s="87"/>
      <c r="N38" s="87"/>
      <c r="O38" s="87"/>
      <c r="P38" s="87"/>
      <c r="Q38" s="87">
        <v>2</v>
      </c>
      <c r="R38" s="86"/>
      <c r="S38" s="87"/>
      <c r="T38" s="87"/>
      <c r="U38" s="87"/>
      <c r="V38" s="87"/>
      <c r="W38" s="87"/>
      <c r="X38" s="87"/>
      <c r="Y38" s="87"/>
      <c r="Z38" s="87"/>
      <c r="AA38" s="86"/>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42">
        <f t="shared" si="4"/>
        <v>2</v>
      </c>
      <c r="BK38" s="59">
        <v>2</v>
      </c>
      <c r="BL38" s="42">
        <f t="shared" si="6"/>
        <v>0</v>
      </c>
    </row>
    <row r="39" spans="1:64" ht="12.75" x14ac:dyDescent="0.2">
      <c r="A39" s="42">
        <f t="shared" si="5"/>
        <v>4</v>
      </c>
      <c r="B39" s="115" t="s">
        <v>30</v>
      </c>
      <c r="C39" s="117" t="s">
        <v>19</v>
      </c>
      <c r="D39" s="118" t="s">
        <v>29</v>
      </c>
      <c r="E39" s="117" t="s">
        <v>5</v>
      </c>
      <c r="F39" s="74" t="s">
        <v>3</v>
      </c>
      <c r="G39" s="146" t="s">
        <v>40</v>
      </c>
      <c r="H39" s="86"/>
      <c r="I39" s="87"/>
      <c r="J39" s="87"/>
      <c r="K39" s="87"/>
      <c r="L39" s="87"/>
      <c r="M39" s="87"/>
      <c r="N39" s="87"/>
      <c r="O39" s="87"/>
      <c r="P39" s="87"/>
      <c r="Q39" s="87"/>
      <c r="R39" s="87">
        <v>4</v>
      </c>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42">
        <f t="shared" si="4"/>
        <v>4</v>
      </c>
      <c r="BK39" s="59">
        <v>4</v>
      </c>
      <c r="BL39" s="42">
        <f t="shared" si="6"/>
        <v>0</v>
      </c>
    </row>
    <row r="40" spans="1:64" ht="12.75" x14ac:dyDescent="0.2">
      <c r="A40" s="42">
        <f t="shared" si="5"/>
        <v>4</v>
      </c>
      <c r="B40" s="115" t="s">
        <v>30</v>
      </c>
      <c r="C40" s="117" t="s">
        <v>19</v>
      </c>
      <c r="D40" s="113" t="s">
        <v>68</v>
      </c>
      <c r="E40" s="117" t="s">
        <v>5</v>
      </c>
      <c r="F40" s="107" t="s">
        <v>3</v>
      </c>
      <c r="G40" s="146" t="s">
        <v>40</v>
      </c>
      <c r="H40" s="86"/>
      <c r="I40" s="87"/>
      <c r="J40" s="87"/>
      <c r="K40" s="87"/>
      <c r="L40" s="87"/>
      <c r="M40" s="87"/>
      <c r="N40" s="96"/>
      <c r="O40" s="87"/>
      <c r="P40" s="87"/>
      <c r="Q40" s="87"/>
      <c r="R40" s="87"/>
      <c r="S40" s="87">
        <v>4</v>
      </c>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42">
        <f t="shared" si="4"/>
        <v>4</v>
      </c>
      <c r="BK40" s="59">
        <v>4</v>
      </c>
      <c r="BL40" s="42">
        <f t="shared" si="6"/>
        <v>0</v>
      </c>
    </row>
    <row r="41" spans="1:64" ht="12.75" x14ac:dyDescent="0.2">
      <c r="A41" s="42">
        <f t="shared" si="5"/>
        <v>4</v>
      </c>
      <c r="B41" s="115" t="s">
        <v>30</v>
      </c>
      <c r="C41" s="115" t="s">
        <v>19</v>
      </c>
      <c r="D41" s="113" t="s">
        <v>67</v>
      </c>
      <c r="E41" s="117" t="s">
        <v>5</v>
      </c>
      <c r="F41" s="71" t="s">
        <v>3</v>
      </c>
      <c r="G41" s="82" t="s">
        <v>80</v>
      </c>
      <c r="H41" s="86"/>
      <c r="I41" s="87"/>
      <c r="J41" s="87"/>
      <c r="K41" s="87"/>
      <c r="L41" s="87"/>
      <c r="M41" s="87"/>
      <c r="N41" s="87"/>
      <c r="O41" s="87"/>
      <c r="P41" s="87"/>
      <c r="Q41" s="87"/>
      <c r="R41" s="87"/>
      <c r="S41" s="87"/>
      <c r="T41" s="87">
        <v>4</v>
      </c>
      <c r="U41" s="87"/>
      <c r="V41" s="87"/>
      <c r="W41" s="87"/>
      <c r="X41" s="87"/>
      <c r="Y41" s="87"/>
      <c r="Z41" s="87"/>
      <c r="AA41" s="87"/>
      <c r="AB41" s="87"/>
      <c r="AC41" s="87"/>
      <c r="AD41" s="87"/>
      <c r="AE41" s="87"/>
      <c r="AF41" s="87"/>
      <c r="AG41" s="96"/>
      <c r="AH41" s="96"/>
      <c r="AI41" s="96"/>
      <c r="AJ41" s="96"/>
      <c r="AK41" s="96"/>
      <c r="AL41" s="96"/>
      <c r="AM41" s="96"/>
      <c r="AN41" s="96"/>
      <c r="AO41" s="87"/>
      <c r="AP41" s="87"/>
      <c r="AQ41" s="87"/>
      <c r="AR41" s="87"/>
      <c r="AS41" s="87"/>
      <c r="AT41" s="87"/>
      <c r="AU41" s="87"/>
      <c r="AV41" s="87"/>
      <c r="AW41" s="87"/>
      <c r="AX41" s="87"/>
      <c r="AY41" s="87"/>
      <c r="AZ41" s="87"/>
      <c r="BA41" s="87"/>
      <c r="BB41" s="87"/>
      <c r="BC41" s="87"/>
      <c r="BD41" s="87"/>
      <c r="BE41" s="87"/>
      <c r="BF41" s="87"/>
      <c r="BG41" s="87"/>
      <c r="BH41" s="87"/>
      <c r="BI41" s="87"/>
      <c r="BJ41" s="42">
        <f t="shared" si="4"/>
        <v>4</v>
      </c>
      <c r="BK41" s="59">
        <v>4</v>
      </c>
      <c r="BL41" s="42">
        <f t="shared" si="6"/>
        <v>0</v>
      </c>
    </row>
    <row r="42" spans="1:64" ht="12.75" x14ac:dyDescent="0.2">
      <c r="A42" s="42">
        <f t="shared" si="5"/>
        <v>2</v>
      </c>
      <c r="B42" s="115" t="s">
        <v>30</v>
      </c>
      <c r="C42" s="117" t="s">
        <v>19</v>
      </c>
      <c r="D42" s="112" t="s">
        <v>69</v>
      </c>
      <c r="E42" s="117" t="s">
        <v>31</v>
      </c>
      <c r="F42" s="71" t="s">
        <v>3</v>
      </c>
      <c r="G42" s="82" t="s">
        <v>84</v>
      </c>
      <c r="H42" s="86"/>
      <c r="I42" s="87"/>
      <c r="J42" s="87"/>
      <c r="K42" s="87"/>
      <c r="L42" s="87"/>
      <c r="M42" s="87"/>
      <c r="N42" s="87"/>
      <c r="O42" s="87"/>
      <c r="P42" s="87"/>
      <c r="Q42" s="87"/>
      <c r="R42" s="87"/>
      <c r="S42" s="87"/>
      <c r="T42" s="87">
        <v>2</v>
      </c>
      <c r="U42" s="87"/>
      <c r="V42" s="87"/>
      <c r="W42" s="87"/>
      <c r="X42" s="87"/>
      <c r="Y42" s="87"/>
      <c r="Z42" s="87"/>
      <c r="AA42" s="87"/>
      <c r="AB42" s="87"/>
      <c r="AC42" s="87"/>
      <c r="AD42" s="87"/>
      <c r="AE42" s="87"/>
      <c r="AF42" s="87"/>
      <c r="AG42" s="96"/>
      <c r="AH42" s="96"/>
      <c r="AI42" s="96"/>
      <c r="AJ42" s="96"/>
      <c r="AK42" s="96"/>
      <c r="AL42" s="96"/>
      <c r="AM42" s="96"/>
      <c r="AN42" s="96"/>
      <c r="AO42" s="87"/>
      <c r="AP42" s="87"/>
      <c r="AQ42" s="87"/>
      <c r="AR42" s="87"/>
      <c r="AS42" s="87"/>
      <c r="AT42" s="87"/>
      <c r="AU42" s="87"/>
      <c r="AV42" s="87"/>
      <c r="AW42" s="87"/>
      <c r="AX42" s="87"/>
      <c r="AY42" s="87"/>
      <c r="AZ42" s="87"/>
      <c r="BA42" s="87"/>
      <c r="BB42" s="87"/>
      <c r="BC42" s="87"/>
      <c r="BD42" s="87"/>
      <c r="BE42" s="87"/>
      <c r="BF42" s="87"/>
      <c r="BG42" s="87"/>
      <c r="BH42" s="87"/>
      <c r="BI42" s="87"/>
      <c r="BJ42" s="42">
        <f t="shared" si="4"/>
        <v>2</v>
      </c>
      <c r="BK42" s="59">
        <v>2</v>
      </c>
      <c r="BL42" s="42">
        <f t="shared" si="6"/>
        <v>0</v>
      </c>
    </row>
    <row r="43" spans="1:64" ht="12.75" x14ac:dyDescent="0.2">
      <c r="A43" s="42">
        <f t="shared" si="5"/>
        <v>2</v>
      </c>
      <c r="B43" s="115" t="s">
        <v>30</v>
      </c>
      <c r="C43" s="117" t="s">
        <v>19</v>
      </c>
      <c r="D43" s="105" t="s">
        <v>88</v>
      </c>
      <c r="E43" s="117" t="s">
        <v>4</v>
      </c>
      <c r="F43" s="71" t="s">
        <v>3</v>
      </c>
      <c r="G43" s="146" t="s">
        <v>40</v>
      </c>
      <c r="H43" s="86"/>
      <c r="I43" s="87"/>
      <c r="J43" s="87"/>
      <c r="K43" s="87"/>
      <c r="L43" s="87"/>
      <c r="M43" s="87"/>
      <c r="N43" s="87"/>
      <c r="O43" s="87"/>
      <c r="P43" s="87"/>
      <c r="Q43" s="87"/>
      <c r="R43" s="87"/>
      <c r="S43" s="87"/>
      <c r="T43" s="87"/>
      <c r="U43" s="87">
        <v>2</v>
      </c>
      <c r="V43" s="87"/>
      <c r="W43" s="87"/>
      <c r="X43" s="87"/>
      <c r="Y43" s="87"/>
      <c r="Z43" s="87"/>
      <c r="AA43" s="87"/>
      <c r="AB43" s="87"/>
      <c r="AC43" s="87"/>
      <c r="AD43" s="87"/>
      <c r="AE43" s="87"/>
      <c r="AF43" s="87"/>
      <c r="AG43" s="96"/>
      <c r="AH43" s="96"/>
      <c r="AI43" s="96"/>
      <c r="AJ43" s="96"/>
      <c r="AK43" s="96"/>
      <c r="AL43" s="96"/>
      <c r="AM43" s="96"/>
      <c r="AN43" s="96"/>
      <c r="AO43" s="87"/>
      <c r="AP43" s="87"/>
      <c r="AQ43" s="87"/>
      <c r="AR43" s="87"/>
      <c r="AS43" s="87"/>
      <c r="AT43" s="87"/>
      <c r="AU43" s="87"/>
      <c r="AV43" s="87"/>
      <c r="AW43" s="87"/>
      <c r="AX43" s="87"/>
      <c r="AY43" s="87"/>
      <c r="AZ43" s="87"/>
      <c r="BA43" s="87"/>
      <c r="BB43" s="87"/>
      <c r="BC43" s="87"/>
      <c r="BD43" s="87"/>
      <c r="BE43" s="87"/>
      <c r="BF43" s="87"/>
      <c r="BG43" s="87"/>
      <c r="BH43" s="87"/>
      <c r="BI43" s="87"/>
      <c r="BJ43" s="42">
        <f t="shared" si="4"/>
        <v>2</v>
      </c>
      <c r="BK43" s="59">
        <v>1</v>
      </c>
      <c r="BL43" s="42">
        <f t="shared" si="6"/>
        <v>-1</v>
      </c>
    </row>
    <row r="44" spans="1:64" ht="12.75" x14ac:dyDescent="0.2">
      <c r="A44" s="42">
        <f t="shared" si="5"/>
        <v>1</v>
      </c>
      <c r="B44" s="115" t="s">
        <v>30</v>
      </c>
      <c r="C44" s="117" t="s">
        <v>19</v>
      </c>
      <c r="D44" s="76" t="s">
        <v>74</v>
      </c>
      <c r="E44" s="117" t="s">
        <v>4</v>
      </c>
      <c r="F44" s="71" t="s">
        <v>3</v>
      </c>
      <c r="G44" s="82" t="s">
        <v>80</v>
      </c>
      <c r="H44" s="86"/>
      <c r="I44" s="87"/>
      <c r="J44" s="87"/>
      <c r="K44" s="87"/>
      <c r="L44" s="87"/>
      <c r="M44" s="87"/>
      <c r="N44" s="87"/>
      <c r="O44" s="87"/>
      <c r="P44" s="87"/>
      <c r="Q44" s="87"/>
      <c r="R44" s="87"/>
      <c r="S44" s="87"/>
      <c r="T44" s="87"/>
      <c r="U44" s="87">
        <v>1</v>
      </c>
      <c r="V44" s="87"/>
      <c r="W44" s="87"/>
      <c r="X44" s="87"/>
      <c r="Y44" s="87"/>
      <c r="Z44" s="87"/>
      <c r="AA44" s="87"/>
      <c r="AB44" s="87"/>
      <c r="AC44" s="96"/>
      <c r="AD44" s="87"/>
      <c r="AE44" s="87"/>
      <c r="AF44" s="87"/>
      <c r="AG44" s="96"/>
      <c r="AH44" s="96"/>
      <c r="AI44" s="96"/>
      <c r="AJ44" s="96"/>
      <c r="AK44" s="96"/>
      <c r="AL44" s="96"/>
      <c r="AM44" s="96"/>
      <c r="AN44" s="96"/>
      <c r="AO44" s="87"/>
      <c r="AP44" s="87"/>
      <c r="AQ44" s="87"/>
      <c r="AR44" s="87"/>
      <c r="AS44" s="87"/>
      <c r="AT44" s="87"/>
      <c r="AU44" s="87"/>
      <c r="AV44" s="87"/>
      <c r="AW44" s="87"/>
      <c r="AX44" s="87"/>
      <c r="AY44" s="87"/>
      <c r="AZ44" s="87"/>
      <c r="BA44" s="87"/>
      <c r="BB44" s="87"/>
      <c r="BC44" s="87"/>
      <c r="BD44" s="87"/>
      <c r="BE44" s="87"/>
      <c r="BF44" s="87"/>
      <c r="BG44" s="87"/>
      <c r="BH44" s="87"/>
      <c r="BI44" s="87"/>
      <c r="BJ44" s="42">
        <f t="shared" si="4"/>
        <v>1</v>
      </c>
      <c r="BK44" s="59">
        <v>2</v>
      </c>
      <c r="BL44" s="42">
        <f t="shared" si="6"/>
        <v>1</v>
      </c>
    </row>
    <row r="45" spans="1:64" ht="12.75" x14ac:dyDescent="0.2">
      <c r="A45" s="42">
        <f t="shared" si="5"/>
        <v>0</v>
      </c>
      <c r="B45" s="115" t="s">
        <v>54</v>
      </c>
      <c r="C45" s="116" t="s">
        <v>55</v>
      </c>
      <c r="D45" s="111" t="s">
        <v>70</v>
      </c>
      <c r="E45" s="74"/>
      <c r="F45" s="74"/>
      <c r="G45" s="82"/>
      <c r="H45" s="86"/>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96"/>
      <c r="AL45" s="96"/>
      <c r="AM45" s="96"/>
      <c r="AN45" s="96"/>
      <c r="AO45" s="87"/>
      <c r="AP45" s="87"/>
      <c r="AQ45" s="87"/>
      <c r="AR45" s="87"/>
      <c r="AS45" s="87"/>
      <c r="AT45" s="87"/>
      <c r="AU45" s="87"/>
      <c r="AV45" s="87"/>
      <c r="AW45" s="87"/>
      <c r="AX45" s="87"/>
      <c r="AY45" s="87"/>
      <c r="AZ45" s="87"/>
      <c r="BA45" s="87"/>
      <c r="BB45" s="87"/>
      <c r="BC45" s="87"/>
      <c r="BD45" s="87"/>
      <c r="BE45" s="87"/>
      <c r="BF45" s="87"/>
      <c r="BG45" s="87"/>
      <c r="BH45" s="87"/>
      <c r="BI45" s="87"/>
      <c r="BJ45" s="42">
        <f t="shared" si="4"/>
        <v>0</v>
      </c>
      <c r="BK45" s="59">
        <v>0</v>
      </c>
      <c r="BL45" s="42">
        <f t="shared" si="6"/>
        <v>0</v>
      </c>
    </row>
    <row r="46" spans="1:64" s="66" customFormat="1" ht="12.75" x14ac:dyDescent="0.2">
      <c r="A46" s="42">
        <f t="shared" si="5"/>
        <v>2</v>
      </c>
      <c r="B46" s="115" t="s">
        <v>54</v>
      </c>
      <c r="C46" s="117" t="s">
        <v>55</v>
      </c>
      <c r="D46" s="64" t="s">
        <v>62</v>
      </c>
      <c r="E46" s="71" t="s">
        <v>6</v>
      </c>
      <c r="F46" s="71" t="s">
        <v>3</v>
      </c>
      <c r="G46" s="146" t="s">
        <v>40</v>
      </c>
      <c r="H46" s="86"/>
      <c r="I46" s="87"/>
      <c r="J46" s="87"/>
      <c r="K46" s="87"/>
      <c r="L46" s="87"/>
      <c r="M46" s="87"/>
      <c r="N46" s="87"/>
      <c r="O46" s="87"/>
      <c r="P46" s="87"/>
      <c r="Q46" s="87"/>
      <c r="R46" s="87"/>
      <c r="S46" s="87"/>
      <c r="T46" s="87"/>
      <c r="U46" s="87"/>
      <c r="V46" s="87">
        <v>2</v>
      </c>
      <c r="W46" s="87"/>
      <c r="X46" s="87"/>
      <c r="Y46" s="87"/>
      <c r="Z46" s="87"/>
      <c r="AA46" s="87"/>
      <c r="AB46" s="87"/>
      <c r="AC46" s="87"/>
      <c r="AD46" s="87"/>
      <c r="AE46" s="87"/>
      <c r="AF46" s="87"/>
      <c r="AG46" s="87"/>
      <c r="AH46" s="87"/>
      <c r="AI46" s="87"/>
      <c r="AJ46" s="87"/>
      <c r="AK46" s="96"/>
      <c r="AL46" s="96"/>
      <c r="AM46" s="96"/>
      <c r="AN46" s="96"/>
      <c r="AO46" s="87"/>
      <c r="AP46" s="87"/>
      <c r="AQ46" s="87"/>
      <c r="AR46" s="87"/>
      <c r="AS46" s="87"/>
      <c r="AT46" s="87"/>
      <c r="AU46" s="87"/>
      <c r="AV46" s="87"/>
      <c r="AW46" s="87"/>
      <c r="AX46" s="87"/>
      <c r="AY46" s="87"/>
      <c r="AZ46" s="87"/>
      <c r="BA46" s="87"/>
      <c r="BB46" s="87"/>
      <c r="BC46" s="87"/>
      <c r="BD46" s="87"/>
      <c r="BE46" s="87"/>
      <c r="BF46" s="87"/>
      <c r="BG46" s="87"/>
      <c r="BH46" s="87"/>
      <c r="BI46" s="87"/>
      <c r="BJ46" s="42">
        <f>SUM(H46:BI46)</f>
        <v>2</v>
      </c>
      <c r="BK46" s="59">
        <v>2</v>
      </c>
      <c r="BL46" s="42">
        <f t="shared" si="6"/>
        <v>0</v>
      </c>
    </row>
    <row r="47" spans="1:64" ht="12.75" x14ac:dyDescent="0.2">
      <c r="A47" s="42">
        <f t="shared" si="5"/>
        <v>3</v>
      </c>
      <c r="B47" s="115" t="s">
        <v>54</v>
      </c>
      <c r="C47" s="117" t="s">
        <v>55</v>
      </c>
      <c r="D47" s="118" t="s">
        <v>63</v>
      </c>
      <c r="E47" s="71" t="s">
        <v>6</v>
      </c>
      <c r="F47" s="71" t="s">
        <v>3</v>
      </c>
      <c r="G47" s="82" t="s">
        <v>76</v>
      </c>
      <c r="H47" s="86"/>
      <c r="I47" s="87"/>
      <c r="J47" s="87"/>
      <c r="K47" s="87"/>
      <c r="L47" s="87"/>
      <c r="M47" s="87"/>
      <c r="N47" s="87"/>
      <c r="O47" s="87"/>
      <c r="P47" s="87"/>
      <c r="Q47" s="87"/>
      <c r="R47" s="87"/>
      <c r="S47" s="87"/>
      <c r="T47" s="87"/>
      <c r="U47" s="87"/>
      <c r="V47" s="87">
        <v>3</v>
      </c>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42">
        <f t="shared" si="4"/>
        <v>3</v>
      </c>
      <c r="BK47" s="59">
        <v>3</v>
      </c>
      <c r="BL47" s="42">
        <f t="shared" si="6"/>
        <v>0</v>
      </c>
    </row>
    <row r="48" spans="1:64" ht="12.75" x14ac:dyDescent="0.2">
      <c r="A48" s="42">
        <f t="shared" si="5"/>
        <v>2</v>
      </c>
      <c r="B48" s="115" t="s">
        <v>54</v>
      </c>
      <c r="C48" s="117" t="s">
        <v>55</v>
      </c>
      <c r="D48" s="118" t="s">
        <v>65</v>
      </c>
      <c r="E48" s="71" t="s">
        <v>6</v>
      </c>
      <c r="F48" s="71" t="s">
        <v>3</v>
      </c>
      <c r="G48" s="82" t="s">
        <v>82</v>
      </c>
      <c r="H48" s="86"/>
      <c r="I48" s="87"/>
      <c r="J48" s="87"/>
      <c r="K48" s="87"/>
      <c r="L48" s="87"/>
      <c r="M48" s="87"/>
      <c r="N48" s="87"/>
      <c r="O48" s="87"/>
      <c r="P48" s="87"/>
      <c r="Q48" s="87"/>
      <c r="R48" s="87"/>
      <c r="S48" s="87"/>
      <c r="T48" s="87"/>
      <c r="U48" s="87"/>
      <c r="V48" s="87"/>
      <c r="W48" s="87">
        <v>2</v>
      </c>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42">
        <f t="shared" si="4"/>
        <v>2</v>
      </c>
      <c r="BK48" s="59">
        <v>2</v>
      </c>
      <c r="BL48" s="42">
        <f t="shared" si="6"/>
        <v>0</v>
      </c>
    </row>
    <row r="49" spans="1:64" s="66" customFormat="1" ht="12.75" x14ac:dyDescent="0.2">
      <c r="A49" s="42">
        <f t="shared" si="5"/>
        <v>2</v>
      </c>
      <c r="B49" s="115" t="s">
        <v>54</v>
      </c>
      <c r="C49" s="117" t="s">
        <v>55</v>
      </c>
      <c r="D49" s="118" t="s">
        <v>64</v>
      </c>
      <c r="E49" s="117" t="s">
        <v>4</v>
      </c>
      <c r="F49" s="71" t="s">
        <v>3</v>
      </c>
      <c r="G49" s="82" t="s">
        <v>83</v>
      </c>
      <c r="H49" s="86"/>
      <c r="I49" s="87"/>
      <c r="J49" s="87"/>
      <c r="K49" s="87"/>
      <c r="L49" s="87"/>
      <c r="M49" s="87"/>
      <c r="N49" s="87"/>
      <c r="O49" s="87"/>
      <c r="P49" s="87"/>
      <c r="Q49" s="87"/>
      <c r="R49" s="87"/>
      <c r="S49" s="87"/>
      <c r="T49" s="87"/>
      <c r="U49" s="87"/>
      <c r="V49" s="87"/>
      <c r="W49" s="87"/>
      <c r="X49" s="87">
        <v>2</v>
      </c>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42">
        <f>SUM(H49:BI49)</f>
        <v>2</v>
      </c>
      <c r="BK49" s="59">
        <v>2</v>
      </c>
      <c r="BL49" s="42">
        <f t="shared" si="6"/>
        <v>0</v>
      </c>
    </row>
    <row r="50" spans="1:64" ht="12.75" x14ac:dyDescent="0.2">
      <c r="A50" s="42">
        <f t="shared" si="5"/>
        <v>2</v>
      </c>
      <c r="B50" s="115" t="s">
        <v>54</v>
      </c>
      <c r="C50" s="117" t="s">
        <v>55</v>
      </c>
      <c r="D50" s="105" t="s">
        <v>66</v>
      </c>
      <c r="E50" s="117" t="s">
        <v>4</v>
      </c>
      <c r="F50" s="71" t="s">
        <v>3</v>
      </c>
      <c r="G50" s="146" t="s">
        <v>40</v>
      </c>
      <c r="H50" s="86"/>
      <c r="I50" s="87"/>
      <c r="J50" s="87"/>
      <c r="K50" s="87"/>
      <c r="L50" s="87"/>
      <c r="M50" s="87"/>
      <c r="N50" s="87"/>
      <c r="O50" s="87"/>
      <c r="P50" s="87"/>
      <c r="Q50" s="87"/>
      <c r="R50" s="87"/>
      <c r="S50" s="87"/>
      <c r="T50" s="87"/>
      <c r="U50" s="87"/>
      <c r="V50" s="87"/>
      <c r="W50" s="87"/>
      <c r="X50" s="87"/>
      <c r="Y50" s="87">
        <v>2</v>
      </c>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42">
        <f t="shared" si="4"/>
        <v>2</v>
      </c>
      <c r="BK50" s="59">
        <v>1</v>
      </c>
      <c r="BL50" s="58">
        <f>+BK50-BJ50</f>
        <v>-1</v>
      </c>
    </row>
    <row r="51" spans="1:64" s="66" customFormat="1" ht="12.75" x14ac:dyDescent="0.2">
      <c r="A51" s="42">
        <f t="shared" si="5"/>
        <v>1</v>
      </c>
      <c r="B51" s="115" t="s">
        <v>54</v>
      </c>
      <c r="C51" s="117" t="s">
        <v>55</v>
      </c>
      <c r="D51" s="76" t="s">
        <v>89</v>
      </c>
      <c r="E51" s="117" t="s">
        <v>4</v>
      </c>
      <c r="F51" s="71" t="s">
        <v>3</v>
      </c>
      <c r="G51" s="146" t="s">
        <v>41</v>
      </c>
      <c r="H51" s="86"/>
      <c r="I51" s="87"/>
      <c r="J51" s="87"/>
      <c r="K51" s="87"/>
      <c r="L51" s="87"/>
      <c r="M51" s="87"/>
      <c r="N51" s="87"/>
      <c r="O51" s="87"/>
      <c r="P51" s="87"/>
      <c r="Q51" s="87"/>
      <c r="R51" s="87"/>
      <c r="S51" s="87"/>
      <c r="T51" s="87"/>
      <c r="U51" s="87"/>
      <c r="V51" s="87"/>
      <c r="W51" s="87"/>
      <c r="X51" s="87"/>
      <c r="Y51" s="87"/>
      <c r="Z51" s="87">
        <v>1</v>
      </c>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42">
        <f>SUM(H51:BI51)</f>
        <v>1</v>
      </c>
      <c r="BK51" s="59">
        <v>2</v>
      </c>
      <c r="BL51" s="58">
        <f>+BK51-BJ51</f>
        <v>1</v>
      </c>
    </row>
    <row r="52" spans="1:64" ht="12.75" x14ac:dyDescent="0.2">
      <c r="A52" s="42">
        <f t="shared" si="5"/>
        <v>0</v>
      </c>
      <c r="B52" s="115" t="s">
        <v>54</v>
      </c>
      <c r="C52" s="116" t="s">
        <v>56</v>
      </c>
      <c r="D52" s="111" t="s">
        <v>75</v>
      </c>
      <c r="E52" s="74"/>
      <c r="F52" s="74"/>
      <c r="G52" s="82"/>
      <c r="H52" s="86"/>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42">
        <f t="shared" si="4"/>
        <v>0</v>
      </c>
      <c r="BK52" s="59">
        <v>0</v>
      </c>
      <c r="BL52" s="42">
        <f t="shared" si="6"/>
        <v>0</v>
      </c>
    </row>
    <row r="53" spans="1:64" s="66" customFormat="1" ht="12.75" x14ac:dyDescent="0.2">
      <c r="A53" s="42">
        <f t="shared" si="5"/>
        <v>2</v>
      </c>
      <c r="B53" s="115" t="s">
        <v>54</v>
      </c>
      <c r="C53" s="117" t="s">
        <v>56</v>
      </c>
      <c r="D53" s="64" t="s">
        <v>72</v>
      </c>
      <c r="E53" s="71" t="s">
        <v>6</v>
      </c>
      <c r="F53" s="71" t="s">
        <v>3</v>
      </c>
      <c r="G53" s="146" t="s">
        <v>40</v>
      </c>
      <c r="H53" s="86"/>
      <c r="I53" s="87"/>
      <c r="J53" s="87"/>
      <c r="K53" s="87"/>
      <c r="L53" s="87"/>
      <c r="M53" s="87"/>
      <c r="N53" s="87"/>
      <c r="O53" s="87"/>
      <c r="P53" s="87"/>
      <c r="Q53" s="87"/>
      <c r="R53" s="87"/>
      <c r="S53" s="87"/>
      <c r="T53" s="87"/>
      <c r="U53" s="87"/>
      <c r="V53" s="87"/>
      <c r="W53" s="87"/>
      <c r="X53" s="87"/>
      <c r="Y53" s="87"/>
      <c r="Z53" s="87"/>
      <c r="AA53" s="87">
        <v>2</v>
      </c>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42">
        <f>SUM(H53:BI53)</f>
        <v>2</v>
      </c>
      <c r="BK53" s="59">
        <v>2</v>
      </c>
      <c r="BL53" s="58">
        <f>+BK53-BJ53</f>
        <v>0</v>
      </c>
    </row>
    <row r="54" spans="1:64" ht="12.75" x14ac:dyDescent="0.2">
      <c r="A54" s="42">
        <f t="shared" si="5"/>
        <v>3</v>
      </c>
      <c r="B54" s="115" t="s">
        <v>54</v>
      </c>
      <c r="C54" s="117" t="s">
        <v>56</v>
      </c>
      <c r="D54" s="118" t="s">
        <v>63</v>
      </c>
      <c r="E54" s="71" t="s">
        <v>6</v>
      </c>
      <c r="F54" s="71" t="s">
        <v>3</v>
      </c>
      <c r="G54" s="82" t="s">
        <v>81</v>
      </c>
      <c r="H54" s="86"/>
      <c r="I54" s="87"/>
      <c r="J54" s="87"/>
      <c r="K54" s="87"/>
      <c r="L54" s="87"/>
      <c r="M54" s="87"/>
      <c r="N54" s="87"/>
      <c r="O54" s="87"/>
      <c r="P54" s="87"/>
      <c r="Q54" s="87"/>
      <c r="R54" s="87"/>
      <c r="S54" s="87"/>
      <c r="T54" s="87"/>
      <c r="U54" s="87"/>
      <c r="V54" s="87"/>
      <c r="W54" s="87"/>
      <c r="X54" s="87"/>
      <c r="Y54" s="87"/>
      <c r="Z54" s="87"/>
      <c r="AA54" s="87"/>
      <c r="AB54" s="87">
        <v>3</v>
      </c>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42">
        <f t="shared" si="4"/>
        <v>3</v>
      </c>
      <c r="BK54" s="59">
        <v>3</v>
      </c>
      <c r="BL54" s="42">
        <f t="shared" si="6"/>
        <v>0</v>
      </c>
    </row>
    <row r="55" spans="1:64" ht="12.75" x14ac:dyDescent="0.2">
      <c r="A55" s="42">
        <f t="shared" si="5"/>
        <v>2</v>
      </c>
      <c r="B55" s="115" t="s">
        <v>54</v>
      </c>
      <c r="C55" s="117" t="s">
        <v>56</v>
      </c>
      <c r="D55" s="118" t="s">
        <v>65</v>
      </c>
      <c r="E55" s="117" t="s">
        <v>4</v>
      </c>
      <c r="F55" s="71" t="s">
        <v>3</v>
      </c>
      <c r="G55" s="82" t="s">
        <v>82</v>
      </c>
      <c r="H55" s="86"/>
      <c r="I55" s="87"/>
      <c r="J55" s="87"/>
      <c r="K55" s="87"/>
      <c r="L55" s="87"/>
      <c r="M55" s="87"/>
      <c r="N55" s="87"/>
      <c r="O55" s="87"/>
      <c r="P55" s="87"/>
      <c r="Q55" s="87"/>
      <c r="R55" s="87"/>
      <c r="S55" s="87"/>
      <c r="T55" s="87"/>
      <c r="U55" s="87"/>
      <c r="V55" s="87"/>
      <c r="W55" s="87"/>
      <c r="X55" s="87"/>
      <c r="Y55" s="87"/>
      <c r="Z55" s="87"/>
      <c r="AA55" s="87"/>
      <c r="AB55" s="87">
        <v>2</v>
      </c>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42">
        <f t="shared" si="4"/>
        <v>2</v>
      </c>
      <c r="BK55" s="59">
        <v>2</v>
      </c>
      <c r="BL55" s="58">
        <f>+BK55-BJ55</f>
        <v>0</v>
      </c>
    </row>
    <row r="56" spans="1:64" ht="12.75" x14ac:dyDescent="0.2">
      <c r="A56" s="42">
        <f t="shared" si="5"/>
        <v>2</v>
      </c>
      <c r="B56" s="115" t="s">
        <v>54</v>
      </c>
      <c r="C56" s="117" t="s">
        <v>56</v>
      </c>
      <c r="D56" s="118" t="s">
        <v>64</v>
      </c>
      <c r="E56" s="117" t="s">
        <v>4</v>
      </c>
      <c r="F56" s="71" t="s">
        <v>3</v>
      </c>
      <c r="G56" s="82" t="s">
        <v>83</v>
      </c>
      <c r="H56" s="86"/>
      <c r="I56" s="87"/>
      <c r="J56" s="87"/>
      <c r="K56" s="87"/>
      <c r="L56" s="87"/>
      <c r="M56" s="87"/>
      <c r="N56" s="87"/>
      <c r="O56" s="87"/>
      <c r="P56" s="87"/>
      <c r="Q56" s="87"/>
      <c r="R56" s="87"/>
      <c r="S56" s="87"/>
      <c r="T56" s="87"/>
      <c r="U56" s="87"/>
      <c r="V56" s="87"/>
      <c r="W56" s="87"/>
      <c r="X56" s="87"/>
      <c r="Y56" s="87"/>
      <c r="Z56" s="87"/>
      <c r="AA56" s="87"/>
      <c r="AB56" s="87"/>
      <c r="AC56" s="87">
        <v>2</v>
      </c>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42">
        <f t="shared" si="4"/>
        <v>2</v>
      </c>
      <c r="BK56" s="59">
        <v>2</v>
      </c>
      <c r="BL56" s="58">
        <f>+BJ56-BK56</f>
        <v>0</v>
      </c>
    </row>
    <row r="57" spans="1:64" ht="12.75" x14ac:dyDescent="0.2">
      <c r="A57" s="42">
        <v>4</v>
      </c>
      <c r="B57" s="115" t="s">
        <v>54</v>
      </c>
      <c r="C57" s="117" t="s">
        <v>56</v>
      </c>
      <c r="D57" s="118" t="s">
        <v>90</v>
      </c>
      <c r="E57" s="117" t="s">
        <v>5</v>
      </c>
      <c r="F57" s="71" t="s">
        <v>3</v>
      </c>
      <c r="G57" s="146" t="s">
        <v>40</v>
      </c>
      <c r="H57" s="86"/>
      <c r="I57" s="87"/>
      <c r="J57" s="87"/>
      <c r="K57" s="87"/>
      <c r="L57" s="87"/>
      <c r="M57" s="87"/>
      <c r="N57" s="87"/>
      <c r="O57" s="87"/>
      <c r="P57" s="87"/>
      <c r="Q57" s="87"/>
      <c r="R57" s="87"/>
      <c r="S57" s="87"/>
      <c r="T57" s="87"/>
      <c r="U57" s="87"/>
      <c r="V57" s="87"/>
      <c r="W57" s="87"/>
      <c r="X57" s="87"/>
      <c r="Y57" s="87"/>
      <c r="Z57" s="87"/>
      <c r="AA57" s="87"/>
      <c r="AB57" s="87"/>
      <c r="AC57" s="87">
        <v>4</v>
      </c>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42">
        <v>4</v>
      </c>
      <c r="BK57" s="59">
        <v>4</v>
      </c>
      <c r="BL57" s="58">
        <f>+BJ57-BK57</f>
        <v>0</v>
      </c>
    </row>
    <row r="58" spans="1:64" ht="12.75" x14ac:dyDescent="0.2">
      <c r="A58" s="42">
        <f t="shared" si="5"/>
        <v>3</v>
      </c>
      <c r="B58" s="115" t="s">
        <v>54</v>
      </c>
      <c r="C58" s="117" t="s">
        <v>56</v>
      </c>
      <c r="D58" s="118" t="s">
        <v>71</v>
      </c>
      <c r="E58" s="117" t="s">
        <v>4</v>
      </c>
      <c r="F58" s="71" t="s">
        <v>3</v>
      </c>
      <c r="G58" s="82" t="s">
        <v>80</v>
      </c>
      <c r="H58" s="86"/>
      <c r="I58" s="87"/>
      <c r="J58" s="87"/>
      <c r="K58" s="87"/>
      <c r="L58" s="87"/>
      <c r="M58" s="87"/>
      <c r="N58" s="87"/>
      <c r="O58" s="87"/>
      <c r="P58" s="87"/>
      <c r="Q58" s="87"/>
      <c r="R58" s="87"/>
      <c r="S58" s="87"/>
      <c r="T58" s="87"/>
      <c r="U58" s="87"/>
      <c r="V58" s="87"/>
      <c r="W58" s="87"/>
      <c r="X58" s="87"/>
      <c r="Y58" s="87"/>
      <c r="Z58" s="87"/>
      <c r="AA58" s="87"/>
      <c r="AB58" s="87"/>
      <c r="AC58" s="87">
        <v>3</v>
      </c>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42">
        <f t="shared" si="4"/>
        <v>3</v>
      </c>
      <c r="BK58" s="59">
        <v>3</v>
      </c>
      <c r="BL58" s="42">
        <f t="shared" si="6"/>
        <v>0</v>
      </c>
    </row>
    <row r="59" spans="1:64" ht="12.75" x14ac:dyDescent="0.2">
      <c r="A59" s="42">
        <f t="shared" si="5"/>
        <v>3</v>
      </c>
      <c r="B59" s="115" t="s">
        <v>54</v>
      </c>
      <c r="C59" s="117" t="s">
        <v>56</v>
      </c>
      <c r="D59" s="112" t="s">
        <v>69</v>
      </c>
      <c r="E59" s="117" t="s">
        <v>31</v>
      </c>
      <c r="F59" s="71" t="s">
        <v>3</v>
      </c>
      <c r="G59" s="82" t="s">
        <v>84</v>
      </c>
      <c r="H59" s="86"/>
      <c r="I59" s="87"/>
      <c r="J59" s="87"/>
      <c r="K59" s="87"/>
      <c r="L59" s="87"/>
      <c r="M59" s="87"/>
      <c r="N59" s="87"/>
      <c r="O59" s="87"/>
      <c r="P59" s="87"/>
      <c r="Q59" s="87"/>
      <c r="R59" s="87"/>
      <c r="S59" s="87"/>
      <c r="T59" s="87"/>
      <c r="U59" s="87"/>
      <c r="V59" s="87"/>
      <c r="W59" s="87"/>
      <c r="X59" s="87"/>
      <c r="Y59" s="87"/>
      <c r="Z59" s="87"/>
      <c r="AA59" s="87"/>
      <c r="AB59" s="87"/>
      <c r="AC59" s="87"/>
      <c r="AD59" s="87">
        <v>3</v>
      </c>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42">
        <f t="shared" si="4"/>
        <v>3</v>
      </c>
      <c r="BK59" s="59">
        <v>3</v>
      </c>
      <c r="BL59" s="42">
        <f t="shared" si="6"/>
        <v>0</v>
      </c>
    </row>
    <row r="60" spans="1:64" s="66" customFormat="1" ht="12.75" x14ac:dyDescent="0.2">
      <c r="A60" s="42">
        <f t="shared" si="5"/>
        <v>2</v>
      </c>
      <c r="B60" s="115" t="s">
        <v>54</v>
      </c>
      <c r="C60" s="117" t="s">
        <v>56</v>
      </c>
      <c r="D60" s="105" t="s">
        <v>88</v>
      </c>
      <c r="E60" s="117" t="s">
        <v>4</v>
      </c>
      <c r="F60" s="71" t="s">
        <v>3</v>
      </c>
      <c r="G60" s="146" t="s">
        <v>40</v>
      </c>
      <c r="H60" s="86"/>
      <c r="I60" s="87"/>
      <c r="J60" s="87"/>
      <c r="K60" s="87"/>
      <c r="L60" s="87"/>
      <c r="M60" s="87"/>
      <c r="N60" s="87"/>
      <c r="O60" s="87"/>
      <c r="P60" s="87"/>
      <c r="Q60" s="87"/>
      <c r="R60" s="87"/>
      <c r="S60" s="87"/>
      <c r="T60" s="87"/>
      <c r="U60" s="87"/>
      <c r="V60" s="87"/>
      <c r="W60" s="87"/>
      <c r="X60" s="87"/>
      <c r="Y60" s="87"/>
      <c r="Z60" s="87"/>
      <c r="AA60" s="87"/>
      <c r="AB60" s="87"/>
      <c r="AC60" s="87"/>
      <c r="AD60" s="87"/>
      <c r="AE60" s="87">
        <v>2</v>
      </c>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42">
        <f t="shared" si="4"/>
        <v>2</v>
      </c>
      <c r="BK60" s="59">
        <v>2</v>
      </c>
      <c r="BL60" s="42">
        <f t="shared" si="6"/>
        <v>0</v>
      </c>
    </row>
    <row r="61" spans="1:64" ht="12.75" x14ac:dyDescent="0.2">
      <c r="A61" s="42">
        <f t="shared" si="5"/>
        <v>1</v>
      </c>
      <c r="B61" s="115" t="s">
        <v>54</v>
      </c>
      <c r="C61" s="117" t="s">
        <v>56</v>
      </c>
      <c r="D61" s="76" t="s">
        <v>73</v>
      </c>
      <c r="E61" s="117" t="s">
        <v>4</v>
      </c>
      <c r="F61" s="71" t="s">
        <v>3</v>
      </c>
      <c r="G61" s="82" t="s">
        <v>80</v>
      </c>
      <c r="H61" s="86"/>
      <c r="I61" s="87"/>
      <c r="J61" s="87"/>
      <c r="K61" s="87"/>
      <c r="L61" s="87"/>
      <c r="M61" s="87"/>
      <c r="N61" s="87"/>
      <c r="O61" s="87"/>
      <c r="P61" s="87"/>
      <c r="Q61" s="87"/>
      <c r="R61" s="87"/>
      <c r="S61" s="87"/>
      <c r="T61" s="87"/>
      <c r="U61" s="87"/>
      <c r="V61" s="87"/>
      <c r="W61" s="87"/>
      <c r="X61" s="87"/>
      <c r="Y61" s="87"/>
      <c r="Z61" s="87"/>
      <c r="AA61" s="87"/>
      <c r="AB61" s="87"/>
      <c r="AC61" s="87"/>
      <c r="AD61" s="87"/>
      <c r="AE61" s="87"/>
      <c r="AF61" s="87">
        <v>1</v>
      </c>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42">
        <f>SUM(H61:BI61)</f>
        <v>1</v>
      </c>
      <c r="BK61" s="59">
        <v>2</v>
      </c>
      <c r="BL61" s="42">
        <f t="shared" si="6"/>
        <v>1</v>
      </c>
    </row>
    <row r="62" spans="1:64" ht="12.75" x14ac:dyDescent="0.2">
      <c r="A62" s="42">
        <f t="shared" ref="A58:A63" si="8">BJ62</f>
        <v>0</v>
      </c>
      <c r="B62" s="34"/>
      <c r="C62" s="32"/>
      <c r="D62" s="33"/>
      <c r="E62" s="15"/>
      <c r="F62" s="14"/>
      <c r="G62" s="85"/>
      <c r="H62" s="86"/>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42">
        <f t="shared" ref="BJ48:BJ75" si="9">SUM(H62:BI62)</f>
        <v>0</v>
      </c>
      <c r="BK62" s="59">
        <v>0</v>
      </c>
      <c r="BL62" s="42">
        <f t="shared" ref="BL12:BL75" si="10">+BK62-BJ62</f>
        <v>0</v>
      </c>
    </row>
    <row r="63" spans="1:64" ht="12.75" x14ac:dyDescent="0.2">
      <c r="A63" s="42">
        <f t="shared" si="8"/>
        <v>0</v>
      </c>
      <c r="B63" s="34"/>
      <c r="C63" s="35"/>
      <c r="D63" s="34"/>
      <c r="E63" s="15"/>
      <c r="F63" s="14"/>
      <c r="G63" s="84"/>
      <c r="H63" s="86"/>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42">
        <f t="shared" si="9"/>
        <v>0</v>
      </c>
      <c r="BK63" s="59">
        <v>0</v>
      </c>
      <c r="BL63" s="42">
        <f t="shared" si="10"/>
        <v>0</v>
      </c>
    </row>
    <row r="64" spans="1:64" ht="12.75" x14ac:dyDescent="0.2">
      <c r="A64" s="42">
        <f t="shared" ref="A11:A75" si="11">BJ64</f>
        <v>0</v>
      </c>
      <c r="B64" s="34"/>
      <c r="C64" s="32"/>
      <c r="D64" s="34"/>
      <c r="E64" s="15"/>
      <c r="F64" s="14"/>
      <c r="G64" s="84"/>
      <c r="H64" s="86"/>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42">
        <f t="shared" si="9"/>
        <v>0</v>
      </c>
      <c r="BK64" s="59">
        <v>0</v>
      </c>
      <c r="BL64" s="42">
        <f t="shared" si="10"/>
        <v>0</v>
      </c>
    </row>
    <row r="65" spans="1:64" ht="12.75" x14ac:dyDescent="0.2">
      <c r="A65" s="42">
        <f t="shared" si="11"/>
        <v>0</v>
      </c>
      <c r="B65" s="34"/>
      <c r="C65" s="32"/>
      <c r="D65" s="34"/>
      <c r="E65" s="15"/>
      <c r="F65" s="14"/>
      <c r="G65" s="36"/>
      <c r="H65" s="86"/>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42">
        <f t="shared" si="9"/>
        <v>0</v>
      </c>
      <c r="BK65" s="59">
        <v>0</v>
      </c>
      <c r="BL65" s="42">
        <f t="shared" si="10"/>
        <v>0</v>
      </c>
    </row>
    <row r="66" spans="1:64" ht="12.75" x14ac:dyDescent="0.2">
      <c r="A66" s="42">
        <f t="shared" si="11"/>
        <v>0</v>
      </c>
      <c r="B66" s="34"/>
      <c r="C66" s="32"/>
      <c r="D66" s="64"/>
      <c r="E66" s="79"/>
      <c r="F66" s="74"/>
      <c r="G66" s="29"/>
      <c r="H66" s="86"/>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42">
        <f t="shared" si="9"/>
        <v>0</v>
      </c>
      <c r="BK66" s="59">
        <v>0</v>
      </c>
      <c r="BL66" s="42">
        <f t="shared" si="10"/>
        <v>0</v>
      </c>
    </row>
    <row r="67" spans="1:64" ht="12.75" x14ac:dyDescent="0.2">
      <c r="A67" s="42">
        <f t="shared" si="11"/>
        <v>0</v>
      </c>
      <c r="B67" s="34"/>
      <c r="C67" s="35"/>
      <c r="D67" s="81"/>
      <c r="E67" s="73"/>
      <c r="F67" s="74"/>
      <c r="G67" s="29"/>
      <c r="H67" s="86"/>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42">
        <f t="shared" si="9"/>
        <v>0</v>
      </c>
      <c r="BK67" s="59">
        <v>0</v>
      </c>
      <c r="BL67" s="42">
        <f t="shared" si="10"/>
        <v>0</v>
      </c>
    </row>
    <row r="68" spans="1:64" ht="12.75" x14ac:dyDescent="0.2">
      <c r="A68" s="42">
        <f t="shared" si="11"/>
        <v>0</v>
      </c>
      <c r="B68" s="34"/>
      <c r="C68" s="32"/>
      <c r="D68" s="76"/>
      <c r="E68" s="73"/>
      <c r="F68" s="74"/>
      <c r="G68" s="83"/>
      <c r="H68" s="86"/>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42">
        <f t="shared" si="9"/>
        <v>0</v>
      </c>
      <c r="BK68" s="59">
        <v>0</v>
      </c>
      <c r="BL68" s="42">
        <f t="shared" si="10"/>
        <v>0</v>
      </c>
    </row>
    <row r="69" spans="1:64" ht="12.75" x14ac:dyDescent="0.2">
      <c r="A69" s="42">
        <f t="shared" si="11"/>
        <v>0</v>
      </c>
      <c r="B69" s="34"/>
      <c r="C69" s="32"/>
      <c r="D69" s="76"/>
      <c r="E69" s="73"/>
      <c r="F69" s="74"/>
      <c r="G69" s="82"/>
      <c r="H69" s="86"/>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42">
        <f t="shared" si="9"/>
        <v>0</v>
      </c>
      <c r="BK69" s="59">
        <v>0</v>
      </c>
      <c r="BL69" s="42">
        <f t="shared" si="10"/>
        <v>0</v>
      </c>
    </row>
    <row r="70" spans="1:64" ht="12.75" x14ac:dyDescent="0.2">
      <c r="A70" s="42">
        <f t="shared" si="11"/>
        <v>0</v>
      </c>
      <c r="B70" s="34"/>
      <c r="C70" s="32"/>
      <c r="D70" s="77"/>
      <c r="E70" s="73"/>
      <c r="F70" s="74"/>
      <c r="G70" s="83"/>
      <c r="H70" s="86"/>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42">
        <f t="shared" si="9"/>
        <v>0</v>
      </c>
      <c r="BK70" s="59">
        <v>0</v>
      </c>
      <c r="BL70" s="42">
        <f t="shared" si="10"/>
        <v>0</v>
      </c>
    </row>
    <row r="71" spans="1:64" ht="12.75" x14ac:dyDescent="0.2">
      <c r="A71" s="42">
        <f t="shared" si="11"/>
        <v>0</v>
      </c>
      <c r="B71" s="34"/>
      <c r="C71" s="32"/>
      <c r="D71" s="76"/>
      <c r="E71" s="73"/>
      <c r="F71" s="74"/>
      <c r="G71" s="83"/>
      <c r="H71" s="86"/>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42">
        <f t="shared" si="9"/>
        <v>0</v>
      </c>
      <c r="BK71" s="59">
        <v>0</v>
      </c>
      <c r="BL71" s="42">
        <f t="shared" si="10"/>
        <v>0</v>
      </c>
    </row>
    <row r="72" spans="1:64" ht="12.75" x14ac:dyDescent="0.2">
      <c r="A72" s="42">
        <f t="shared" si="11"/>
        <v>0</v>
      </c>
      <c r="B72" s="50"/>
      <c r="C72" s="14"/>
      <c r="D72" s="76"/>
      <c r="E72" s="73"/>
      <c r="F72" s="74"/>
      <c r="G72" s="82"/>
      <c r="H72" s="86"/>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42">
        <f t="shared" si="9"/>
        <v>0</v>
      </c>
      <c r="BK72" s="59">
        <v>0</v>
      </c>
      <c r="BL72" s="42">
        <f t="shared" si="10"/>
        <v>0</v>
      </c>
    </row>
    <row r="73" spans="1:64" ht="12.75" x14ac:dyDescent="0.2">
      <c r="A73" s="42">
        <f t="shared" si="11"/>
        <v>0</v>
      </c>
      <c r="B73" s="50"/>
      <c r="C73" s="14"/>
      <c r="D73" s="76"/>
      <c r="E73" s="73"/>
      <c r="F73" s="74"/>
      <c r="G73" s="82"/>
      <c r="H73" s="86"/>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42">
        <f t="shared" si="9"/>
        <v>0</v>
      </c>
      <c r="BK73" s="59">
        <v>0</v>
      </c>
      <c r="BL73" s="42">
        <f t="shared" si="10"/>
        <v>0</v>
      </c>
    </row>
    <row r="74" spans="1:64" ht="12.75" x14ac:dyDescent="0.2">
      <c r="A74" s="42">
        <f t="shared" si="11"/>
        <v>0</v>
      </c>
      <c r="B74" s="50"/>
      <c r="C74" s="14"/>
      <c r="D74" s="76"/>
      <c r="E74" s="73"/>
      <c r="F74" s="74"/>
      <c r="G74" s="82"/>
      <c r="H74" s="86"/>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42">
        <f t="shared" si="9"/>
        <v>0</v>
      </c>
      <c r="BK74" s="59">
        <v>0</v>
      </c>
      <c r="BL74" s="42">
        <f t="shared" si="10"/>
        <v>0</v>
      </c>
    </row>
    <row r="75" spans="1:64" ht="12.75" x14ac:dyDescent="0.2">
      <c r="A75" s="42">
        <f t="shared" si="11"/>
        <v>0</v>
      </c>
      <c r="B75" s="50"/>
      <c r="C75" s="14"/>
      <c r="D75" s="76"/>
      <c r="E75" s="73"/>
      <c r="F75" s="74"/>
      <c r="G75" s="82"/>
      <c r="H75" s="86"/>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42">
        <f t="shared" si="9"/>
        <v>0</v>
      </c>
      <c r="BK75" s="59">
        <v>0</v>
      </c>
      <c r="BL75" s="42">
        <f t="shared" si="10"/>
        <v>0</v>
      </c>
    </row>
    <row r="76" spans="1:64" ht="12.75" customHeight="1" x14ac:dyDescent="0.2">
      <c r="A76" s="43">
        <f>SUM(A10:A75)</f>
        <v>109</v>
      </c>
      <c r="B76" s="34"/>
      <c r="C76" s="32"/>
      <c r="D76" s="76"/>
      <c r="E76" s="73"/>
      <c r="F76" s="74"/>
      <c r="G76" s="82"/>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96"/>
      <c r="AR76" s="96"/>
      <c r="AS76" s="96"/>
      <c r="AT76" s="96"/>
      <c r="AU76" s="96"/>
      <c r="AV76" s="96"/>
      <c r="AW76" s="96"/>
      <c r="AX76" s="96"/>
      <c r="AY76" s="96"/>
      <c r="AZ76" s="96"/>
      <c r="BA76" s="96"/>
      <c r="BB76" s="96"/>
      <c r="BC76" s="96"/>
      <c r="BD76" s="96"/>
      <c r="BE76" s="96"/>
      <c r="BF76" s="96"/>
      <c r="BG76" s="96"/>
      <c r="BH76" s="96"/>
      <c r="BI76" s="96"/>
      <c r="BJ76" s="43">
        <f>SUM(BJ10:BJ75)</f>
        <v>109</v>
      </c>
      <c r="BK76" s="60">
        <f>SUM(BK10:BK75)</f>
        <v>111</v>
      </c>
      <c r="BL76" s="43">
        <f>SUM(BL10:BL75)</f>
        <v>2</v>
      </c>
    </row>
    <row r="77" spans="1:64" ht="12.75" customHeight="1" x14ac:dyDescent="0.2">
      <c r="A77" s="41"/>
      <c r="B77" s="34"/>
      <c r="C77" s="32"/>
      <c r="D77" s="76"/>
      <c r="E77" s="73"/>
      <c r="F77" s="74"/>
      <c r="G77" s="82"/>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96"/>
      <c r="AR77" s="96"/>
      <c r="AS77" s="96"/>
      <c r="AT77" s="96"/>
      <c r="AU77" s="96"/>
      <c r="AV77" s="96"/>
      <c r="AW77" s="96"/>
      <c r="AX77" s="96"/>
      <c r="AY77" s="96"/>
      <c r="AZ77" s="96"/>
      <c r="BA77" s="96"/>
      <c r="BB77" s="96"/>
      <c r="BC77" s="96"/>
      <c r="BD77" s="96"/>
      <c r="BE77" s="96"/>
      <c r="BF77" s="96"/>
      <c r="BG77" s="96"/>
      <c r="BH77" s="96"/>
      <c r="BI77" s="96"/>
      <c r="BJ77" s="41"/>
      <c r="BK77" s="41"/>
      <c r="BL77" s="41"/>
    </row>
    <row r="78" spans="1:64" ht="12.75" customHeight="1" x14ac:dyDescent="0.2">
      <c r="A78" s="41"/>
      <c r="B78" s="34"/>
      <c r="C78" s="32"/>
      <c r="D78" s="76"/>
      <c r="E78" s="73"/>
      <c r="F78" s="74"/>
      <c r="G78" s="82"/>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96"/>
      <c r="AR78" s="96"/>
      <c r="AS78" s="96"/>
      <c r="AT78" s="96"/>
      <c r="AU78" s="96"/>
      <c r="AV78" s="96"/>
      <c r="AW78" s="96"/>
      <c r="AX78" s="96"/>
      <c r="AY78" s="96"/>
      <c r="AZ78" s="96"/>
      <c r="BA78" s="96"/>
      <c r="BB78" s="96"/>
      <c r="BC78" s="96"/>
      <c r="BD78" s="96"/>
      <c r="BE78" s="96"/>
      <c r="BF78" s="96"/>
      <c r="BG78" s="96"/>
      <c r="BH78" s="96"/>
      <c r="BI78" s="96"/>
      <c r="BJ78" s="41"/>
      <c r="BK78" s="41"/>
      <c r="BL78" s="41"/>
    </row>
    <row r="79" spans="1:64" ht="12.75" customHeight="1" x14ac:dyDescent="0.2">
      <c r="A79" s="41"/>
      <c r="B79" s="34"/>
      <c r="C79" s="32"/>
      <c r="D79" s="76"/>
      <c r="E79" s="73"/>
      <c r="F79" s="74"/>
      <c r="G79" s="82"/>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96"/>
      <c r="AR79" s="96"/>
      <c r="AS79" s="96"/>
      <c r="AT79" s="96"/>
      <c r="AU79" s="96"/>
      <c r="AV79" s="96"/>
      <c r="AW79" s="96"/>
      <c r="AX79" s="96"/>
      <c r="AY79" s="96"/>
      <c r="AZ79" s="96"/>
      <c r="BA79" s="96"/>
      <c r="BB79" s="96"/>
      <c r="BC79" s="96"/>
      <c r="BD79" s="96"/>
      <c r="BE79" s="96"/>
      <c r="BF79" s="96"/>
      <c r="BG79" s="96"/>
      <c r="BH79" s="96"/>
      <c r="BI79" s="96"/>
      <c r="BJ79" s="41"/>
      <c r="BK79" s="41"/>
      <c r="BL79" s="41"/>
    </row>
    <row r="80" spans="1:64" ht="12.75" customHeight="1" x14ac:dyDescent="0.2">
      <c r="A80" s="41"/>
      <c r="B80" s="34"/>
      <c r="C80" s="32"/>
      <c r="D80" s="76"/>
      <c r="E80" s="73"/>
      <c r="F80" s="74"/>
      <c r="G80" s="82"/>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96"/>
      <c r="AR80" s="96"/>
      <c r="AS80" s="96"/>
      <c r="AT80" s="96"/>
      <c r="AU80" s="96"/>
      <c r="AV80" s="96"/>
      <c r="AW80" s="96"/>
      <c r="AX80" s="96"/>
      <c r="AY80" s="96"/>
      <c r="AZ80" s="96"/>
      <c r="BA80" s="96"/>
      <c r="BB80" s="96"/>
      <c r="BC80" s="96"/>
      <c r="BD80" s="96"/>
      <c r="BE80" s="96"/>
      <c r="BF80" s="96"/>
      <c r="BG80" s="96"/>
      <c r="BH80" s="96"/>
      <c r="BI80" s="96"/>
      <c r="BJ80" s="41"/>
      <c r="BK80" s="41"/>
      <c r="BL80" s="41"/>
    </row>
    <row r="81" spans="1:64" ht="12.75" customHeight="1" x14ac:dyDescent="0.2">
      <c r="A81" s="41"/>
      <c r="B81" s="34"/>
      <c r="C81" s="67"/>
      <c r="D81" s="80"/>
      <c r="E81" s="73"/>
      <c r="F81" s="74"/>
      <c r="G81" s="83"/>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96"/>
      <c r="AR81" s="96"/>
      <c r="AS81" s="96"/>
      <c r="AT81" s="96"/>
      <c r="AU81" s="96"/>
      <c r="AV81" s="96"/>
      <c r="AW81" s="96"/>
      <c r="AX81" s="96"/>
      <c r="AY81" s="96"/>
      <c r="AZ81" s="96"/>
      <c r="BA81" s="96"/>
      <c r="BB81" s="96"/>
      <c r="BC81" s="96"/>
      <c r="BD81" s="96"/>
      <c r="BE81" s="96"/>
      <c r="BF81" s="96"/>
      <c r="BG81" s="96"/>
      <c r="BH81" s="96"/>
      <c r="BI81" s="96"/>
      <c r="BJ81" s="41"/>
      <c r="BK81" s="41"/>
      <c r="BL81" s="41"/>
    </row>
    <row r="82" spans="1:64" ht="12.75" customHeight="1" x14ac:dyDescent="0.2">
      <c r="A82" s="41"/>
      <c r="B82" s="34"/>
      <c r="C82" s="32"/>
      <c r="D82" s="80"/>
      <c r="E82" s="73"/>
      <c r="F82" s="74"/>
      <c r="G82" s="83"/>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96"/>
      <c r="AR82" s="96"/>
      <c r="AS82" s="96"/>
      <c r="AT82" s="96"/>
      <c r="AU82" s="96"/>
      <c r="AV82" s="96"/>
      <c r="AW82" s="96"/>
      <c r="AX82" s="96"/>
      <c r="AY82" s="96"/>
      <c r="AZ82" s="96"/>
      <c r="BA82" s="96"/>
      <c r="BB82" s="96"/>
      <c r="BC82" s="96"/>
      <c r="BD82" s="96"/>
      <c r="BE82" s="96"/>
      <c r="BF82" s="96"/>
      <c r="BG82" s="96"/>
      <c r="BH82" s="96"/>
      <c r="BI82" s="96"/>
      <c r="BJ82" s="41"/>
      <c r="BK82" s="41"/>
      <c r="BL82" s="41"/>
    </row>
    <row r="83" spans="1:64" ht="12.75" customHeight="1" x14ac:dyDescent="0.2">
      <c r="A83" s="41"/>
      <c r="B83" s="34"/>
      <c r="C83" s="32"/>
      <c r="D83" s="75"/>
      <c r="E83" s="78"/>
      <c r="F83" s="74"/>
      <c r="G83" s="83"/>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96"/>
      <c r="AR83" s="96"/>
      <c r="AS83" s="96"/>
      <c r="AT83" s="96"/>
      <c r="AU83" s="96"/>
      <c r="AV83" s="96"/>
      <c r="AW83" s="96"/>
      <c r="AX83" s="96"/>
      <c r="AY83" s="96"/>
      <c r="AZ83" s="96"/>
      <c r="BA83" s="96"/>
      <c r="BB83" s="96"/>
      <c r="BC83" s="96"/>
      <c r="BD83" s="96"/>
      <c r="BE83" s="96"/>
      <c r="BF83" s="96"/>
      <c r="BG83" s="96"/>
      <c r="BH83" s="96"/>
      <c r="BI83" s="96"/>
      <c r="BJ83" s="41"/>
      <c r="BK83" s="41"/>
      <c r="BL83" s="41"/>
    </row>
    <row r="84" spans="1:64" ht="12.75" customHeight="1" x14ac:dyDescent="0.2">
      <c r="A84" s="41"/>
      <c r="B84" s="34"/>
      <c r="C84" s="32"/>
      <c r="D84" s="75"/>
      <c r="E84" s="73"/>
      <c r="F84" s="74"/>
      <c r="G84" s="83"/>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96"/>
      <c r="AR84" s="96"/>
      <c r="AS84" s="96"/>
      <c r="AT84" s="96"/>
      <c r="AU84" s="96"/>
      <c r="AV84" s="96"/>
      <c r="AW84" s="96"/>
      <c r="AX84" s="96"/>
      <c r="AY84" s="96"/>
      <c r="AZ84" s="96"/>
      <c r="BA84" s="96"/>
      <c r="BB84" s="96"/>
      <c r="BC84" s="96"/>
      <c r="BD84" s="96"/>
      <c r="BE84" s="96"/>
      <c r="BF84" s="96"/>
      <c r="BG84" s="96"/>
      <c r="BH84" s="96"/>
      <c r="BI84" s="96"/>
      <c r="BJ84" s="41"/>
      <c r="BK84" s="41"/>
      <c r="BL84" s="41"/>
    </row>
    <row r="85" spans="1:64" ht="12.75" customHeight="1" x14ac:dyDescent="0.2">
      <c r="A85" s="41"/>
      <c r="B85" s="34"/>
      <c r="C85" s="32"/>
      <c r="D85" s="75"/>
      <c r="E85" s="73"/>
      <c r="F85" s="74"/>
      <c r="G85" s="83"/>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96"/>
      <c r="AR85" s="96"/>
      <c r="AS85" s="96"/>
      <c r="AT85" s="96"/>
      <c r="AU85" s="96"/>
      <c r="AV85" s="96"/>
      <c r="AW85" s="96"/>
      <c r="AX85" s="96"/>
      <c r="AY85" s="96"/>
      <c r="AZ85" s="96"/>
      <c r="BA85" s="96"/>
      <c r="BB85" s="96"/>
      <c r="BC85" s="96"/>
      <c r="BD85" s="96"/>
      <c r="BE85" s="96"/>
      <c r="BF85" s="96"/>
      <c r="BG85" s="96"/>
      <c r="BH85" s="96"/>
      <c r="BI85" s="96"/>
      <c r="BJ85" s="41"/>
      <c r="BK85" s="41"/>
      <c r="BL85" s="41"/>
    </row>
    <row r="86" spans="1:64" ht="12.75" customHeight="1" x14ac:dyDescent="0.2">
      <c r="A86" s="41"/>
      <c r="B86" s="34"/>
      <c r="C86" s="32"/>
      <c r="D86" s="75"/>
      <c r="E86" s="73"/>
      <c r="F86" s="74"/>
      <c r="G86" s="83"/>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96"/>
      <c r="AR86" s="96"/>
      <c r="AS86" s="96"/>
      <c r="AT86" s="96"/>
      <c r="AU86" s="96"/>
      <c r="AV86" s="96"/>
      <c r="AW86" s="96"/>
      <c r="AX86" s="96"/>
      <c r="AY86" s="96"/>
      <c r="AZ86" s="96"/>
      <c r="BA86" s="96"/>
      <c r="BB86" s="96"/>
      <c r="BC86" s="96"/>
      <c r="BD86" s="96"/>
      <c r="BE86" s="96"/>
      <c r="BF86" s="96"/>
      <c r="BG86" s="96"/>
      <c r="BH86" s="96"/>
      <c r="BI86" s="96"/>
      <c r="BJ86" s="41"/>
      <c r="BK86" s="41"/>
      <c r="BL86" s="41"/>
    </row>
    <row r="87" spans="1:64" ht="12.75" customHeight="1" x14ac:dyDescent="0.2">
      <c r="A87" s="41"/>
      <c r="B87" s="34"/>
      <c r="C87" s="32"/>
      <c r="D87" s="75"/>
      <c r="E87" s="73"/>
      <c r="F87" s="74"/>
      <c r="G87" s="83"/>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96"/>
      <c r="AR87" s="96"/>
      <c r="AS87" s="96"/>
      <c r="AT87" s="96"/>
      <c r="AU87" s="96"/>
      <c r="AV87" s="96"/>
      <c r="AW87" s="96"/>
      <c r="AX87" s="96"/>
      <c r="AY87" s="96"/>
      <c r="AZ87" s="96"/>
      <c r="BA87" s="96"/>
      <c r="BB87" s="96"/>
      <c r="BC87" s="96"/>
      <c r="BD87" s="96"/>
      <c r="BE87" s="96"/>
      <c r="BF87" s="96"/>
      <c r="BG87" s="96"/>
      <c r="BH87" s="96"/>
      <c r="BI87" s="96"/>
      <c r="BJ87" s="41"/>
      <c r="BK87" s="41"/>
      <c r="BL87" s="41"/>
    </row>
    <row r="88" spans="1:64" ht="12.75" customHeight="1" x14ac:dyDescent="0.2">
      <c r="A88" s="41"/>
      <c r="B88" s="34"/>
      <c r="C88" s="32"/>
      <c r="D88" s="80"/>
      <c r="E88" s="73"/>
      <c r="F88" s="74"/>
      <c r="G88" s="83"/>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96"/>
      <c r="AR88" s="96"/>
      <c r="AS88" s="96"/>
      <c r="AT88" s="96"/>
      <c r="AU88" s="96"/>
      <c r="AV88" s="96"/>
      <c r="AW88" s="96"/>
      <c r="AX88" s="96"/>
      <c r="AY88" s="96"/>
      <c r="AZ88" s="96"/>
      <c r="BA88" s="96"/>
      <c r="BB88" s="96"/>
      <c r="BC88" s="96"/>
      <c r="BD88" s="96"/>
      <c r="BE88" s="96"/>
      <c r="BF88" s="96"/>
      <c r="BG88" s="96"/>
      <c r="BH88" s="96"/>
      <c r="BI88" s="96"/>
      <c r="BJ88" s="41"/>
      <c r="BK88" s="41"/>
      <c r="BL88" s="41"/>
    </row>
    <row r="89" spans="1:64" ht="12.75" customHeight="1" x14ac:dyDescent="0.2">
      <c r="A89" s="41"/>
      <c r="B89" s="34"/>
      <c r="C89" s="32"/>
      <c r="D89" s="75"/>
      <c r="E89" s="73"/>
      <c r="F89" s="74"/>
      <c r="G89" s="83"/>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96"/>
      <c r="AR89" s="96"/>
      <c r="AS89" s="96"/>
      <c r="AT89" s="96"/>
      <c r="AU89" s="96"/>
      <c r="AV89" s="96"/>
      <c r="AW89" s="96"/>
      <c r="AX89" s="96"/>
      <c r="AY89" s="96"/>
      <c r="AZ89" s="96"/>
      <c r="BA89" s="96"/>
      <c r="BB89" s="96"/>
      <c r="BC89" s="96"/>
      <c r="BD89" s="96"/>
      <c r="BE89" s="96"/>
      <c r="BF89" s="96"/>
      <c r="BG89" s="96"/>
      <c r="BH89" s="96"/>
      <c r="BI89" s="96"/>
      <c r="BJ89" s="41"/>
      <c r="BK89" s="41"/>
      <c r="BL89" s="41"/>
    </row>
    <row r="90" spans="1:64" ht="12.75" customHeight="1" x14ac:dyDescent="0.2">
      <c r="A90" s="41"/>
      <c r="B90" s="34"/>
      <c r="C90" s="35"/>
      <c r="D90" s="75"/>
      <c r="E90" s="73"/>
      <c r="F90" s="74"/>
      <c r="G90" s="82"/>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96"/>
      <c r="AR90" s="96"/>
      <c r="AS90" s="96"/>
      <c r="AT90" s="96"/>
      <c r="AU90" s="96"/>
      <c r="AV90" s="96"/>
      <c r="AW90" s="96"/>
      <c r="AX90" s="96"/>
      <c r="AY90" s="96"/>
      <c r="AZ90" s="96"/>
      <c r="BA90" s="96"/>
      <c r="BB90" s="96"/>
      <c r="BC90" s="96"/>
      <c r="BD90" s="96"/>
      <c r="BE90" s="96"/>
      <c r="BF90" s="96"/>
      <c r="BG90" s="96"/>
      <c r="BH90" s="96"/>
      <c r="BI90" s="96"/>
      <c r="BJ90" s="41"/>
      <c r="BK90" s="41"/>
      <c r="BL90" s="41"/>
    </row>
    <row r="91" spans="1:64" ht="12.75" customHeight="1" x14ac:dyDescent="0.2">
      <c r="A91" s="41"/>
      <c r="B91" s="34"/>
      <c r="C91" s="32"/>
      <c r="D91" s="75"/>
      <c r="E91" s="73"/>
      <c r="F91" s="74"/>
      <c r="G91" s="83"/>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96"/>
      <c r="AR91" s="96"/>
      <c r="AS91" s="96"/>
      <c r="AT91" s="96"/>
      <c r="AU91" s="96"/>
      <c r="AV91" s="96"/>
      <c r="AW91" s="96"/>
      <c r="AX91" s="96"/>
      <c r="AY91" s="96"/>
      <c r="AZ91" s="96"/>
      <c r="BA91" s="96"/>
      <c r="BB91" s="96"/>
      <c r="BC91" s="96"/>
      <c r="BD91" s="96"/>
      <c r="BE91" s="96"/>
      <c r="BF91" s="96"/>
      <c r="BG91" s="96"/>
      <c r="BH91" s="96"/>
      <c r="BI91" s="96"/>
      <c r="BJ91" s="41"/>
      <c r="BK91" s="41"/>
      <c r="BL91" s="41"/>
    </row>
    <row r="92" spans="1:64" ht="12.75" customHeight="1" x14ac:dyDescent="0.2">
      <c r="A92" s="41"/>
      <c r="B92" s="34"/>
      <c r="C92" s="32"/>
      <c r="D92" s="75"/>
      <c r="E92" s="73"/>
      <c r="F92" s="74"/>
      <c r="G92" s="83"/>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96"/>
      <c r="AR92" s="96"/>
      <c r="AS92" s="96"/>
      <c r="AT92" s="96"/>
      <c r="AU92" s="96"/>
      <c r="AV92" s="96"/>
      <c r="AW92" s="96"/>
      <c r="AX92" s="96"/>
      <c r="AY92" s="96"/>
      <c r="AZ92" s="96"/>
      <c r="BA92" s="96"/>
      <c r="BB92" s="96"/>
      <c r="BC92" s="96"/>
      <c r="BD92" s="96"/>
      <c r="BE92" s="96"/>
      <c r="BF92" s="96"/>
      <c r="BG92" s="96"/>
      <c r="BH92" s="96"/>
      <c r="BI92" s="96"/>
      <c r="BJ92" s="41"/>
      <c r="BK92" s="41"/>
      <c r="BL92" s="41"/>
    </row>
    <row r="93" spans="1:64" ht="12.75" customHeight="1" x14ac:dyDescent="0.2">
      <c r="A93" s="41"/>
      <c r="B93" s="34"/>
      <c r="C93" s="32"/>
      <c r="D93" s="75"/>
      <c r="E93" s="73"/>
      <c r="F93" s="74"/>
      <c r="G93" s="83"/>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96"/>
      <c r="AR93" s="96"/>
      <c r="AS93" s="96"/>
      <c r="AT93" s="96"/>
      <c r="AU93" s="96"/>
      <c r="AV93" s="96"/>
      <c r="AW93" s="96"/>
      <c r="AX93" s="96"/>
      <c r="AY93" s="96"/>
      <c r="AZ93" s="96"/>
      <c r="BA93" s="96"/>
      <c r="BB93" s="96"/>
      <c r="BC93" s="96"/>
      <c r="BD93" s="96"/>
      <c r="BE93" s="96"/>
      <c r="BF93" s="96"/>
      <c r="BG93" s="96"/>
      <c r="BH93" s="96"/>
      <c r="BI93" s="96"/>
      <c r="BJ93" s="41"/>
      <c r="BK93" s="41"/>
      <c r="BL93" s="41"/>
    </row>
    <row r="94" spans="1:64" ht="12.75" customHeight="1" x14ac:dyDescent="0.2">
      <c r="A94" s="41"/>
      <c r="B94" s="34"/>
      <c r="C94" s="35"/>
      <c r="D94" s="76"/>
      <c r="E94" s="73"/>
      <c r="F94" s="74"/>
      <c r="G94" s="82"/>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96"/>
      <c r="AR94" s="96"/>
      <c r="AS94" s="96"/>
      <c r="AT94" s="96"/>
      <c r="AU94" s="96"/>
      <c r="AV94" s="96"/>
      <c r="AW94" s="96"/>
      <c r="AX94" s="96"/>
      <c r="AY94" s="96"/>
      <c r="AZ94" s="96"/>
      <c r="BA94" s="96"/>
      <c r="BB94" s="96"/>
      <c r="BC94" s="96"/>
      <c r="BD94" s="96"/>
      <c r="BE94" s="96"/>
      <c r="BF94" s="96"/>
      <c r="BG94" s="96"/>
      <c r="BH94" s="96"/>
      <c r="BI94" s="96"/>
      <c r="BJ94" s="41"/>
      <c r="BK94" s="41"/>
      <c r="BL94" s="41"/>
    </row>
    <row r="95" spans="1:64" ht="12.75" customHeight="1" x14ac:dyDescent="0.2">
      <c r="A95" s="41"/>
      <c r="B95" s="34"/>
      <c r="C95" s="32"/>
      <c r="D95" s="75"/>
      <c r="E95" s="73"/>
      <c r="F95" s="74"/>
      <c r="G95" s="82"/>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96"/>
      <c r="AR95" s="96"/>
      <c r="AS95" s="96"/>
      <c r="AT95" s="96"/>
      <c r="AU95" s="96"/>
      <c r="AV95" s="96"/>
      <c r="AW95" s="96"/>
      <c r="AX95" s="96"/>
      <c r="AY95" s="96"/>
      <c r="AZ95" s="96"/>
      <c r="BA95" s="96"/>
      <c r="BB95" s="96"/>
      <c r="BC95" s="96"/>
      <c r="BD95" s="96"/>
      <c r="BE95" s="96"/>
      <c r="BF95" s="96"/>
      <c r="BG95" s="96"/>
      <c r="BH95" s="96"/>
      <c r="BI95" s="96"/>
      <c r="BJ95" s="41"/>
      <c r="BK95" s="41"/>
      <c r="BL95" s="41"/>
    </row>
    <row r="96" spans="1:64" ht="12.75" customHeight="1" x14ac:dyDescent="0.2">
      <c r="A96" s="41"/>
      <c r="B96" s="34"/>
      <c r="C96" s="32"/>
      <c r="D96" s="75"/>
      <c r="E96" s="73"/>
      <c r="F96" s="74"/>
      <c r="G96" s="83"/>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96"/>
      <c r="AR96" s="96"/>
      <c r="AS96" s="96"/>
      <c r="AT96" s="96"/>
      <c r="AU96" s="96"/>
      <c r="AV96" s="96"/>
      <c r="AW96" s="96"/>
      <c r="AX96" s="96"/>
      <c r="AY96" s="96"/>
      <c r="AZ96" s="96"/>
      <c r="BA96" s="96"/>
      <c r="BB96" s="96"/>
      <c r="BC96" s="96"/>
      <c r="BD96" s="96"/>
      <c r="BE96" s="96"/>
      <c r="BF96" s="96"/>
      <c r="BG96" s="96"/>
      <c r="BH96" s="96"/>
      <c r="BI96" s="96"/>
      <c r="BJ96" s="41"/>
      <c r="BK96" s="41"/>
      <c r="BL96" s="41"/>
    </row>
    <row r="97" spans="1:64" ht="12.75" customHeight="1" x14ac:dyDescent="0.2">
      <c r="A97" s="41"/>
      <c r="B97" s="34"/>
      <c r="C97" s="32"/>
      <c r="D97" s="75"/>
      <c r="E97" s="73"/>
      <c r="F97" s="74"/>
      <c r="G97" s="82"/>
      <c r="H97" s="100"/>
      <c r="I97" s="100"/>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96"/>
      <c r="AR97" s="96"/>
      <c r="AS97" s="96"/>
      <c r="AT97" s="96"/>
      <c r="AU97" s="96"/>
      <c r="AV97" s="96"/>
      <c r="AW97" s="96"/>
      <c r="AX97" s="96"/>
      <c r="AY97" s="96"/>
      <c r="AZ97" s="96"/>
      <c r="BA97" s="96"/>
      <c r="BB97" s="96"/>
      <c r="BC97" s="96"/>
      <c r="BD97" s="96"/>
      <c r="BE97" s="96"/>
      <c r="BF97" s="96"/>
      <c r="BG97" s="96"/>
      <c r="BH97" s="96"/>
      <c r="BI97" s="96"/>
      <c r="BJ97" s="41"/>
      <c r="BK97" s="41"/>
      <c r="BL97" s="41"/>
    </row>
    <row r="98" spans="1:64" ht="12.75" customHeight="1" x14ac:dyDescent="0.2">
      <c r="A98" s="41"/>
      <c r="B98" s="34"/>
      <c r="C98" s="32"/>
      <c r="D98" s="75"/>
      <c r="E98" s="78"/>
      <c r="F98" s="74"/>
      <c r="G98" s="83"/>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96"/>
      <c r="AR98" s="96"/>
      <c r="AS98" s="96"/>
      <c r="AT98" s="96"/>
      <c r="AU98" s="96"/>
      <c r="AV98" s="96"/>
      <c r="AW98" s="96"/>
      <c r="AX98" s="96"/>
      <c r="AY98" s="96"/>
      <c r="AZ98" s="96"/>
      <c r="BA98" s="96"/>
      <c r="BB98" s="96"/>
      <c r="BC98" s="96"/>
      <c r="BD98" s="96"/>
      <c r="BE98" s="96"/>
      <c r="BF98" s="96"/>
      <c r="BG98" s="96"/>
      <c r="BH98" s="96"/>
      <c r="BI98" s="96"/>
      <c r="BJ98" s="41"/>
      <c r="BK98" s="41"/>
      <c r="BL98" s="41"/>
    </row>
    <row r="99" spans="1:64" ht="12.75" customHeight="1" x14ac:dyDescent="0.2">
      <c r="A99" s="41"/>
      <c r="B99" s="34"/>
      <c r="C99" s="32"/>
      <c r="D99" s="33"/>
      <c r="E99" s="15"/>
      <c r="F99" s="14"/>
      <c r="G99" s="84"/>
      <c r="H99" s="100"/>
      <c r="I99" s="100"/>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96"/>
      <c r="AR99" s="96"/>
      <c r="AS99" s="96"/>
      <c r="AT99" s="96"/>
      <c r="AU99" s="96"/>
      <c r="AV99" s="96"/>
      <c r="AW99" s="96"/>
      <c r="AX99" s="96"/>
      <c r="AY99" s="96"/>
      <c r="AZ99" s="96"/>
      <c r="BA99" s="96"/>
      <c r="BB99" s="96"/>
      <c r="BC99" s="96"/>
      <c r="BD99" s="96"/>
      <c r="BE99" s="96"/>
      <c r="BF99" s="96"/>
      <c r="BG99" s="96"/>
      <c r="BH99" s="96"/>
      <c r="BI99" s="96"/>
      <c r="BJ99" s="41"/>
      <c r="BK99" s="41"/>
      <c r="BL99" s="41"/>
    </row>
    <row r="100" spans="1:64" ht="12.75" customHeight="1" x14ac:dyDescent="0.2">
      <c r="A100" s="41"/>
      <c r="B100" s="16"/>
      <c r="C100" s="16"/>
      <c r="D100" s="30"/>
      <c r="E100" s="16"/>
      <c r="F100" s="16"/>
      <c r="G100" s="16"/>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96"/>
      <c r="AR100" s="96"/>
      <c r="AS100" s="96"/>
      <c r="AT100" s="96"/>
      <c r="AU100" s="96"/>
      <c r="AV100" s="96"/>
      <c r="AW100" s="96"/>
      <c r="AX100" s="96"/>
      <c r="AY100" s="96"/>
      <c r="AZ100" s="96"/>
      <c r="BA100" s="96"/>
      <c r="BB100" s="96"/>
      <c r="BC100" s="96"/>
      <c r="BD100" s="96"/>
      <c r="BE100" s="96"/>
      <c r="BF100" s="96"/>
      <c r="BG100" s="96"/>
      <c r="BH100" s="96"/>
      <c r="BI100" s="96"/>
      <c r="BJ100" s="41"/>
      <c r="BK100" s="41"/>
      <c r="BL100" s="41"/>
    </row>
    <row r="101" spans="1:64" ht="12.75" customHeight="1" x14ac:dyDescent="0.2">
      <c r="A101" s="41"/>
      <c r="B101" s="16"/>
      <c r="C101" s="16"/>
      <c r="D101" s="30"/>
      <c r="E101" s="16"/>
      <c r="F101" s="16"/>
      <c r="G101" s="16"/>
      <c r="H101" s="100"/>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96"/>
      <c r="AR101" s="96"/>
      <c r="AS101" s="96"/>
      <c r="AT101" s="96"/>
      <c r="AU101" s="96"/>
      <c r="AV101" s="96"/>
      <c r="AW101" s="96"/>
      <c r="AX101" s="96"/>
      <c r="AY101" s="96"/>
      <c r="AZ101" s="96"/>
      <c r="BA101" s="96"/>
      <c r="BB101" s="96"/>
      <c r="BC101" s="96"/>
      <c r="BD101" s="96"/>
      <c r="BE101" s="96"/>
      <c r="BF101" s="96"/>
      <c r="BG101" s="96"/>
      <c r="BH101" s="96"/>
      <c r="BI101" s="96"/>
      <c r="BJ101" s="41"/>
      <c r="BK101" s="41"/>
      <c r="BL101" s="41"/>
    </row>
    <row r="102" spans="1:64" ht="12.75" customHeight="1" x14ac:dyDescent="0.2">
      <c r="A102" s="41"/>
      <c r="B102" s="16"/>
      <c r="C102" s="16"/>
      <c r="D102" s="30"/>
      <c r="E102" s="16"/>
      <c r="F102" s="16"/>
      <c r="G102" s="16"/>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96"/>
      <c r="AR102" s="96"/>
      <c r="AS102" s="96"/>
      <c r="AT102" s="96"/>
      <c r="AU102" s="96"/>
      <c r="AV102" s="96"/>
      <c r="AW102" s="96"/>
      <c r="AX102" s="96"/>
      <c r="AY102" s="96"/>
      <c r="AZ102" s="96"/>
      <c r="BA102" s="96"/>
      <c r="BB102" s="96"/>
      <c r="BC102" s="96"/>
      <c r="BD102" s="96"/>
      <c r="BE102" s="96"/>
      <c r="BF102" s="96"/>
      <c r="BG102" s="96"/>
      <c r="BH102" s="96"/>
      <c r="BI102" s="96"/>
      <c r="BJ102" s="41"/>
      <c r="BK102" s="41"/>
      <c r="BL102" s="41"/>
    </row>
    <row r="103" spans="1:64" ht="12.75" customHeight="1" x14ac:dyDescent="0.2">
      <c r="A103" s="41"/>
      <c r="D103" s="3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96"/>
      <c r="AR103" s="96"/>
      <c r="AS103" s="96"/>
      <c r="AT103" s="96"/>
      <c r="AU103" s="96"/>
      <c r="AV103" s="96"/>
      <c r="AW103" s="96"/>
      <c r="AX103" s="96"/>
      <c r="AY103" s="96"/>
      <c r="AZ103" s="96"/>
      <c r="BA103" s="96"/>
      <c r="BB103" s="96"/>
      <c r="BC103" s="96"/>
      <c r="BD103" s="96"/>
      <c r="BE103" s="96"/>
      <c r="BF103" s="96"/>
      <c r="BG103" s="96"/>
      <c r="BH103" s="96"/>
      <c r="BI103" s="96"/>
      <c r="BJ103" s="41"/>
      <c r="BK103" s="41"/>
      <c r="BL103" s="41"/>
    </row>
    <row r="104" spans="1:64" ht="12.75" customHeight="1" x14ac:dyDescent="0.2">
      <c r="A104" s="41"/>
      <c r="D104" s="3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96"/>
      <c r="AR104" s="96"/>
      <c r="AS104" s="96"/>
      <c r="AT104" s="96"/>
      <c r="AU104" s="96"/>
      <c r="AV104" s="96"/>
      <c r="AW104" s="96"/>
      <c r="AX104" s="96"/>
      <c r="AY104" s="96"/>
      <c r="AZ104" s="96"/>
      <c r="BA104" s="96"/>
      <c r="BB104" s="96"/>
      <c r="BC104" s="96"/>
      <c r="BD104" s="96"/>
      <c r="BE104" s="96"/>
      <c r="BF104" s="96"/>
      <c r="BG104" s="96"/>
      <c r="BH104" s="96"/>
      <c r="BI104" s="96"/>
      <c r="BJ104" s="41"/>
      <c r="BK104" s="41"/>
      <c r="BL104" s="41"/>
    </row>
    <row r="105" spans="1:64" ht="12.75" customHeight="1" x14ac:dyDescent="0.2">
      <c r="A105" s="41"/>
      <c r="D105" s="3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96"/>
      <c r="AR105" s="96"/>
      <c r="AS105" s="96"/>
      <c r="AT105" s="96"/>
      <c r="AU105" s="96"/>
      <c r="AV105" s="96"/>
      <c r="AW105" s="96"/>
      <c r="AX105" s="96"/>
      <c r="AY105" s="96"/>
      <c r="AZ105" s="96"/>
      <c r="BA105" s="96"/>
      <c r="BB105" s="96"/>
      <c r="BC105" s="96"/>
      <c r="BD105" s="96"/>
      <c r="BE105" s="96"/>
      <c r="BF105" s="96"/>
      <c r="BG105" s="96"/>
      <c r="BH105" s="96"/>
      <c r="BI105" s="96"/>
      <c r="BJ105" s="41"/>
      <c r="BK105" s="41"/>
      <c r="BL105" s="41"/>
    </row>
    <row r="106" spans="1:64" ht="12.75" customHeight="1" x14ac:dyDescent="0.2">
      <c r="A106" s="41"/>
      <c r="D106" s="3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96"/>
      <c r="AR106" s="96"/>
      <c r="AS106" s="96"/>
      <c r="AT106" s="96"/>
      <c r="AU106" s="96"/>
      <c r="AV106" s="96"/>
      <c r="AW106" s="96"/>
      <c r="AX106" s="96"/>
      <c r="AY106" s="96"/>
      <c r="AZ106" s="96"/>
      <c r="BA106" s="96"/>
      <c r="BB106" s="96"/>
      <c r="BC106" s="96"/>
      <c r="BD106" s="96"/>
      <c r="BE106" s="96"/>
      <c r="BF106" s="96"/>
      <c r="BG106" s="96"/>
      <c r="BH106" s="96"/>
      <c r="BI106" s="96"/>
      <c r="BJ106" s="41"/>
      <c r="BK106" s="41"/>
      <c r="BL106" s="41"/>
    </row>
    <row r="107" spans="1:64" ht="12.75" customHeight="1" x14ac:dyDescent="0.2">
      <c r="A107" s="41"/>
      <c r="D107" s="3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96"/>
      <c r="AR107" s="96"/>
      <c r="AS107" s="96"/>
      <c r="AT107" s="96"/>
      <c r="AU107" s="96"/>
      <c r="AV107" s="96"/>
      <c r="AW107" s="96"/>
      <c r="AX107" s="96"/>
      <c r="AY107" s="96"/>
      <c r="AZ107" s="96"/>
      <c r="BA107" s="96"/>
      <c r="BB107" s="96"/>
      <c r="BC107" s="96"/>
      <c r="BD107" s="96"/>
      <c r="BE107" s="96"/>
      <c r="BF107" s="96"/>
      <c r="BG107" s="96"/>
      <c r="BH107" s="96"/>
      <c r="BI107" s="96"/>
      <c r="BJ107" s="41"/>
      <c r="BK107" s="41"/>
      <c r="BL107" s="41"/>
    </row>
    <row r="108" spans="1:64" ht="12.75" customHeight="1" x14ac:dyDescent="0.2">
      <c r="A108" s="41"/>
      <c r="D108" s="3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96"/>
      <c r="AR108" s="96"/>
      <c r="AS108" s="96"/>
      <c r="AT108" s="96"/>
      <c r="AU108" s="96"/>
      <c r="AV108" s="96"/>
      <c r="AW108" s="96"/>
      <c r="AX108" s="96"/>
      <c r="AY108" s="96"/>
      <c r="AZ108" s="96"/>
      <c r="BA108" s="96"/>
      <c r="BB108" s="96"/>
      <c r="BC108" s="96"/>
      <c r="BD108" s="96"/>
      <c r="BE108" s="96"/>
      <c r="BF108" s="96"/>
      <c r="BG108" s="96"/>
      <c r="BH108" s="96"/>
      <c r="BI108" s="96"/>
      <c r="BJ108" s="41"/>
      <c r="BK108" s="41"/>
      <c r="BL108" s="41"/>
    </row>
    <row r="109" spans="1:64" ht="12.75" customHeight="1" x14ac:dyDescent="0.2">
      <c r="A109" s="41"/>
      <c r="D109" s="3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96"/>
      <c r="AR109" s="96"/>
      <c r="AS109" s="96"/>
      <c r="AT109" s="96"/>
      <c r="AU109" s="96"/>
      <c r="AV109" s="96"/>
      <c r="AW109" s="96"/>
      <c r="AX109" s="96"/>
      <c r="AY109" s="96"/>
      <c r="AZ109" s="96"/>
      <c r="BA109" s="96"/>
      <c r="BB109" s="96"/>
      <c r="BC109" s="96"/>
      <c r="BD109" s="96"/>
      <c r="BE109" s="96"/>
      <c r="BF109" s="96"/>
      <c r="BG109" s="96"/>
      <c r="BH109" s="96"/>
      <c r="BI109" s="96"/>
      <c r="BJ109" s="41"/>
      <c r="BK109" s="41"/>
      <c r="BL109" s="41"/>
    </row>
    <row r="110" spans="1:64" ht="12.75" customHeight="1" x14ac:dyDescent="0.2">
      <c r="A110" s="41"/>
      <c r="D110" s="3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96"/>
      <c r="AR110" s="96"/>
      <c r="AS110" s="96"/>
      <c r="AT110" s="96"/>
      <c r="AU110" s="96"/>
      <c r="AV110" s="96"/>
      <c r="AW110" s="96"/>
      <c r="AX110" s="96"/>
      <c r="AY110" s="96"/>
      <c r="AZ110" s="96"/>
      <c r="BA110" s="96"/>
      <c r="BB110" s="96"/>
      <c r="BC110" s="96"/>
      <c r="BD110" s="96"/>
      <c r="BE110" s="96"/>
      <c r="BF110" s="96"/>
      <c r="BG110" s="96"/>
      <c r="BH110" s="96"/>
      <c r="BI110" s="96"/>
      <c r="BJ110" s="41"/>
      <c r="BK110" s="41"/>
      <c r="BL110" s="41"/>
    </row>
    <row r="111" spans="1:64" ht="12.75" customHeight="1" x14ac:dyDescent="0.2">
      <c r="A111" s="41"/>
      <c r="D111" s="3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96"/>
      <c r="AR111" s="96"/>
      <c r="AS111" s="96"/>
      <c r="AT111" s="96"/>
      <c r="AU111" s="96"/>
      <c r="AV111" s="96"/>
      <c r="AW111" s="96"/>
      <c r="AX111" s="96"/>
      <c r="AY111" s="96"/>
      <c r="AZ111" s="96"/>
      <c r="BA111" s="96"/>
      <c r="BB111" s="96"/>
      <c r="BC111" s="96"/>
      <c r="BD111" s="96"/>
      <c r="BE111" s="96"/>
      <c r="BF111" s="96"/>
      <c r="BG111" s="96"/>
      <c r="BH111" s="96"/>
      <c r="BI111" s="96"/>
      <c r="BJ111" s="41"/>
      <c r="BK111" s="41"/>
      <c r="BL111" s="41"/>
    </row>
    <row r="112" spans="1:64" ht="12.75" customHeight="1" x14ac:dyDescent="0.2">
      <c r="A112" s="41"/>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96"/>
      <c r="AR112" s="96"/>
      <c r="AS112" s="96"/>
      <c r="AT112" s="96"/>
      <c r="AU112" s="96"/>
      <c r="AV112" s="96"/>
      <c r="AW112" s="96"/>
      <c r="AX112" s="96"/>
      <c r="AY112" s="96"/>
      <c r="AZ112" s="96"/>
      <c r="BA112" s="96"/>
      <c r="BB112" s="96"/>
      <c r="BC112" s="96"/>
      <c r="BD112" s="96"/>
      <c r="BE112" s="96"/>
      <c r="BF112" s="96"/>
      <c r="BG112" s="96"/>
      <c r="BH112" s="96"/>
      <c r="BI112" s="96"/>
      <c r="BJ112" s="41"/>
      <c r="BK112" s="41"/>
      <c r="BL112" s="41"/>
    </row>
    <row r="113" spans="1:64" ht="12.75" customHeight="1" x14ac:dyDescent="0.2">
      <c r="A113" s="41"/>
      <c r="H113" s="100"/>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96"/>
      <c r="AR113" s="96"/>
      <c r="AS113" s="96"/>
      <c r="AT113" s="96"/>
      <c r="AU113" s="96"/>
      <c r="AV113" s="96"/>
      <c r="AW113" s="96"/>
      <c r="AX113" s="96"/>
      <c r="AY113" s="96"/>
      <c r="AZ113" s="96"/>
      <c r="BA113" s="96"/>
      <c r="BB113" s="96"/>
      <c r="BC113" s="96"/>
      <c r="BD113" s="96"/>
      <c r="BE113" s="96"/>
      <c r="BF113" s="96"/>
      <c r="BG113" s="96"/>
      <c r="BH113" s="96"/>
      <c r="BI113" s="96"/>
      <c r="BJ113" s="41"/>
      <c r="BK113" s="41"/>
      <c r="BL113" s="41"/>
    </row>
    <row r="114" spans="1:64" ht="12.75" customHeight="1" x14ac:dyDescent="0.2">
      <c r="A114" s="41"/>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96"/>
      <c r="AR114" s="96"/>
      <c r="AS114" s="96"/>
      <c r="AT114" s="96"/>
      <c r="AU114" s="96"/>
      <c r="AV114" s="96"/>
      <c r="AW114" s="96"/>
      <c r="AX114" s="96"/>
      <c r="AY114" s="96"/>
      <c r="AZ114" s="96"/>
      <c r="BA114" s="96"/>
      <c r="BB114" s="96"/>
      <c r="BC114" s="96"/>
      <c r="BD114" s="96"/>
      <c r="BE114" s="96"/>
      <c r="BF114" s="96"/>
      <c r="BG114" s="96"/>
      <c r="BH114" s="96"/>
      <c r="BI114" s="96"/>
      <c r="BJ114" s="41"/>
      <c r="BK114" s="41"/>
      <c r="BL114" s="41"/>
    </row>
    <row r="115" spans="1:64" ht="12.75" customHeight="1" x14ac:dyDescent="0.2">
      <c r="A115" s="41"/>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96"/>
      <c r="AR115" s="96"/>
      <c r="AS115" s="96"/>
      <c r="AT115" s="96"/>
      <c r="AU115" s="96"/>
      <c r="AV115" s="96"/>
      <c r="AW115" s="96"/>
      <c r="AX115" s="96"/>
      <c r="AY115" s="96"/>
      <c r="AZ115" s="96"/>
      <c r="BA115" s="96"/>
      <c r="BB115" s="96"/>
      <c r="BC115" s="96"/>
      <c r="BD115" s="96"/>
      <c r="BE115" s="96"/>
      <c r="BF115" s="96"/>
      <c r="BG115" s="96"/>
      <c r="BH115" s="96"/>
      <c r="BI115" s="96"/>
      <c r="BJ115" s="41"/>
      <c r="BK115" s="41"/>
      <c r="BL115" s="41"/>
    </row>
    <row r="116" spans="1:64" ht="12.75" customHeight="1" x14ac:dyDescent="0.2">
      <c r="A116" s="41"/>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96"/>
      <c r="AR116" s="96"/>
      <c r="AS116" s="96"/>
      <c r="AT116" s="96"/>
      <c r="AU116" s="96"/>
      <c r="AV116" s="96"/>
      <c r="AW116" s="96"/>
      <c r="AX116" s="96"/>
      <c r="AY116" s="96"/>
      <c r="AZ116" s="96"/>
      <c r="BA116" s="96"/>
      <c r="BB116" s="96"/>
      <c r="BC116" s="96"/>
      <c r="BD116" s="96"/>
      <c r="BE116" s="96"/>
      <c r="BF116" s="96"/>
      <c r="BG116" s="96"/>
      <c r="BH116" s="96"/>
      <c r="BI116" s="96"/>
      <c r="BJ116" s="41"/>
      <c r="BK116" s="41"/>
      <c r="BL116" s="41"/>
    </row>
    <row r="117" spans="1:64" ht="12.75" customHeight="1" x14ac:dyDescent="0.2">
      <c r="A117" s="41"/>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96"/>
      <c r="AR117" s="96"/>
      <c r="AS117" s="96"/>
      <c r="AT117" s="96"/>
      <c r="AU117" s="96"/>
      <c r="AV117" s="96"/>
      <c r="AW117" s="96"/>
      <c r="AX117" s="96"/>
      <c r="AY117" s="96"/>
      <c r="AZ117" s="96"/>
      <c r="BA117" s="96"/>
      <c r="BB117" s="96"/>
      <c r="BC117" s="96"/>
      <c r="BD117" s="96"/>
      <c r="BE117" s="96"/>
      <c r="BF117" s="96"/>
      <c r="BG117" s="96"/>
      <c r="BH117" s="96"/>
      <c r="BI117" s="96"/>
      <c r="BJ117" s="41"/>
      <c r="BK117" s="41"/>
      <c r="BL117" s="41"/>
    </row>
    <row r="118" spans="1:64" ht="12.75" customHeight="1" x14ac:dyDescent="0.2">
      <c r="A118" s="41"/>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96"/>
      <c r="AR118" s="96"/>
      <c r="AS118" s="96"/>
      <c r="AT118" s="96"/>
      <c r="AU118" s="96"/>
      <c r="AV118" s="96"/>
      <c r="AW118" s="96"/>
      <c r="AX118" s="96"/>
      <c r="AY118" s="96"/>
      <c r="AZ118" s="96"/>
      <c r="BA118" s="96"/>
      <c r="BB118" s="96"/>
      <c r="BC118" s="96"/>
      <c r="BD118" s="96"/>
      <c r="BE118" s="96"/>
      <c r="BF118" s="96"/>
      <c r="BG118" s="96"/>
      <c r="BH118" s="96"/>
      <c r="BI118" s="96"/>
      <c r="BJ118" s="41"/>
      <c r="BK118" s="41"/>
      <c r="BL118" s="41"/>
    </row>
    <row r="119" spans="1:64" ht="12.75" customHeight="1" x14ac:dyDescent="0.2">
      <c r="A119" s="41"/>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96"/>
      <c r="AR119" s="96"/>
      <c r="AS119" s="96"/>
      <c r="AT119" s="96"/>
      <c r="AU119" s="96"/>
      <c r="AV119" s="96"/>
      <c r="AW119" s="96"/>
      <c r="AX119" s="96"/>
      <c r="AY119" s="96"/>
      <c r="AZ119" s="96"/>
      <c r="BA119" s="96"/>
      <c r="BB119" s="96"/>
      <c r="BC119" s="96"/>
      <c r="BD119" s="96"/>
      <c r="BE119" s="96"/>
      <c r="BF119" s="96"/>
      <c r="BG119" s="96"/>
      <c r="BH119" s="96"/>
      <c r="BI119" s="96"/>
      <c r="BJ119" s="41"/>
      <c r="BK119" s="41"/>
      <c r="BL119" s="41"/>
    </row>
    <row r="120" spans="1:64" ht="12.75" customHeight="1" x14ac:dyDescent="0.2">
      <c r="A120" s="41"/>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96"/>
      <c r="AR120" s="96"/>
      <c r="AS120" s="96"/>
      <c r="AT120" s="96"/>
      <c r="AU120" s="96"/>
      <c r="AV120" s="96"/>
      <c r="AW120" s="96"/>
      <c r="AX120" s="96"/>
      <c r="AY120" s="96"/>
      <c r="AZ120" s="96"/>
      <c r="BA120" s="96"/>
      <c r="BB120" s="96"/>
      <c r="BC120" s="96"/>
      <c r="BD120" s="96"/>
      <c r="BE120" s="96"/>
      <c r="BF120" s="96"/>
      <c r="BG120" s="96"/>
      <c r="BH120" s="96"/>
      <c r="BI120" s="96"/>
      <c r="BJ120" s="41"/>
      <c r="BK120" s="41"/>
      <c r="BL120" s="41"/>
    </row>
    <row r="121" spans="1:64" ht="12.75" customHeight="1" x14ac:dyDescent="0.2">
      <c r="A121" s="41"/>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96"/>
      <c r="AR121" s="96"/>
      <c r="AS121" s="96"/>
      <c r="AT121" s="96"/>
      <c r="AU121" s="96"/>
      <c r="AV121" s="96"/>
      <c r="AW121" s="96"/>
      <c r="AX121" s="96"/>
      <c r="AY121" s="96"/>
      <c r="AZ121" s="96"/>
      <c r="BA121" s="96"/>
      <c r="BB121" s="96"/>
      <c r="BC121" s="96"/>
      <c r="BD121" s="96"/>
      <c r="BE121" s="96"/>
      <c r="BF121" s="96"/>
      <c r="BG121" s="96"/>
      <c r="BH121" s="96"/>
      <c r="BI121" s="96"/>
      <c r="BJ121" s="41"/>
      <c r="BK121" s="41"/>
      <c r="BL121" s="41"/>
    </row>
    <row r="122" spans="1:64" ht="12.75" customHeight="1" x14ac:dyDescent="0.2">
      <c r="A122" s="41"/>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96"/>
      <c r="AR122" s="96"/>
      <c r="AS122" s="96"/>
      <c r="AT122" s="96"/>
      <c r="AU122" s="96"/>
      <c r="AV122" s="96"/>
      <c r="AW122" s="96"/>
      <c r="AX122" s="96"/>
      <c r="AY122" s="96"/>
      <c r="AZ122" s="96"/>
      <c r="BA122" s="96"/>
      <c r="BB122" s="96"/>
      <c r="BC122" s="96"/>
      <c r="BD122" s="96"/>
      <c r="BE122" s="96"/>
      <c r="BF122" s="96"/>
      <c r="BG122" s="96"/>
      <c r="BH122" s="96"/>
      <c r="BI122" s="96"/>
      <c r="BJ122" s="41"/>
      <c r="BK122" s="41"/>
      <c r="BL122" s="41"/>
    </row>
    <row r="123" spans="1:64" ht="12.75" customHeight="1" x14ac:dyDescent="0.2">
      <c r="A123" s="41"/>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96"/>
      <c r="AR123" s="96"/>
      <c r="AS123" s="96"/>
      <c r="AT123" s="96"/>
      <c r="AU123" s="96"/>
      <c r="AV123" s="96"/>
      <c r="AW123" s="96"/>
      <c r="AX123" s="96"/>
      <c r="AY123" s="96"/>
      <c r="AZ123" s="96"/>
      <c r="BA123" s="96"/>
      <c r="BB123" s="96"/>
      <c r="BC123" s="96"/>
      <c r="BD123" s="96"/>
      <c r="BE123" s="96"/>
      <c r="BF123" s="96"/>
      <c r="BG123" s="96"/>
      <c r="BH123" s="96"/>
      <c r="BI123" s="96"/>
      <c r="BJ123" s="41"/>
      <c r="BK123" s="41"/>
      <c r="BL123" s="41"/>
    </row>
    <row r="124" spans="1:64" ht="12.75" customHeight="1" x14ac:dyDescent="0.2">
      <c r="A124" s="41"/>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96"/>
      <c r="AR124" s="96"/>
      <c r="AS124" s="96"/>
      <c r="AT124" s="96"/>
      <c r="AU124" s="96"/>
      <c r="AV124" s="96"/>
      <c r="AW124" s="96"/>
      <c r="AX124" s="96"/>
      <c r="AY124" s="96"/>
      <c r="AZ124" s="96"/>
      <c r="BA124" s="96"/>
      <c r="BB124" s="96"/>
      <c r="BC124" s="96"/>
      <c r="BD124" s="96"/>
      <c r="BE124" s="96"/>
      <c r="BF124" s="96"/>
      <c r="BG124" s="96"/>
      <c r="BH124" s="96"/>
      <c r="BI124" s="96"/>
      <c r="BJ124" s="41"/>
      <c r="BK124" s="41"/>
      <c r="BL124" s="41"/>
    </row>
    <row r="125" spans="1:64" ht="12.75" customHeight="1" x14ac:dyDescent="0.2">
      <c r="A125" s="41"/>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96"/>
      <c r="AR125" s="96"/>
      <c r="AS125" s="96"/>
      <c r="AT125" s="96"/>
      <c r="AU125" s="96"/>
      <c r="AV125" s="96"/>
      <c r="AW125" s="96"/>
      <c r="AX125" s="96"/>
      <c r="AY125" s="96"/>
      <c r="AZ125" s="96"/>
      <c r="BA125" s="96"/>
      <c r="BB125" s="96"/>
      <c r="BC125" s="96"/>
      <c r="BD125" s="96"/>
      <c r="BE125" s="96"/>
      <c r="BF125" s="96"/>
      <c r="BG125" s="96"/>
      <c r="BH125" s="96"/>
      <c r="BI125" s="96"/>
      <c r="BJ125" s="41"/>
      <c r="BK125" s="41"/>
      <c r="BL125" s="41"/>
    </row>
    <row r="126" spans="1:64" ht="12.75" customHeight="1" x14ac:dyDescent="0.2">
      <c r="A126" s="41"/>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96"/>
      <c r="AR126" s="96"/>
      <c r="AS126" s="96"/>
      <c r="AT126" s="96"/>
      <c r="AU126" s="96"/>
      <c r="AV126" s="96"/>
      <c r="AW126" s="96"/>
      <c r="AX126" s="96"/>
      <c r="AY126" s="96"/>
      <c r="AZ126" s="96"/>
      <c r="BA126" s="96"/>
      <c r="BB126" s="96"/>
      <c r="BC126" s="96"/>
      <c r="BD126" s="96"/>
      <c r="BE126" s="96"/>
      <c r="BF126" s="96"/>
      <c r="BG126" s="96"/>
      <c r="BH126" s="96"/>
      <c r="BI126" s="96"/>
      <c r="BJ126" s="41"/>
      <c r="BK126" s="41"/>
      <c r="BL126" s="41"/>
    </row>
    <row r="127" spans="1:64" ht="12.75" customHeight="1" x14ac:dyDescent="0.2">
      <c r="A127" s="41"/>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96"/>
      <c r="AR127" s="96"/>
      <c r="AS127" s="96"/>
      <c r="AT127" s="96"/>
      <c r="AU127" s="96"/>
      <c r="AV127" s="96"/>
      <c r="AW127" s="96"/>
      <c r="AX127" s="96"/>
      <c r="AY127" s="96"/>
      <c r="AZ127" s="96"/>
      <c r="BA127" s="96"/>
      <c r="BB127" s="96"/>
      <c r="BC127" s="96"/>
      <c r="BD127" s="96"/>
      <c r="BE127" s="96"/>
      <c r="BF127" s="96"/>
      <c r="BG127" s="96"/>
      <c r="BH127" s="96"/>
      <c r="BI127" s="96"/>
      <c r="BJ127" s="41"/>
      <c r="BK127" s="41"/>
      <c r="BL127" s="41"/>
    </row>
    <row r="128" spans="1:64" ht="12.75" customHeight="1" x14ac:dyDescent="0.2">
      <c r="A128" s="41"/>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96"/>
      <c r="AR128" s="96"/>
      <c r="AS128" s="96"/>
      <c r="AT128" s="96"/>
      <c r="AU128" s="96"/>
      <c r="AV128" s="96"/>
      <c r="AW128" s="96"/>
      <c r="AX128" s="96"/>
      <c r="AY128" s="96"/>
      <c r="AZ128" s="96"/>
      <c r="BA128" s="96"/>
      <c r="BB128" s="96"/>
      <c r="BC128" s="96"/>
      <c r="BD128" s="96"/>
      <c r="BE128" s="96"/>
      <c r="BF128" s="96"/>
      <c r="BG128" s="96"/>
      <c r="BH128" s="96"/>
      <c r="BI128" s="96"/>
      <c r="BJ128" s="41"/>
      <c r="BK128" s="41"/>
      <c r="BL128" s="41"/>
    </row>
    <row r="129" spans="1:64" ht="12.75" customHeight="1" x14ac:dyDescent="0.2">
      <c r="A129" s="41"/>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96"/>
      <c r="AR129" s="96"/>
      <c r="AS129" s="96"/>
      <c r="AT129" s="96"/>
      <c r="AU129" s="96"/>
      <c r="AV129" s="96"/>
      <c r="AW129" s="96"/>
      <c r="AX129" s="96"/>
      <c r="AY129" s="96"/>
      <c r="AZ129" s="96"/>
      <c r="BA129" s="96"/>
      <c r="BB129" s="96"/>
      <c r="BC129" s="96"/>
      <c r="BD129" s="96"/>
      <c r="BE129" s="96"/>
      <c r="BF129" s="96"/>
      <c r="BG129" s="96"/>
      <c r="BH129" s="96"/>
      <c r="BI129" s="96"/>
      <c r="BJ129" s="41"/>
      <c r="BK129" s="41"/>
      <c r="BL129" s="41"/>
    </row>
    <row r="130" spans="1:64" ht="12.75" customHeight="1" x14ac:dyDescent="0.2">
      <c r="A130" s="41"/>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96"/>
      <c r="AR130" s="96"/>
      <c r="AS130" s="96"/>
      <c r="AT130" s="96"/>
      <c r="AU130" s="96"/>
      <c r="AV130" s="96"/>
      <c r="AW130" s="96"/>
      <c r="AX130" s="96"/>
      <c r="AY130" s="96"/>
      <c r="AZ130" s="96"/>
      <c r="BA130" s="96"/>
      <c r="BB130" s="96"/>
      <c r="BC130" s="96"/>
      <c r="BD130" s="96"/>
      <c r="BE130" s="96"/>
      <c r="BF130" s="96"/>
      <c r="BG130" s="96"/>
      <c r="BH130" s="96"/>
      <c r="BI130" s="96"/>
      <c r="BJ130" s="41"/>
      <c r="BK130" s="41"/>
      <c r="BL130" s="41"/>
    </row>
    <row r="131" spans="1:64" ht="12.75" customHeight="1" x14ac:dyDescent="0.2">
      <c r="A131" s="41"/>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96"/>
      <c r="AR131" s="96"/>
      <c r="AS131" s="96"/>
      <c r="AT131" s="96"/>
      <c r="AU131" s="96"/>
      <c r="AV131" s="96"/>
      <c r="AW131" s="96"/>
      <c r="AX131" s="96"/>
      <c r="AY131" s="96"/>
      <c r="AZ131" s="96"/>
      <c r="BA131" s="96"/>
      <c r="BB131" s="96"/>
      <c r="BC131" s="96"/>
      <c r="BD131" s="96"/>
      <c r="BE131" s="96"/>
      <c r="BF131" s="96"/>
      <c r="BG131" s="96"/>
      <c r="BH131" s="96"/>
      <c r="BI131" s="96"/>
      <c r="BJ131" s="41"/>
      <c r="BK131" s="41"/>
      <c r="BL131" s="41"/>
    </row>
    <row r="132" spans="1:64" ht="12.75" customHeight="1" x14ac:dyDescent="0.2">
      <c r="A132" s="41"/>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96"/>
      <c r="AR132" s="96"/>
      <c r="AS132" s="96"/>
      <c r="AT132" s="96"/>
      <c r="AU132" s="96"/>
      <c r="AV132" s="96"/>
      <c r="AW132" s="96"/>
      <c r="AX132" s="96"/>
      <c r="AY132" s="96"/>
      <c r="AZ132" s="96"/>
      <c r="BA132" s="96"/>
      <c r="BB132" s="96"/>
      <c r="BC132" s="96"/>
      <c r="BD132" s="96"/>
      <c r="BE132" s="96"/>
      <c r="BF132" s="96"/>
      <c r="BG132" s="96"/>
      <c r="BH132" s="96"/>
      <c r="BI132" s="96"/>
      <c r="BJ132" s="41"/>
      <c r="BK132" s="41"/>
      <c r="BL132" s="41"/>
    </row>
    <row r="133" spans="1:64" ht="12.75" customHeight="1" x14ac:dyDescent="0.2">
      <c r="A133" s="41"/>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96"/>
      <c r="AR133" s="96"/>
      <c r="AS133" s="96"/>
      <c r="AT133" s="96"/>
      <c r="AU133" s="96"/>
      <c r="AV133" s="96"/>
      <c r="AW133" s="96"/>
      <c r="AX133" s="96"/>
      <c r="AY133" s="96"/>
      <c r="AZ133" s="96"/>
      <c r="BA133" s="96"/>
      <c r="BB133" s="96"/>
      <c r="BC133" s="96"/>
      <c r="BD133" s="96"/>
      <c r="BE133" s="96"/>
      <c r="BF133" s="96"/>
      <c r="BG133" s="96"/>
      <c r="BH133" s="96"/>
      <c r="BI133" s="96"/>
      <c r="BJ133" s="41"/>
      <c r="BK133" s="41"/>
      <c r="BL133" s="41"/>
    </row>
    <row r="134" spans="1:64" ht="12.75" customHeight="1" x14ac:dyDescent="0.2">
      <c r="A134" s="41"/>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96"/>
      <c r="AR134" s="96"/>
      <c r="AS134" s="96"/>
      <c r="AT134" s="96"/>
      <c r="AU134" s="96"/>
      <c r="AV134" s="96"/>
      <c r="AW134" s="96"/>
      <c r="AX134" s="96"/>
      <c r="AY134" s="96"/>
      <c r="AZ134" s="96"/>
      <c r="BA134" s="96"/>
      <c r="BB134" s="96"/>
      <c r="BC134" s="96"/>
      <c r="BD134" s="96"/>
      <c r="BE134" s="96"/>
      <c r="BF134" s="96"/>
      <c r="BG134" s="96"/>
      <c r="BH134" s="96"/>
      <c r="BI134" s="96"/>
      <c r="BJ134" s="41"/>
      <c r="BK134" s="41"/>
      <c r="BL134" s="41"/>
    </row>
    <row r="135" spans="1:64" ht="12.75" customHeight="1" x14ac:dyDescent="0.2">
      <c r="A135" s="41"/>
      <c r="H135" s="100"/>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96"/>
      <c r="AR135" s="96"/>
      <c r="AS135" s="96"/>
      <c r="AT135" s="96"/>
      <c r="AU135" s="96"/>
      <c r="AV135" s="96"/>
      <c r="AW135" s="96"/>
      <c r="AX135" s="96"/>
      <c r="AY135" s="96"/>
      <c r="AZ135" s="96"/>
      <c r="BA135" s="96"/>
      <c r="BB135" s="96"/>
      <c r="BC135" s="96"/>
      <c r="BD135" s="96"/>
      <c r="BE135" s="96"/>
      <c r="BF135" s="96"/>
      <c r="BG135" s="96"/>
      <c r="BH135" s="96"/>
      <c r="BI135" s="96"/>
      <c r="BJ135" s="41"/>
      <c r="BK135" s="41"/>
      <c r="BL135" s="41"/>
    </row>
    <row r="136" spans="1:64" ht="12.75" customHeight="1" x14ac:dyDescent="0.2">
      <c r="A136" s="41"/>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96"/>
      <c r="AR136" s="96"/>
      <c r="AS136" s="96"/>
      <c r="AT136" s="96"/>
      <c r="AU136" s="96"/>
      <c r="AV136" s="96"/>
      <c r="AW136" s="96"/>
      <c r="AX136" s="96"/>
      <c r="AY136" s="96"/>
      <c r="AZ136" s="96"/>
      <c r="BA136" s="96"/>
      <c r="BB136" s="96"/>
      <c r="BC136" s="96"/>
      <c r="BD136" s="96"/>
      <c r="BE136" s="96"/>
      <c r="BF136" s="96"/>
      <c r="BG136" s="96"/>
      <c r="BH136" s="96"/>
      <c r="BI136" s="96"/>
      <c r="BJ136" s="41"/>
      <c r="BK136" s="41"/>
      <c r="BL136" s="41"/>
    </row>
    <row r="137" spans="1:64" ht="12.75" customHeight="1" x14ac:dyDescent="0.2">
      <c r="A137" s="41"/>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96"/>
      <c r="AR137" s="96"/>
      <c r="AS137" s="96"/>
      <c r="AT137" s="96"/>
      <c r="AU137" s="96"/>
      <c r="AV137" s="96"/>
      <c r="AW137" s="96"/>
      <c r="AX137" s="96"/>
      <c r="AY137" s="96"/>
      <c r="AZ137" s="96"/>
      <c r="BA137" s="96"/>
      <c r="BB137" s="96"/>
      <c r="BC137" s="96"/>
      <c r="BD137" s="96"/>
      <c r="BE137" s="96"/>
      <c r="BF137" s="96"/>
      <c r="BG137" s="96"/>
      <c r="BH137" s="96"/>
      <c r="BI137" s="96"/>
      <c r="BJ137" s="41"/>
      <c r="BK137" s="41"/>
      <c r="BL137" s="41"/>
    </row>
    <row r="138" spans="1:64" ht="12.75" customHeight="1" x14ac:dyDescent="0.2">
      <c r="A138" s="41"/>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96"/>
      <c r="AR138" s="96"/>
      <c r="AS138" s="96"/>
      <c r="AT138" s="96"/>
      <c r="AU138" s="96"/>
      <c r="AV138" s="96"/>
      <c r="AW138" s="96"/>
      <c r="AX138" s="96"/>
      <c r="AY138" s="96"/>
      <c r="AZ138" s="96"/>
      <c r="BA138" s="96"/>
      <c r="BB138" s="96"/>
      <c r="BC138" s="96"/>
      <c r="BD138" s="96"/>
      <c r="BE138" s="96"/>
      <c r="BF138" s="96"/>
      <c r="BG138" s="96"/>
      <c r="BH138" s="96"/>
      <c r="BI138" s="96"/>
      <c r="BJ138" s="41"/>
      <c r="BK138" s="41"/>
      <c r="BL138" s="41"/>
    </row>
    <row r="139" spans="1:64" ht="12.75" customHeight="1" x14ac:dyDescent="0.2">
      <c r="A139" s="41"/>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96"/>
      <c r="AR139" s="96"/>
      <c r="AS139" s="96"/>
      <c r="AT139" s="96"/>
      <c r="AU139" s="96"/>
      <c r="AV139" s="96"/>
      <c r="AW139" s="96"/>
      <c r="AX139" s="96"/>
      <c r="AY139" s="96"/>
      <c r="AZ139" s="96"/>
      <c r="BA139" s="96"/>
      <c r="BB139" s="96"/>
      <c r="BC139" s="96"/>
      <c r="BD139" s="96"/>
      <c r="BE139" s="96"/>
      <c r="BF139" s="96"/>
      <c r="BG139" s="96"/>
      <c r="BH139" s="96"/>
      <c r="BI139" s="96"/>
      <c r="BJ139" s="41"/>
      <c r="BK139" s="41"/>
      <c r="BL139" s="41"/>
    </row>
    <row r="140" spans="1:64" ht="12.75" customHeight="1" x14ac:dyDescent="0.2">
      <c r="A140" s="41"/>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96"/>
      <c r="AR140" s="96"/>
      <c r="AS140" s="96"/>
      <c r="AT140" s="96"/>
      <c r="AU140" s="96"/>
      <c r="AV140" s="96"/>
      <c r="AW140" s="96"/>
      <c r="AX140" s="96"/>
      <c r="AY140" s="96"/>
      <c r="AZ140" s="96"/>
      <c r="BA140" s="96"/>
      <c r="BB140" s="96"/>
      <c r="BC140" s="96"/>
      <c r="BD140" s="96"/>
      <c r="BE140" s="96"/>
      <c r="BF140" s="96"/>
      <c r="BG140" s="96"/>
      <c r="BH140" s="96"/>
      <c r="BI140" s="96"/>
      <c r="BJ140" s="41"/>
      <c r="BK140" s="41"/>
      <c r="BL140" s="41"/>
    </row>
    <row r="141" spans="1:64" ht="12.75" customHeight="1" x14ac:dyDescent="0.2">
      <c r="A141" s="41"/>
      <c r="H141" s="100"/>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96"/>
      <c r="AR141" s="96"/>
      <c r="AS141" s="96"/>
      <c r="AT141" s="96"/>
      <c r="AU141" s="96"/>
      <c r="AV141" s="96"/>
      <c r="AW141" s="96"/>
      <c r="AX141" s="96"/>
      <c r="AY141" s="96"/>
      <c r="AZ141" s="96"/>
      <c r="BA141" s="96"/>
      <c r="BB141" s="96"/>
      <c r="BC141" s="96"/>
      <c r="BD141" s="96"/>
      <c r="BE141" s="96"/>
      <c r="BF141" s="96"/>
      <c r="BG141" s="96"/>
      <c r="BH141" s="96"/>
      <c r="BI141" s="96"/>
      <c r="BJ141" s="41"/>
      <c r="BK141" s="41"/>
      <c r="BL141" s="41"/>
    </row>
    <row r="142" spans="1:64" ht="12.75" customHeight="1" x14ac:dyDescent="0.2">
      <c r="A142" s="41"/>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96"/>
      <c r="AR142" s="96"/>
      <c r="AS142" s="96"/>
      <c r="AT142" s="96"/>
      <c r="AU142" s="96"/>
      <c r="AV142" s="96"/>
      <c r="AW142" s="96"/>
      <c r="AX142" s="96"/>
      <c r="AY142" s="96"/>
      <c r="AZ142" s="96"/>
      <c r="BA142" s="96"/>
      <c r="BB142" s="96"/>
      <c r="BC142" s="96"/>
      <c r="BD142" s="96"/>
      <c r="BE142" s="96"/>
      <c r="BF142" s="96"/>
      <c r="BG142" s="96"/>
      <c r="BH142" s="96"/>
      <c r="BI142" s="96"/>
      <c r="BJ142" s="41"/>
      <c r="BK142" s="41"/>
      <c r="BL142" s="41"/>
    </row>
    <row r="143" spans="1:64" ht="12.75" customHeight="1" x14ac:dyDescent="0.2">
      <c r="A143" s="41"/>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96"/>
      <c r="AR143" s="96"/>
      <c r="AS143" s="96"/>
      <c r="AT143" s="96"/>
      <c r="AU143" s="96"/>
      <c r="AV143" s="96"/>
      <c r="AW143" s="96"/>
      <c r="AX143" s="96"/>
      <c r="AY143" s="96"/>
      <c r="AZ143" s="96"/>
      <c r="BA143" s="96"/>
      <c r="BB143" s="96"/>
      <c r="BC143" s="96"/>
      <c r="BD143" s="96"/>
      <c r="BE143" s="96"/>
      <c r="BF143" s="96"/>
      <c r="BG143" s="96"/>
      <c r="BH143" s="96"/>
      <c r="BI143" s="96"/>
      <c r="BJ143" s="41"/>
      <c r="BK143" s="41"/>
      <c r="BL143" s="41"/>
    </row>
    <row r="144" spans="1:64" ht="12.75" customHeight="1" x14ac:dyDescent="0.2">
      <c r="A144" s="41"/>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96"/>
      <c r="AR144" s="96"/>
      <c r="AS144" s="96"/>
      <c r="AT144" s="96"/>
      <c r="AU144" s="96"/>
      <c r="AV144" s="96"/>
      <c r="AW144" s="96"/>
      <c r="AX144" s="96"/>
      <c r="AY144" s="96"/>
      <c r="AZ144" s="96"/>
      <c r="BA144" s="96"/>
      <c r="BB144" s="96"/>
      <c r="BC144" s="96"/>
      <c r="BD144" s="96"/>
      <c r="BE144" s="96"/>
      <c r="BF144" s="96"/>
      <c r="BG144" s="96"/>
      <c r="BH144" s="96"/>
      <c r="BI144" s="96"/>
      <c r="BJ144" s="41"/>
      <c r="BK144" s="41"/>
      <c r="BL144" s="41"/>
    </row>
    <row r="145" spans="1:64" ht="12.75" customHeight="1" x14ac:dyDescent="0.2">
      <c r="A145" s="41"/>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96"/>
      <c r="AR145" s="96"/>
      <c r="AS145" s="96"/>
      <c r="AT145" s="96"/>
      <c r="AU145" s="96"/>
      <c r="AV145" s="96"/>
      <c r="AW145" s="96"/>
      <c r="AX145" s="96"/>
      <c r="AY145" s="96"/>
      <c r="AZ145" s="96"/>
      <c r="BA145" s="96"/>
      <c r="BB145" s="96"/>
      <c r="BC145" s="96"/>
      <c r="BD145" s="96"/>
      <c r="BE145" s="96"/>
      <c r="BF145" s="96"/>
      <c r="BG145" s="96"/>
      <c r="BH145" s="96"/>
      <c r="BI145" s="96"/>
      <c r="BJ145" s="41"/>
      <c r="BK145" s="41"/>
      <c r="BL145" s="41"/>
    </row>
    <row r="146" spans="1:64" ht="12.75" customHeight="1" x14ac:dyDescent="0.2">
      <c r="A146" s="41"/>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96"/>
      <c r="AR146" s="96"/>
      <c r="AS146" s="96"/>
      <c r="AT146" s="96"/>
      <c r="AU146" s="96"/>
      <c r="AV146" s="96"/>
      <c r="AW146" s="96"/>
      <c r="AX146" s="96"/>
      <c r="AY146" s="96"/>
      <c r="AZ146" s="96"/>
      <c r="BA146" s="96"/>
      <c r="BB146" s="96"/>
      <c r="BC146" s="96"/>
      <c r="BD146" s="96"/>
      <c r="BE146" s="96"/>
      <c r="BF146" s="96"/>
      <c r="BG146" s="96"/>
      <c r="BH146" s="96"/>
      <c r="BI146" s="96"/>
      <c r="BJ146" s="41"/>
      <c r="BK146" s="41"/>
      <c r="BL146" s="41"/>
    </row>
    <row r="147" spans="1:64" ht="12.75" customHeight="1" x14ac:dyDescent="0.2">
      <c r="A147" s="41"/>
      <c r="H147" s="100"/>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96"/>
      <c r="AR147" s="96"/>
      <c r="AS147" s="96"/>
      <c r="AT147" s="96"/>
      <c r="AU147" s="96"/>
      <c r="AV147" s="96"/>
      <c r="AW147" s="96"/>
      <c r="AX147" s="96"/>
      <c r="AY147" s="96"/>
      <c r="AZ147" s="96"/>
      <c r="BA147" s="96"/>
      <c r="BB147" s="96"/>
      <c r="BC147" s="96"/>
      <c r="BD147" s="96"/>
      <c r="BE147" s="96"/>
      <c r="BF147" s="96"/>
      <c r="BG147" s="96"/>
      <c r="BH147" s="96"/>
      <c r="BI147" s="96"/>
      <c r="BJ147" s="41"/>
      <c r="BK147" s="41"/>
      <c r="BL147" s="41"/>
    </row>
    <row r="148" spans="1:64" ht="12.75" customHeight="1" x14ac:dyDescent="0.2">
      <c r="A148" s="41"/>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96"/>
      <c r="AR148" s="96"/>
      <c r="AS148" s="96"/>
      <c r="AT148" s="96"/>
      <c r="AU148" s="96"/>
      <c r="AV148" s="96"/>
      <c r="AW148" s="96"/>
      <c r="AX148" s="96"/>
      <c r="AY148" s="96"/>
      <c r="AZ148" s="96"/>
      <c r="BA148" s="96"/>
      <c r="BB148" s="96"/>
      <c r="BC148" s="96"/>
      <c r="BD148" s="96"/>
      <c r="BE148" s="96"/>
      <c r="BF148" s="96"/>
      <c r="BG148" s="96"/>
      <c r="BH148" s="96"/>
      <c r="BI148" s="96"/>
      <c r="BJ148" s="41"/>
      <c r="BK148" s="41"/>
      <c r="BL148" s="41"/>
    </row>
    <row r="149" spans="1:64" ht="12.75" customHeight="1" x14ac:dyDescent="0.2">
      <c r="A149" s="41"/>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96"/>
      <c r="AR149" s="96"/>
      <c r="AS149" s="96"/>
      <c r="AT149" s="96"/>
      <c r="AU149" s="96"/>
      <c r="AV149" s="96"/>
      <c r="AW149" s="96"/>
      <c r="AX149" s="96"/>
      <c r="AY149" s="96"/>
      <c r="AZ149" s="96"/>
      <c r="BA149" s="96"/>
      <c r="BB149" s="96"/>
      <c r="BC149" s="96"/>
      <c r="BD149" s="96"/>
      <c r="BE149" s="96"/>
      <c r="BF149" s="96"/>
      <c r="BG149" s="96"/>
      <c r="BH149" s="96"/>
      <c r="BI149" s="96"/>
      <c r="BJ149" s="41"/>
      <c r="BK149" s="41"/>
      <c r="BL149" s="41"/>
    </row>
    <row r="150" spans="1:64" ht="12.75" customHeight="1" x14ac:dyDescent="0.2">
      <c r="A150" s="41"/>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96"/>
      <c r="AR150" s="96"/>
      <c r="AS150" s="96"/>
      <c r="AT150" s="96"/>
      <c r="AU150" s="96"/>
      <c r="AV150" s="96"/>
      <c r="AW150" s="96"/>
      <c r="AX150" s="96"/>
      <c r="AY150" s="96"/>
      <c r="AZ150" s="96"/>
      <c r="BA150" s="96"/>
      <c r="BB150" s="96"/>
      <c r="BC150" s="96"/>
      <c r="BD150" s="96"/>
      <c r="BE150" s="96"/>
      <c r="BF150" s="96"/>
      <c r="BG150" s="96"/>
      <c r="BH150" s="96"/>
      <c r="BI150" s="96"/>
      <c r="BJ150" s="41"/>
      <c r="BK150" s="41"/>
      <c r="BL150" s="41"/>
    </row>
    <row r="151" spans="1:64" ht="12.75" customHeight="1" x14ac:dyDescent="0.2">
      <c r="A151" s="41"/>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96"/>
      <c r="AR151" s="96"/>
      <c r="AS151" s="96"/>
      <c r="AT151" s="96"/>
      <c r="AU151" s="96"/>
      <c r="AV151" s="96"/>
      <c r="AW151" s="96"/>
      <c r="AX151" s="96"/>
      <c r="AY151" s="96"/>
      <c r="AZ151" s="96"/>
      <c r="BA151" s="96"/>
      <c r="BB151" s="96"/>
      <c r="BC151" s="96"/>
      <c r="BD151" s="96"/>
      <c r="BE151" s="96"/>
      <c r="BF151" s="96"/>
      <c r="BG151" s="96"/>
      <c r="BH151" s="96"/>
      <c r="BI151" s="96"/>
      <c r="BJ151" s="41"/>
      <c r="BK151" s="41"/>
      <c r="BL151" s="41"/>
    </row>
    <row r="152" spans="1:64" ht="12.75" customHeight="1" x14ac:dyDescent="0.2">
      <c r="A152" s="41"/>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96"/>
      <c r="AR152" s="96"/>
      <c r="AS152" s="96"/>
      <c r="AT152" s="96"/>
      <c r="AU152" s="96"/>
      <c r="AV152" s="96"/>
      <c r="AW152" s="96"/>
      <c r="AX152" s="96"/>
      <c r="AY152" s="96"/>
      <c r="AZ152" s="96"/>
      <c r="BA152" s="96"/>
      <c r="BB152" s="96"/>
      <c r="BC152" s="96"/>
      <c r="BD152" s="96"/>
      <c r="BE152" s="96"/>
      <c r="BF152" s="96"/>
      <c r="BG152" s="96"/>
      <c r="BH152" s="96"/>
      <c r="BI152" s="96"/>
      <c r="BJ152" s="41"/>
      <c r="BK152" s="41"/>
      <c r="BL152" s="41"/>
    </row>
    <row r="153" spans="1:64" ht="12.75" customHeight="1" x14ac:dyDescent="0.2">
      <c r="A153" s="41"/>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96"/>
      <c r="AR153" s="96"/>
      <c r="AS153" s="96"/>
      <c r="AT153" s="96"/>
      <c r="AU153" s="96"/>
      <c r="AV153" s="96"/>
      <c r="AW153" s="96"/>
      <c r="AX153" s="96"/>
      <c r="AY153" s="96"/>
      <c r="AZ153" s="96"/>
      <c r="BA153" s="96"/>
      <c r="BB153" s="96"/>
      <c r="BC153" s="96"/>
      <c r="BD153" s="96"/>
      <c r="BE153" s="96"/>
      <c r="BF153" s="96"/>
      <c r="BG153" s="96"/>
      <c r="BH153" s="96"/>
      <c r="BI153" s="96"/>
      <c r="BJ153" s="41"/>
      <c r="BK153" s="41"/>
      <c r="BL153" s="41"/>
    </row>
    <row r="154" spans="1:64" ht="12.75" customHeight="1" x14ac:dyDescent="0.2">
      <c r="A154" s="41"/>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96"/>
      <c r="AR154" s="96"/>
      <c r="AS154" s="96"/>
      <c r="AT154" s="96"/>
      <c r="AU154" s="96"/>
      <c r="AV154" s="96"/>
      <c r="AW154" s="96"/>
      <c r="AX154" s="96"/>
      <c r="AY154" s="96"/>
      <c r="AZ154" s="96"/>
      <c r="BA154" s="96"/>
      <c r="BB154" s="96"/>
      <c r="BC154" s="96"/>
      <c r="BD154" s="96"/>
      <c r="BE154" s="96"/>
      <c r="BF154" s="96"/>
      <c r="BG154" s="96"/>
      <c r="BH154" s="96"/>
      <c r="BI154" s="96"/>
      <c r="BJ154" s="41"/>
      <c r="BK154" s="41"/>
      <c r="BL154" s="41"/>
    </row>
    <row r="155" spans="1:64" ht="12.75" customHeight="1" x14ac:dyDescent="0.2">
      <c r="A155" s="41"/>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96"/>
      <c r="AR155" s="96"/>
      <c r="AS155" s="96"/>
      <c r="AT155" s="96"/>
      <c r="AU155" s="96"/>
      <c r="AV155" s="96"/>
      <c r="AW155" s="96"/>
      <c r="AX155" s="96"/>
      <c r="AY155" s="96"/>
      <c r="AZ155" s="96"/>
      <c r="BA155" s="96"/>
      <c r="BB155" s="96"/>
      <c r="BC155" s="96"/>
      <c r="BD155" s="96"/>
      <c r="BE155" s="96"/>
      <c r="BF155" s="96"/>
      <c r="BG155" s="96"/>
      <c r="BH155" s="96"/>
      <c r="BI155" s="96"/>
      <c r="BJ155" s="41"/>
      <c r="BK155" s="41"/>
      <c r="BL155" s="41"/>
    </row>
    <row r="156" spans="1:64" ht="12.75" customHeight="1" x14ac:dyDescent="0.2">
      <c r="A156" s="41"/>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96"/>
      <c r="AR156" s="96"/>
      <c r="AS156" s="96"/>
      <c r="AT156" s="96"/>
      <c r="AU156" s="96"/>
      <c r="AV156" s="96"/>
      <c r="AW156" s="96"/>
      <c r="AX156" s="96"/>
      <c r="AY156" s="96"/>
      <c r="AZ156" s="96"/>
      <c r="BA156" s="96"/>
      <c r="BB156" s="96"/>
      <c r="BC156" s="96"/>
      <c r="BD156" s="96"/>
      <c r="BE156" s="96"/>
      <c r="BF156" s="96"/>
      <c r="BG156" s="96"/>
      <c r="BH156" s="96"/>
      <c r="BI156" s="96"/>
      <c r="BJ156" s="41"/>
      <c r="BK156" s="41"/>
      <c r="BL156" s="41"/>
    </row>
    <row r="157" spans="1:64" ht="12.75" customHeight="1" x14ac:dyDescent="0.2">
      <c r="A157" s="41"/>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96"/>
      <c r="AR157" s="96"/>
      <c r="AS157" s="96"/>
      <c r="AT157" s="96"/>
      <c r="AU157" s="96"/>
      <c r="AV157" s="96"/>
      <c r="AW157" s="96"/>
      <c r="AX157" s="96"/>
      <c r="AY157" s="96"/>
      <c r="AZ157" s="96"/>
      <c r="BA157" s="96"/>
      <c r="BB157" s="96"/>
      <c r="BC157" s="96"/>
      <c r="BD157" s="96"/>
      <c r="BE157" s="96"/>
      <c r="BF157" s="96"/>
      <c r="BG157" s="96"/>
      <c r="BH157" s="96"/>
      <c r="BI157" s="96"/>
      <c r="BJ157" s="41"/>
      <c r="BK157" s="41"/>
      <c r="BL157" s="41"/>
    </row>
    <row r="158" spans="1:64" ht="12.75" customHeight="1" x14ac:dyDescent="0.2">
      <c r="A158" s="41"/>
      <c r="B158" s="16"/>
      <c r="C158" s="16"/>
      <c r="E158" s="16"/>
      <c r="F158" s="16"/>
      <c r="G158" s="16"/>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96"/>
      <c r="AR158" s="96"/>
      <c r="AS158" s="96"/>
      <c r="AT158" s="96"/>
      <c r="AU158" s="96"/>
      <c r="AV158" s="96"/>
      <c r="AW158" s="96"/>
      <c r="AX158" s="96"/>
      <c r="AY158" s="96"/>
      <c r="AZ158" s="96"/>
      <c r="BA158" s="96"/>
      <c r="BB158" s="96"/>
      <c r="BC158" s="96"/>
      <c r="BD158" s="96"/>
      <c r="BE158" s="96"/>
      <c r="BF158" s="96"/>
      <c r="BG158" s="96"/>
      <c r="BH158" s="96"/>
      <c r="BI158" s="96"/>
      <c r="BJ158" s="41"/>
      <c r="BK158" s="41"/>
      <c r="BL158" s="41"/>
    </row>
    <row r="159" spans="1:64" ht="12.75" customHeight="1" x14ac:dyDescent="0.2">
      <c r="A159" s="41"/>
      <c r="B159" s="16"/>
      <c r="C159" s="16"/>
      <c r="E159" s="16"/>
      <c r="F159" s="16"/>
      <c r="G159" s="16"/>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96"/>
      <c r="AR159" s="96"/>
      <c r="AS159" s="96"/>
      <c r="AT159" s="96"/>
      <c r="AU159" s="96"/>
      <c r="AV159" s="96"/>
      <c r="AW159" s="96"/>
      <c r="AX159" s="96"/>
      <c r="AY159" s="96"/>
      <c r="AZ159" s="96"/>
      <c r="BA159" s="96"/>
      <c r="BB159" s="96"/>
      <c r="BC159" s="96"/>
      <c r="BD159" s="96"/>
      <c r="BE159" s="96"/>
      <c r="BF159" s="96"/>
      <c r="BG159" s="96"/>
      <c r="BH159" s="96"/>
      <c r="BI159" s="96"/>
      <c r="BJ159" s="41"/>
      <c r="BK159" s="41"/>
      <c r="BL159" s="41"/>
    </row>
    <row r="160" spans="1:64" ht="12.75" customHeight="1" x14ac:dyDescent="0.2">
      <c r="A160" s="41"/>
      <c r="B160" s="16"/>
      <c r="C160" s="16"/>
      <c r="E160" s="16"/>
      <c r="F160" s="16"/>
      <c r="G160" s="16"/>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96"/>
      <c r="AR160" s="96"/>
      <c r="AS160" s="96"/>
      <c r="AT160" s="96"/>
      <c r="AU160" s="96"/>
      <c r="AV160" s="96"/>
      <c r="AW160" s="96"/>
      <c r="AX160" s="96"/>
      <c r="AY160" s="96"/>
      <c r="AZ160" s="96"/>
      <c r="BA160" s="96"/>
      <c r="BB160" s="96"/>
      <c r="BC160" s="96"/>
      <c r="BD160" s="96"/>
      <c r="BE160" s="96"/>
      <c r="BF160" s="96"/>
      <c r="BG160" s="96"/>
      <c r="BH160" s="96"/>
      <c r="BI160" s="96"/>
      <c r="BJ160" s="41"/>
      <c r="BK160" s="41"/>
      <c r="BL160" s="41"/>
    </row>
    <row r="161" spans="1:64" ht="12.75" customHeight="1" x14ac:dyDescent="0.2">
      <c r="A161" s="41"/>
      <c r="B161" s="16"/>
      <c r="C161" s="16"/>
      <c r="E161" s="16"/>
      <c r="F161" s="16"/>
      <c r="G161" s="16"/>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96"/>
      <c r="AR161" s="96"/>
      <c r="AS161" s="96"/>
      <c r="AT161" s="96"/>
      <c r="AU161" s="96"/>
      <c r="AV161" s="96"/>
      <c r="AW161" s="96"/>
      <c r="AX161" s="96"/>
      <c r="AY161" s="96"/>
      <c r="AZ161" s="96"/>
      <c r="BA161" s="96"/>
      <c r="BB161" s="96"/>
      <c r="BC161" s="96"/>
      <c r="BD161" s="96"/>
      <c r="BE161" s="96"/>
      <c r="BF161" s="96"/>
      <c r="BG161" s="96"/>
      <c r="BH161" s="96"/>
      <c r="BI161" s="96"/>
      <c r="BJ161" s="41"/>
      <c r="BK161" s="41"/>
      <c r="BL161" s="41"/>
    </row>
    <row r="162" spans="1:64" ht="12.75" customHeight="1" x14ac:dyDescent="0.2">
      <c r="A162" s="41"/>
      <c r="B162" s="16"/>
      <c r="C162" s="16"/>
      <c r="E162" s="16"/>
      <c r="F162" s="16"/>
      <c r="G162" s="16"/>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96"/>
      <c r="AR162" s="96"/>
      <c r="AS162" s="96"/>
      <c r="AT162" s="96"/>
      <c r="AU162" s="96"/>
      <c r="AV162" s="96"/>
      <c r="AW162" s="96"/>
      <c r="AX162" s="96"/>
      <c r="AY162" s="96"/>
      <c r="AZ162" s="96"/>
      <c r="BA162" s="96"/>
      <c r="BB162" s="96"/>
      <c r="BC162" s="96"/>
      <c r="BD162" s="96"/>
      <c r="BE162" s="96"/>
      <c r="BF162" s="96"/>
      <c r="BG162" s="96"/>
      <c r="BH162" s="96"/>
      <c r="BI162" s="96"/>
      <c r="BJ162" s="41"/>
      <c r="BK162" s="41"/>
      <c r="BL162" s="41"/>
    </row>
    <row r="163" spans="1:64" ht="12.75" customHeight="1" x14ac:dyDescent="0.2">
      <c r="A163" s="41"/>
      <c r="B163" s="16"/>
      <c r="C163" s="16"/>
      <c r="E163" s="16"/>
      <c r="F163" s="16"/>
      <c r="G163" s="16"/>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96"/>
      <c r="AR163" s="96"/>
      <c r="AS163" s="96"/>
      <c r="AT163" s="96"/>
      <c r="AU163" s="96"/>
      <c r="AV163" s="96"/>
      <c r="AW163" s="96"/>
      <c r="AX163" s="96"/>
      <c r="AY163" s="96"/>
      <c r="AZ163" s="96"/>
      <c r="BA163" s="96"/>
      <c r="BB163" s="96"/>
      <c r="BC163" s="96"/>
      <c r="BD163" s="96"/>
      <c r="BE163" s="96"/>
      <c r="BF163" s="96"/>
      <c r="BG163" s="96"/>
      <c r="BH163" s="96"/>
      <c r="BI163" s="96"/>
      <c r="BJ163" s="41"/>
      <c r="BK163" s="41"/>
      <c r="BL163" s="41"/>
    </row>
    <row r="164" spans="1:64" ht="12.75" customHeight="1" x14ac:dyDescent="0.2">
      <c r="A164" s="41"/>
      <c r="B164" s="16"/>
      <c r="C164" s="16"/>
      <c r="E164" s="16"/>
      <c r="F164" s="16"/>
      <c r="G164" s="16"/>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96"/>
      <c r="AR164" s="96"/>
      <c r="AS164" s="96"/>
      <c r="AT164" s="96"/>
      <c r="AU164" s="96"/>
      <c r="AV164" s="96"/>
      <c r="AW164" s="96"/>
      <c r="AX164" s="96"/>
      <c r="AY164" s="96"/>
      <c r="AZ164" s="96"/>
      <c r="BA164" s="96"/>
      <c r="BB164" s="96"/>
      <c r="BC164" s="96"/>
      <c r="BD164" s="96"/>
      <c r="BE164" s="96"/>
      <c r="BF164" s="96"/>
      <c r="BG164" s="96"/>
      <c r="BH164" s="96"/>
      <c r="BI164" s="96"/>
      <c r="BJ164" s="41"/>
      <c r="BK164" s="41"/>
      <c r="BL164" s="41"/>
    </row>
    <row r="165" spans="1:64" ht="12.75" customHeight="1" x14ac:dyDescent="0.2">
      <c r="A165" s="41"/>
      <c r="B165" s="16"/>
      <c r="C165" s="16"/>
      <c r="E165" s="16"/>
      <c r="F165" s="16"/>
      <c r="G165" s="16"/>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96"/>
      <c r="AR165" s="96"/>
      <c r="AS165" s="96"/>
      <c r="AT165" s="96"/>
      <c r="AU165" s="96"/>
      <c r="AV165" s="96"/>
      <c r="AW165" s="96"/>
      <c r="AX165" s="96"/>
      <c r="AY165" s="96"/>
      <c r="AZ165" s="96"/>
      <c r="BA165" s="96"/>
      <c r="BB165" s="96"/>
      <c r="BC165" s="96"/>
      <c r="BD165" s="96"/>
      <c r="BE165" s="96"/>
      <c r="BF165" s="96"/>
      <c r="BG165" s="96"/>
      <c r="BH165" s="96"/>
      <c r="BI165" s="96"/>
      <c r="BJ165" s="41"/>
      <c r="BK165" s="41"/>
      <c r="BL165" s="41"/>
    </row>
    <row r="166" spans="1:64" ht="12.75" customHeight="1" x14ac:dyDescent="0.2">
      <c r="A166" s="41"/>
      <c r="B166" s="16"/>
      <c r="C166" s="16"/>
      <c r="E166" s="16"/>
      <c r="F166" s="16"/>
      <c r="G166" s="16"/>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96"/>
      <c r="AR166" s="96"/>
      <c r="AS166" s="96"/>
      <c r="AT166" s="96"/>
      <c r="AU166" s="96"/>
      <c r="AV166" s="96"/>
      <c r="AW166" s="96"/>
      <c r="AX166" s="96"/>
      <c r="AY166" s="96"/>
      <c r="AZ166" s="96"/>
      <c r="BA166" s="96"/>
      <c r="BB166" s="96"/>
      <c r="BC166" s="96"/>
      <c r="BD166" s="96"/>
      <c r="BE166" s="96"/>
      <c r="BF166" s="96"/>
      <c r="BG166" s="96"/>
      <c r="BH166" s="96"/>
      <c r="BI166" s="96"/>
      <c r="BJ166" s="41"/>
      <c r="BK166" s="41"/>
      <c r="BL166" s="41"/>
    </row>
    <row r="167" spans="1:64" ht="12.75" customHeight="1" x14ac:dyDescent="0.2">
      <c r="A167" s="41"/>
      <c r="B167" s="16"/>
      <c r="C167" s="16"/>
      <c r="D167" s="30"/>
      <c r="E167" s="16"/>
      <c r="F167" s="16"/>
      <c r="G167" s="16"/>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96"/>
      <c r="AR167" s="96"/>
      <c r="AS167" s="96"/>
      <c r="AT167" s="96"/>
      <c r="AU167" s="96"/>
      <c r="AV167" s="96"/>
      <c r="AW167" s="96"/>
      <c r="AX167" s="96"/>
      <c r="AY167" s="96"/>
      <c r="AZ167" s="96"/>
      <c r="BA167" s="96"/>
      <c r="BB167" s="96"/>
      <c r="BC167" s="96"/>
      <c r="BD167" s="96"/>
      <c r="BE167" s="96"/>
      <c r="BF167" s="96"/>
      <c r="BG167" s="96"/>
      <c r="BH167" s="96"/>
      <c r="BI167" s="96"/>
      <c r="BJ167" s="41"/>
      <c r="BK167" s="41"/>
      <c r="BL167" s="41"/>
    </row>
    <row r="168" spans="1:64" ht="12.75" customHeight="1" x14ac:dyDescent="0.2">
      <c r="A168" s="41"/>
      <c r="B168" s="16"/>
      <c r="C168" s="16"/>
      <c r="D168" s="30"/>
      <c r="E168" s="16"/>
      <c r="F168" s="16"/>
      <c r="G168" s="16"/>
      <c r="H168" s="100"/>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96"/>
      <c r="AR168" s="96"/>
      <c r="AS168" s="96"/>
      <c r="AT168" s="96"/>
      <c r="AU168" s="96"/>
      <c r="AV168" s="96"/>
      <c r="AW168" s="96"/>
      <c r="AX168" s="96"/>
      <c r="AY168" s="96"/>
      <c r="AZ168" s="96"/>
      <c r="BA168" s="96"/>
      <c r="BB168" s="96"/>
      <c r="BC168" s="96"/>
      <c r="BD168" s="96"/>
      <c r="BE168" s="96"/>
      <c r="BF168" s="96"/>
      <c r="BG168" s="96"/>
      <c r="BH168" s="96"/>
      <c r="BI168" s="96"/>
      <c r="BJ168" s="41"/>
      <c r="BK168" s="41"/>
      <c r="BL168" s="41"/>
    </row>
    <row r="169" spans="1:64" ht="12.75" customHeight="1" x14ac:dyDescent="0.2">
      <c r="A169" s="41"/>
      <c r="B169" s="16"/>
      <c r="C169" s="16"/>
      <c r="D169" s="30"/>
      <c r="E169" s="16"/>
      <c r="F169" s="16"/>
      <c r="G169" s="16"/>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96"/>
      <c r="AR169" s="96"/>
      <c r="AS169" s="96"/>
      <c r="AT169" s="96"/>
      <c r="AU169" s="96"/>
      <c r="AV169" s="96"/>
      <c r="AW169" s="96"/>
      <c r="AX169" s="96"/>
      <c r="AY169" s="96"/>
      <c r="AZ169" s="96"/>
      <c r="BA169" s="96"/>
      <c r="BB169" s="96"/>
      <c r="BC169" s="96"/>
      <c r="BD169" s="96"/>
      <c r="BE169" s="96"/>
      <c r="BF169" s="96"/>
      <c r="BG169" s="96"/>
      <c r="BH169" s="96"/>
      <c r="BI169" s="96"/>
      <c r="BJ169" s="41"/>
      <c r="BK169" s="41"/>
      <c r="BL169" s="41"/>
    </row>
    <row r="170" spans="1:64" ht="12.75" customHeight="1" x14ac:dyDescent="0.2">
      <c r="A170" s="41"/>
      <c r="B170" s="16"/>
      <c r="C170" s="16"/>
      <c r="D170" s="30"/>
      <c r="E170" s="16"/>
      <c r="F170" s="16"/>
      <c r="G170" s="16"/>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96"/>
      <c r="AR170" s="96"/>
      <c r="AS170" s="96"/>
      <c r="AT170" s="96"/>
      <c r="AU170" s="96"/>
      <c r="AV170" s="96"/>
      <c r="AW170" s="96"/>
      <c r="AX170" s="96"/>
      <c r="AY170" s="96"/>
      <c r="AZ170" s="96"/>
      <c r="BA170" s="96"/>
      <c r="BB170" s="96"/>
      <c r="BC170" s="96"/>
      <c r="BD170" s="96"/>
      <c r="BE170" s="96"/>
      <c r="BF170" s="96"/>
      <c r="BG170" s="96"/>
      <c r="BH170" s="96"/>
      <c r="BI170" s="96"/>
      <c r="BJ170" s="41"/>
      <c r="BK170" s="41"/>
      <c r="BL170" s="41"/>
    </row>
    <row r="171" spans="1:64" ht="12.75" customHeight="1" x14ac:dyDescent="0.2">
      <c r="A171" s="41"/>
      <c r="B171" s="16"/>
      <c r="C171" s="16"/>
      <c r="D171" s="30"/>
      <c r="E171" s="16"/>
      <c r="F171" s="16"/>
      <c r="G171" s="16"/>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96"/>
      <c r="AR171" s="96"/>
      <c r="AS171" s="96"/>
      <c r="AT171" s="96"/>
      <c r="AU171" s="96"/>
      <c r="AV171" s="96"/>
      <c r="AW171" s="96"/>
      <c r="AX171" s="96"/>
      <c r="AY171" s="96"/>
      <c r="AZ171" s="96"/>
      <c r="BA171" s="96"/>
      <c r="BB171" s="96"/>
      <c r="BC171" s="96"/>
      <c r="BD171" s="96"/>
      <c r="BE171" s="96"/>
      <c r="BF171" s="96"/>
      <c r="BG171" s="96"/>
      <c r="BH171" s="96"/>
      <c r="BI171" s="96"/>
      <c r="BJ171" s="41"/>
      <c r="BK171" s="41"/>
      <c r="BL171" s="41"/>
    </row>
    <row r="172" spans="1:64" ht="12.75" customHeight="1" x14ac:dyDescent="0.2">
      <c r="A172" s="41"/>
      <c r="B172" s="16"/>
      <c r="C172" s="16"/>
      <c r="D172" s="30"/>
      <c r="E172" s="16"/>
      <c r="F172" s="16"/>
      <c r="G172" s="16"/>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96"/>
      <c r="AR172" s="96"/>
      <c r="AS172" s="96"/>
      <c r="AT172" s="96"/>
      <c r="AU172" s="96"/>
      <c r="AV172" s="96"/>
      <c r="AW172" s="96"/>
      <c r="AX172" s="96"/>
      <c r="AY172" s="96"/>
      <c r="AZ172" s="96"/>
      <c r="BA172" s="96"/>
      <c r="BB172" s="96"/>
      <c r="BC172" s="96"/>
      <c r="BD172" s="96"/>
      <c r="BE172" s="96"/>
      <c r="BF172" s="96"/>
      <c r="BG172" s="96"/>
      <c r="BH172" s="96"/>
      <c r="BI172" s="96"/>
      <c r="BJ172" s="41"/>
      <c r="BK172" s="41"/>
      <c r="BL172" s="41"/>
    </row>
    <row r="173" spans="1:64" ht="12.75" customHeight="1" x14ac:dyDescent="0.2">
      <c r="A173" s="41"/>
      <c r="B173" s="16"/>
      <c r="C173" s="16"/>
      <c r="D173" s="30"/>
      <c r="E173" s="16"/>
      <c r="F173" s="16"/>
      <c r="G173" s="16"/>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96"/>
      <c r="AR173" s="96"/>
      <c r="AS173" s="96"/>
      <c r="AT173" s="96"/>
      <c r="AU173" s="96"/>
      <c r="AV173" s="96"/>
      <c r="AW173" s="96"/>
      <c r="AX173" s="96"/>
      <c r="AY173" s="96"/>
      <c r="AZ173" s="96"/>
      <c r="BA173" s="96"/>
      <c r="BB173" s="96"/>
      <c r="BC173" s="96"/>
      <c r="BD173" s="96"/>
      <c r="BE173" s="96"/>
      <c r="BF173" s="96"/>
      <c r="BG173" s="96"/>
      <c r="BH173" s="96"/>
      <c r="BI173" s="96"/>
      <c r="BJ173" s="41"/>
      <c r="BK173" s="41"/>
      <c r="BL173" s="41"/>
    </row>
    <row r="174" spans="1:64" ht="12.75" customHeight="1" x14ac:dyDescent="0.2">
      <c r="A174" s="41"/>
      <c r="B174" s="16"/>
      <c r="C174" s="16"/>
      <c r="D174" s="30"/>
      <c r="E174" s="16"/>
      <c r="F174" s="16"/>
      <c r="G174" s="16"/>
      <c r="H174" s="100"/>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96"/>
      <c r="AR174" s="96"/>
      <c r="AS174" s="96"/>
      <c r="AT174" s="96"/>
      <c r="AU174" s="96"/>
      <c r="AV174" s="96"/>
      <c r="AW174" s="96"/>
      <c r="AX174" s="96"/>
      <c r="AY174" s="96"/>
      <c r="AZ174" s="96"/>
      <c r="BA174" s="96"/>
      <c r="BB174" s="96"/>
      <c r="BC174" s="96"/>
      <c r="BD174" s="96"/>
      <c r="BE174" s="96"/>
      <c r="BF174" s="96"/>
      <c r="BG174" s="96"/>
      <c r="BH174" s="96"/>
      <c r="BI174" s="96"/>
      <c r="BJ174" s="41"/>
      <c r="BK174" s="41"/>
      <c r="BL174" s="41"/>
    </row>
    <row r="175" spans="1:64" ht="12.75" customHeight="1" x14ac:dyDescent="0.2">
      <c r="A175" s="41"/>
      <c r="B175" s="16"/>
      <c r="C175" s="16"/>
      <c r="D175" s="30"/>
      <c r="E175" s="16"/>
      <c r="F175" s="16"/>
      <c r="G175" s="16"/>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96"/>
      <c r="AR175" s="96"/>
      <c r="AS175" s="96"/>
      <c r="AT175" s="96"/>
      <c r="AU175" s="96"/>
      <c r="AV175" s="96"/>
      <c r="AW175" s="96"/>
      <c r="AX175" s="96"/>
      <c r="AY175" s="96"/>
      <c r="AZ175" s="96"/>
      <c r="BA175" s="96"/>
      <c r="BB175" s="96"/>
      <c r="BC175" s="96"/>
      <c r="BD175" s="96"/>
      <c r="BE175" s="96"/>
      <c r="BF175" s="96"/>
      <c r="BG175" s="96"/>
      <c r="BH175" s="96"/>
      <c r="BI175" s="96"/>
      <c r="BJ175" s="41"/>
      <c r="BK175" s="41"/>
      <c r="BL175" s="41"/>
    </row>
    <row r="176" spans="1:64" ht="12.75" customHeight="1" x14ac:dyDescent="0.2">
      <c r="A176" s="41"/>
      <c r="B176" s="16"/>
      <c r="C176" s="16"/>
      <c r="D176" s="30"/>
      <c r="E176" s="16"/>
      <c r="F176" s="16"/>
      <c r="G176" s="16"/>
      <c r="H176" s="100"/>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96"/>
      <c r="AR176" s="96"/>
      <c r="AS176" s="96"/>
      <c r="AT176" s="96"/>
      <c r="AU176" s="96"/>
      <c r="AV176" s="96"/>
      <c r="AW176" s="96"/>
      <c r="AX176" s="96"/>
      <c r="AY176" s="96"/>
      <c r="AZ176" s="96"/>
      <c r="BA176" s="96"/>
      <c r="BB176" s="96"/>
      <c r="BC176" s="96"/>
      <c r="BD176" s="96"/>
      <c r="BE176" s="96"/>
      <c r="BF176" s="96"/>
      <c r="BG176" s="96"/>
      <c r="BH176" s="96"/>
      <c r="BI176" s="96"/>
      <c r="BJ176" s="41"/>
      <c r="BK176" s="41"/>
      <c r="BL176" s="41"/>
    </row>
    <row r="177" spans="1:64" ht="12.75" customHeight="1" x14ac:dyDescent="0.2">
      <c r="A177" s="41"/>
      <c r="B177" s="16"/>
      <c r="C177" s="16"/>
      <c r="D177" s="30"/>
      <c r="E177" s="16"/>
      <c r="F177" s="16"/>
      <c r="G177" s="16"/>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96"/>
      <c r="AR177" s="96"/>
      <c r="AS177" s="96"/>
      <c r="AT177" s="96"/>
      <c r="AU177" s="96"/>
      <c r="AV177" s="96"/>
      <c r="AW177" s="96"/>
      <c r="AX177" s="96"/>
      <c r="AY177" s="96"/>
      <c r="AZ177" s="96"/>
      <c r="BA177" s="96"/>
      <c r="BB177" s="96"/>
      <c r="BC177" s="96"/>
      <c r="BD177" s="96"/>
      <c r="BE177" s="96"/>
      <c r="BF177" s="96"/>
      <c r="BG177" s="96"/>
      <c r="BH177" s="96"/>
      <c r="BI177" s="96"/>
      <c r="BJ177" s="41"/>
      <c r="BK177" s="41"/>
      <c r="BL177" s="41"/>
    </row>
    <row r="178" spans="1:64" ht="12.75" customHeight="1" x14ac:dyDescent="0.2">
      <c r="A178" s="41"/>
      <c r="B178" s="16"/>
      <c r="C178" s="16"/>
      <c r="D178" s="30"/>
      <c r="E178" s="16"/>
      <c r="F178" s="16"/>
      <c r="G178" s="16"/>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96"/>
      <c r="AR178" s="96"/>
      <c r="AS178" s="96"/>
      <c r="AT178" s="96"/>
      <c r="AU178" s="96"/>
      <c r="AV178" s="96"/>
      <c r="AW178" s="96"/>
      <c r="AX178" s="96"/>
      <c r="AY178" s="96"/>
      <c r="AZ178" s="96"/>
      <c r="BA178" s="96"/>
      <c r="BB178" s="96"/>
      <c r="BC178" s="96"/>
      <c r="BD178" s="96"/>
      <c r="BE178" s="96"/>
      <c r="BF178" s="96"/>
      <c r="BG178" s="96"/>
      <c r="BH178" s="96"/>
      <c r="BI178" s="96"/>
      <c r="BJ178" s="41"/>
      <c r="BK178" s="41"/>
      <c r="BL178" s="41"/>
    </row>
    <row r="179" spans="1:64" ht="12.75" customHeight="1" x14ac:dyDescent="0.2">
      <c r="A179" s="41"/>
      <c r="B179" s="16"/>
      <c r="C179" s="16"/>
      <c r="D179" s="30"/>
      <c r="E179" s="16"/>
      <c r="F179" s="16"/>
      <c r="G179" s="16"/>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96"/>
      <c r="AR179" s="96"/>
      <c r="AS179" s="96"/>
      <c r="AT179" s="96"/>
      <c r="AU179" s="96"/>
      <c r="AV179" s="96"/>
      <c r="AW179" s="96"/>
      <c r="AX179" s="96"/>
      <c r="AY179" s="96"/>
      <c r="AZ179" s="96"/>
      <c r="BA179" s="96"/>
      <c r="BB179" s="96"/>
      <c r="BC179" s="96"/>
      <c r="BD179" s="96"/>
      <c r="BE179" s="96"/>
      <c r="BF179" s="96"/>
      <c r="BG179" s="96"/>
      <c r="BH179" s="96"/>
      <c r="BI179" s="96"/>
      <c r="BJ179" s="41"/>
      <c r="BK179" s="41"/>
      <c r="BL179" s="41"/>
    </row>
    <row r="180" spans="1:64" ht="12.75" customHeight="1" x14ac:dyDescent="0.2">
      <c r="A180" s="41"/>
      <c r="B180" s="16"/>
      <c r="C180" s="16"/>
      <c r="D180" s="30"/>
      <c r="E180" s="16"/>
      <c r="F180" s="16"/>
      <c r="G180" s="16"/>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96"/>
      <c r="AR180" s="96"/>
      <c r="AS180" s="96"/>
      <c r="AT180" s="96"/>
      <c r="AU180" s="96"/>
      <c r="AV180" s="96"/>
      <c r="AW180" s="96"/>
      <c r="AX180" s="96"/>
      <c r="AY180" s="96"/>
      <c r="AZ180" s="96"/>
      <c r="BA180" s="96"/>
      <c r="BB180" s="96"/>
      <c r="BC180" s="96"/>
      <c r="BD180" s="96"/>
      <c r="BE180" s="96"/>
      <c r="BF180" s="96"/>
      <c r="BG180" s="96"/>
      <c r="BH180" s="96"/>
      <c r="BI180" s="96"/>
      <c r="BJ180" s="41"/>
      <c r="BK180" s="41"/>
      <c r="BL180" s="41"/>
    </row>
    <row r="181" spans="1:64" ht="12.75" customHeight="1" x14ac:dyDescent="0.2">
      <c r="A181" s="41"/>
      <c r="B181" s="16"/>
      <c r="C181" s="16"/>
      <c r="D181" s="30"/>
      <c r="E181" s="16"/>
      <c r="F181" s="16"/>
      <c r="G181" s="16"/>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96"/>
      <c r="AR181" s="96"/>
      <c r="AS181" s="96"/>
      <c r="AT181" s="96"/>
      <c r="AU181" s="96"/>
      <c r="AV181" s="96"/>
      <c r="AW181" s="96"/>
      <c r="AX181" s="96"/>
      <c r="AY181" s="96"/>
      <c r="AZ181" s="96"/>
      <c r="BA181" s="96"/>
      <c r="BB181" s="96"/>
      <c r="BC181" s="96"/>
      <c r="BD181" s="96"/>
      <c r="BE181" s="96"/>
      <c r="BF181" s="96"/>
      <c r="BG181" s="96"/>
      <c r="BH181" s="96"/>
      <c r="BI181" s="96"/>
      <c r="BJ181" s="41"/>
      <c r="BK181" s="41"/>
      <c r="BL181" s="41"/>
    </row>
    <row r="182" spans="1:64" ht="12.75" customHeight="1" x14ac:dyDescent="0.2">
      <c r="A182" s="41"/>
      <c r="B182" s="16"/>
      <c r="C182" s="16"/>
      <c r="D182" s="30"/>
      <c r="E182" s="16"/>
      <c r="F182" s="16"/>
      <c r="G182" s="16"/>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96"/>
      <c r="AR182" s="96"/>
      <c r="AS182" s="96"/>
      <c r="AT182" s="96"/>
      <c r="AU182" s="96"/>
      <c r="AV182" s="96"/>
      <c r="AW182" s="96"/>
      <c r="AX182" s="96"/>
      <c r="AY182" s="96"/>
      <c r="AZ182" s="96"/>
      <c r="BA182" s="96"/>
      <c r="BB182" s="96"/>
      <c r="BC182" s="96"/>
      <c r="BD182" s="96"/>
      <c r="BE182" s="96"/>
      <c r="BF182" s="96"/>
      <c r="BG182" s="96"/>
      <c r="BH182" s="96"/>
      <c r="BI182" s="96"/>
      <c r="BJ182" s="41"/>
      <c r="BK182" s="41"/>
      <c r="BL182" s="41"/>
    </row>
    <row r="183" spans="1:64" ht="12.75" customHeight="1" x14ac:dyDescent="0.2">
      <c r="A183" s="41"/>
      <c r="B183" s="16"/>
      <c r="C183" s="16"/>
      <c r="D183" s="30"/>
      <c r="E183" s="16"/>
      <c r="F183" s="16"/>
      <c r="G183" s="16"/>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96"/>
      <c r="AR183" s="96"/>
      <c r="AS183" s="96"/>
      <c r="AT183" s="96"/>
      <c r="AU183" s="96"/>
      <c r="AV183" s="96"/>
      <c r="AW183" s="96"/>
      <c r="AX183" s="96"/>
      <c r="AY183" s="96"/>
      <c r="AZ183" s="96"/>
      <c r="BA183" s="96"/>
      <c r="BB183" s="96"/>
      <c r="BC183" s="96"/>
      <c r="BD183" s="96"/>
      <c r="BE183" s="96"/>
      <c r="BF183" s="96"/>
      <c r="BG183" s="96"/>
      <c r="BH183" s="96"/>
      <c r="BI183" s="96"/>
      <c r="BJ183" s="41"/>
      <c r="BK183" s="41"/>
      <c r="BL183" s="41"/>
    </row>
    <row r="184" spans="1:64" ht="12.75" customHeight="1" x14ac:dyDescent="0.2">
      <c r="A184" s="41"/>
      <c r="B184" s="16"/>
      <c r="C184" s="16"/>
      <c r="D184" s="30"/>
      <c r="E184" s="16"/>
      <c r="F184" s="16"/>
      <c r="G184" s="16"/>
      <c r="H184" s="100"/>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96"/>
      <c r="AR184" s="96"/>
      <c r="AS184" s="96"/>
      <c r="AT184" s="96"/>
      <c r="AU184" s="96"/>
      <c r="AV184" s="96"/>
      <c r="AW184" s="96"/>
      <c r="AX184" s="96"/>
      <c r="AY184" s="96"/>
      <c r="AZ184" s="96"/>
      <c r="BA184" s="96"/>
      <c r="BB184" s="96"/>
      <c r="BC184" s="96"/>
      <c r="BD184" s="96"/>
      <c r="BE184" s="96"/>
      <c r="BF184" s="96"/>
      <c r="BG184" s="96"/>
      <c r="BH184" s="96"/>
      <c r="BI184" s="96"/>
      <c r="BJ184" s="41"/>
      <c r="BK184" s="41"/>
      <c r="BL184" s="41"/>
    </row>
    <row r="185" spans="1:64" ht="12.75" customHeight="1" x14ac:dyDescent="0.2">
      <c r="A185" s="41"/>
      <c r="B185" s="16"/>
      <c r="C185" s="16"/>
      <c r="D185" s="30"/>
      <c r="E185" s="16"/>
      <c r="F185" s="16"/>
      <c r="G185" s="16"/>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96"/>
      <c r="AR185" s="96"/>
      <c r="AS185" s="96"/>
      <c r="AT185" s="96"/>
      <c r="AU185" s="96"/>
      <c r="AV185" s="96"/>
      <c r="AW185" s="96"/>
      <c r="AX185" s="96"/>
      <c r="AY185" s="96"/>
      <c r="AZ185" s="96"/>
      <c r="BA185" s="96"/>
      <c r="BB185" s="96"/>
      <c r="BC185" s="96"/>
      <c r="BD185" s="96"/>
      <c r="BE185" s="96"/>
      <c r="BF185" s="96"/>
      <c r="BG185" s="96"/>
      <c r="BH185" s="96"/>
      <c r="BI185" s="96"/>
      <c r="BJ185" s="41"/>
      <c r="BK185" s="41"/>
      <c r="BL185" s="41"/>
    </row>
    <row r="186" spans="1:64" ht="12.75" customHeight="1" x14ac:dyDescent="0.2">
      <c r="A186" s="41"/>
      <c r="B186" s="16"/>
      <c r="C186" s="16"/>
      <c r="D186" s="30"/>
      <c r="E186" s="16"/>
      <c r="F186" s="16"/>
      <c r="G186" s="16"/>
      <c r="H186" s="100"/>
      <c r="I186" s="100"/>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96"/>
      <c r="AR186" s="96"/>
      <c r="AS186" s="96"/>
      <c r="AT186" s="96"/>
      <c r="AU186" s="96"/>
      <c r="AV186" s="96"/>
      <c r="AW186" s="96"/>
      <c r="AX186" s="96"/>
      <c r="AY186" s="96"/>
      <c r="AZ186" s="96"/>
      <c r="BA186" s="96"/>
      <c r="BB186" s="96"/>
      <c r="BC186" s="96"/>
      <c r="BD186" s="96"/>
      <c r="BE186" s="96"/>
      <c r="BF186" s="96"/>
      <c r="BG186" s="96"/>
      <c r="BH186" s="96"/>
      <c r="BI186" s="96"/>
      <c r="BJ186" s="41"/>
      <c r="BK186" s="41"/>
      <c r="BL186" s="41"/>
    </row>
    <row r="187" spans="1:64" ht="12.75" customHeight="1" x14ac:dyDescent="0.2">
      <c r="A187" s="41"/>
      <c r="B187" s="16"/>
      <c r="C187" s="16"/>
      <c r="D187" s="30"/>
      <c r="E187" s="16"/>
      <c r="F187" s="16"/>
      <c r="G187" s="16"/>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96"/>
      <c r="AR187" s="96"/>
      <c r="AS187" s="96"/>
      <c r="AT187" s="96"/>
      <c r="AU187" s="96"/>
      <c r="AV187" s="96"/>
      <c r="AW187" s="96"/>
      <c r="AX187" s="96"/>
      <c r="AY187" s="96"/>
      <c r="AZ187" s="96"/>
      <c r="BA187" s="96"/>
      <c r="BB187" s="96"/>
      <c r="BC187" s="96"/>
      <c r="BD187" s="96"/>
      <c r="BE187" s="96"/>
      <c r="BF187" s="96"/>
      <c r="BG187" s="96"/>
      <c r="BH187" s="96"/>
      <c r="BI187" s="96"/>
      <c r="BJ187" s="41"/>
      <c r="BK187" s="41"/>
      <c r="BL187" s="41"/>
    </row>
    <row r="188" spans="1:64" ht="12.75" customHeight="1" x14ac:dyDescent="0.2">
      <c r="A188" s="41"/>
      <c r="B188" s="16"/>
      <c r="C188" s="16"/>
      <c r="D188" s="30"/>
      <c r="E188" s="16"/>
      <c r="F188" s="16"/>
      <c r="G188" s="16"/>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96"/>
      <c r="AR188" s="96"/>
      <c r="AS188" s="96"/>
      <c r="AT188" s="96"/>
      <c r="AU188" s="96"/>
      <c r="AV188" s="96"/>
      <c r="AW188" s="96"/>
      <c r="AX188" s="96"/>
      <c r="AY188" s="96"/>
      <c r="AZ188" s="96"/>
      <c r="BA188" s="96"/>
      <c r="BB188" s="96"/>
      <c r="BC188" s="96"/>
      <c r="BD188" s="96"/>
      <c r="BE188" s="96"/>
      <c r="BF188" s="96"/>
      <c r="BG188" s="96"/>
      <c r="BH188" s="96"/>
      <c r="BI188" s="96"/>
      <c r="BJ188" s="41"/>
      <c r="BK188" s="41"/>
      <c r="BL188" s="41"/>
    </row>
    <row r="189" spans="1:64" ht="12.75" customHeight="1" x14ac:dyDescent="0.2">
      <c r="A189" s="41"/>
      <c r="B189" s="16"/>
      <c r="C189" s="16"/>
      <c r="D189" s="30"/>
      <c r="E189" s="16"/>
      <c r="F189" s="16"/>
      <c r="G189" s="16"/>
      <c r="H189" s="100"/>
      <c r="I189" s="100"/>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96"/>
      <c r="AR189" s="96"/>
      <c r="AS189" s="96"/>
      <c r="AT189" s="96"/>
      <c r="AU189" s="96"/>
      <c r="AV189" s="96"/>
      <c r="AW189" s="96"/>
      <c r="AX189" s="96"/>
      <c r="AY189" s="96"/>
      <c r="AZ189" s="96"/>
      <c r="BA189" s="96"/>
      <c r="BB189" s="96"/>
      <c r="BC189" s="96"/>
      <c r="BD189" s="96"/>
      <c r="BE189" s="96"/>
      <c r="BF189" s="96"/>
      <c r="BG189" s="96"/>
      <c r="BH189" s="96"/>
      <c r="BI189" s="96"/>
      <c r="BJ189" s="41"/>
      <c r="BK189" s="41"/>
      <c r="BL189" s="41"/>
    </row>
    <row r="190" spans="1:64" ht="12.75" customHeight="1" x14ac:dyDescent="0.2">
      <c r="A190" s="41"/>
      <c r="B190" s="16"/>
      <c r="C190" s="16"/>
      <c r="D190" s="30"/>
      <c r="E190" s="16"/>
      <c r="F190" s="16"/>
      <c r="G190" s="16"/>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96"/>
      <c r="AR190" s="96"/>
      <c r="AS190" s="96"/>
      <c r="AT190" s="96"/>
      <c r="AU190" s="96"/>
      <c r="AV190" s="96"/>
      <c r="AW190" s="96"/>
      <c r="AX190" s="96"/>
      <c r="AY190" s="96"/>
      <c r="AZ190" s="96"/>
      <c r="BA190" s="96"/>
      <c r="BB190" s="96"/>
      <c r="BC190" s="96"/>
      <c r="BD190" s="96"/>
      <c r="BE190" s="96"/>
      <c r="BF190" s="96"/>
      <c r="BG190" s="96"/>
      <c r="BH190" s="96"/>
      <c r="BI190" s="96"/>
      <c r="BJ190" s="41"/>
      <c r="BK190" s="41"/>
      <c r="BL190" s="41"/>
    </row>
    <row r="191" spans="1:64" ht="12.75" customHeight="1" x14ac:dyDescent="0.2">
      <c r="A191" s="41"/>
      <c r="B191" s="16"/>
      <c r="C191" s="16"/>
      <c r="D191" s="30"/>
      <c r="E191" s="16"/>
      <c r="F191" s="16"/>
      <c r="G191" s="16"/>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96"/>
      <c r="AR191" s="96"/>
      <c r="AS191" s="96"/>
      <c r="AT191" s="96"/>
      <c r="AU191" s="96"/>
      <c r="AV191" s="96"/>
      <c r="AW191" s="96"/>
      <c r="AX191" s="96"/>
      <c r="AY191" s="96"/>
      <c r="AZ191" s="96"/>
      <c r="BA191" s="96"/>
      <c r="BB191" s="96"/>
      <c r="BC191" s="96"/>
      <c r="BD191" s="96"/>
      <c r="BE191" s="96"/>
      <c r="BF191" s="96"/>
      <c r="BG191" s="96"/>
      <c r="BH191" s="96"/>
      <c r="BI191" s="96"/>
      <c r="BJ191" s="41"/>
      <c r="BK191" s="41"/>
      <c r="BL191" s="41"/>
    </row>
    <row r="192" spans="1:64" ht="12.75" customHeight="1" x14ac:dyDescent="0.2">
      <c r="A192" s="41"/>
      <c r="B192" s="16"/>
      <c r="C192" s="16"/>
      <c r="D192" s="30"/>
      <c r="E192" s="16"/>
      <c r="F192" s="16"/>
      <c r="G192" s="16"/>
      <c r="H192" s="100"/>
      <c r="I192" s="100"/>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96"/>
      <c r="AR192" s="96"/>
      <c r="AS192" s="96"/>
      <c r="AT192" s="96"/>
      <c r="AU192" s="96"/>
      <c r="AV192" s="96"/>
      <c r="AW192" s="96"/>
      <c r="AX192" s="96"/>
      <c r="AY192" s="96"/>
      <c r="AZ192" s="96"/>
      <c r="BA192" s="96"/>
      <c r="BB192" s="96"/>
      <c r="BC192" s="96"/>
      <c r="BD192" s="96"/>
      <c r="BE192" s="96"/>
      <c r="BF192" s="96"/>
      <c r="BG192" s="96"/>
      <c r="BH192" s="96"/>
      <c r="BI192" s="96"/>
      <c r="BJ192" s="41"/>
      <c r="BK192" s="41"/>
      <c r="BL192" s="41"/>
    </row>
    <row r="193" spans="1:64" ht="12.75" customHeight="1" x14ac:dyDescent="0.2">
      <c r="A193" s="41"/>
      <c r="B193" s="16"/>
      <c r="C193" s="16"/>
      <c r="D193" s="30"/>
      <c r="E193" s="16"/>
      <c r="F193" s="16"/>
      <c r="G193" s="16"/>
      <c r="H193" s="100"/>
      <c r="I193" s="100"/>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96"/>
      <c r="AR193" s="96"/>
      <c r="AS193" s="96"/>
      <c r="AT193" s="96"/>
      <c r="AU193" s="96"/>
      <c r="AV193" s="96"/>
      <c r="AW193" s="96"/>
      <c r="AX193" s="96"/>
      <c r="AY193" s="96"/>
      <c r="AZ193" s="96"/>
      <c r="BA193" s="96"/>
      <c r="BB193" s="96"/>
      <c r="BC193" s="96"/>
      <c r="BD193" s="96"/>
      <c r="BE193" s="96"/>
      <c r="BF193" s="96"/>
      <c r="BG193" s="96"/>
      <c r="BH193" s="96"/>
      <c r="BI193" s="96"/>
      <c r="BJ193" s="41"/>
      <c r="BK193" s="41"/>
      <c r="BL193" s="41"/>
    </row>
    <row r="194" spans="1:64" ht="12.75" customHeight="1" x14ac:dyDescent="0.2">
      <c r="A194" s="41"/>
      <c r="B194" s="16"/>
      <c r="C194" s="16"/>
      <c r="D194" s="30"/>
      <c r="E194" s="16"/>
      <c r="F194" s="16"/>
      <c r="G194" s="16"/>
      <c r="H194" s="100"/>
      <c r="I194" s="100"/>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96"/>
      <c r="AR194" s="96"/>
      <c r="AS194" s="96"/>
      <c r="AT194" s="96"/>
      <c r="AU194" s="96"/>
      <c r="AV194" s="96"/>
      <c r="AW194" s="96"/>
      <c r="AX194" s="96"/>
      <c r="AY194" s="96"/>
      <c r="AZ194" s="96"/>
      <c r="BA194" s="96"/>
      <c r="BB194" s="96"/>
      <c r="BC194" s="96"/>
      <c r="BD194" s="96"/>
      <c r="BE194" s="96"/>
      <c r="BF194" s="96"/>
      <c r="BG194" s="96"/>
      <c r="BH194" s="96"/>
      <c r="BI194" s="96"/>
      <c r="BJ194" s="41"/>
      <c r="BK194" s="41"/>
      <c r="BL194" s="41"/>
    </row>
    <row r="195" spans="1:64" ht="12.75" customHeight="1" x14ac:dyDescent="0.2">
      <c r="A195" s="41"/>
      <c r="B195" s="16"/>
      <c r="C195" s="16"/>
      <c r="D195" s="30"/>
      <c r="E195" s="16"/>
      <c r="F195" s="16"/>
      <c r="G195" s="16"/>
      <c r="H195" s="100"/>
      <c r="I195" s="100"/>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96"/>
      <c r="AR195" s="96"/>
      <c r="AS195" s="96"/>
      <c r="AT195" s="96"/>
      <c r="AU195" s="96"/>
      <c r="AV195" s="96"/>
      <c r="AW195" s="96"/>
      <c r="AX195" s="96"/>
      <c r="AY195" s="96"/>
      <c r="AZ195" s="96"/>
      <c r="BA195" s="96"/>
      <c r="BB195" s="96"/>
      <c r="BC195" s="96"/>
      <c r="BD195" s="96"/>
      <c r="BE195" s="96"/>
      <c r="BF195" s="96"/>
      <c r="BG195" s="96"/>
      <c r="BH195" s="96"/>
      <c r="BI195" s="96"/>
      <c r="BJ195" s="41"/>
      <c r="BK195" s="41"/>
      <c r="BL195" s="41"/>
    </row>
    <row r="196" spans="1:64" ht="12.75" customHeight="1" x14ac:dyDescent="0.2">
      <c r="A196" s="41"/>
      <c r="B196" s="16"/>
      <c r="C196" s="16"/>
      <c r="D196" s="30"/>
      <c r="E196" s="16"/>
      <c r="F196" s="16"/>
      <c r="G196" s="16"/>
      <c r="H196" s="100"/>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96"/>
      <c r="AR196" s="96"/>
      <c r="AS196" s="96"/>
      <c r="AT196" s="96"/>
      <c r="AU196" s="96"/>
      <c r="AV196" s="96"/>
      <c r="AW196" s="96"/>
      <c r="AX196" s="96"/>
      <c r="AY196" s="96"/>
      <c r="AZ196" s="96"/>
      <c r="BA196" s="96"/>
      <c r="BB196" s="96"/>
      <c r="BC196" s="96"/>
      <c r="BD196" s="96"/>
      <c r="BE196" s="96"/>
      <c r="BF196" s="96"/>
      <c r="BG196" s="96"/>
      <c r="BH196" s="96"/>
      <c r="BI196" s="96"/>
      <c r="BJ196" s="41"/>
      <c r="BK196" s="41"/>
      <c r="BL196" s="41"/>
    </row>
    <row r="197" spans="1:64" ht="12.75" customHeight="1" x14ac:dyDescent="0.2">
      <c r="A197" s="41"/>
      <c r="B197" s="16"/>
      <c r="C197" s="16"/>
      <c r="D197" s="30"/>
      <c r="E197" s="16"/>
      <c r="F197" s="16"/>
      <c r="G197" s="16"/>
      <c r="H197" s="100"/>
      <c r="I197" s="100"/>
      <c r="J197" s="100"/>
      <c r="K197" s="100"/>
      <c r="L197" s="100"/>
      <c r="M197" s="100"/>
      <c r="N197" s="100"/>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96"/>
      <c r="AR197" s="96"/>
      <c r="AS197" s="96"/>
      <c r="AT197" s="96"/>
      <c r="AU197" s="96"/>
      <c r="AV197" s="96"/>
      <c r="AW197" s="96"/>
      <c r="AX197" s="96"/>
      <c r="AY197" s="96"/>
      <c r="AZ197" s="96"/>
      <c r="BA197" s="96"/>
      <c r="BB197" s="96"/>
      <c r="BC197" s="96"/>
      <c r="BD197" s="96"/>
      <c r="BE197" s="96"/>
      <c r="BF197" s="96"/>
      <c r="BG197" s="96"/>
      <c r="BH197" s="96"/>
      <c r="BI197" s="96"/>
      <c r="BJ197" s="41"/>
      <c r="BK197" s="41"/>
      <c r="BL197" s="41"/>
    </row>
    <row r="198" spans="1:64" ht="12.75" customHeight="1" x14ac:dyDescent="0.2">
      <c r="A198" s="41"/>
      <c r="B198" s="16"/>
      <c r="C198" s="16"/>
      <c r="D198" s="30"/>
      <c r="E198" s="16"/>
      <c r="F198" s="16"/>
      <c r="G198" s="16"/>
      <c r="H198" s="100"/>
      <c r="I198" s="100"/>
      <c r="J198" s="100"/>
      <c r="K198" s="100"/>
      <c r="L198" s="100"/>
      <c r="M198" s="100"/>
      <c r="N198" s="100"/>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96"/>
      <c r="AR198" s="96"/>
      <c r="AS198" s="96"/>
      <c r="AT198" s="96"/>
      <c r="AU198" s="96"/>
      <c r="AV198" s="96"/>
      <c r="AW198" s="96"/>
      <c r="AX198" s="96"/>
      <c r="AY198" s="96"/>
      <c r="AZ198" s="96"/>
      <c r="BA198" s="96"/>
      <c r="BB198" s="96"/>
      <c r="BC198" s="96"/>
      <c r="BD198" s="96"/>
      <c r="BE198" s="96"/>
      <c r="BF198" s="96"/>
      <c r="BG198" s="96"/>
      <c r="BH198" s="96"/>
      <c r="BI198" s="96"/>
      <c r="BJ198" s="41"/>
      <c r="BK198" s="41"/>
      <c r="BL198" s="41"/>
    </row>
    <row r="199" spans="1:64" ht="12.75" customHeight="1" x14ac:dyDescent="0.2">
      <c r="A199" s="41"/>
      <c r="B199" s="16"/>
      <c r="C199" s="16"/>
      <c r="D199" s="30"/>
      <c r="E199" s="16"/>
      <c r="F199" s="16"/>
      <c r="G199" s="16"/>
      <c r="H199" s="100"/>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96"/>
      <c r="AR199" s="96"/>
      <c r="AS199" s="96"/>
      <c r="AT199" s="96"/>
      <c r="AU199" s="96"/>
      <c r="AV199" s="96"/>
      <c r="AW199" s="96"/>
      <c r="AX199" s="96"/>
      <c r="AY199" s="96"/>
      <c r="AZ199" s="96"/>
      <c r="BA199" s="96"/>
      <c r="BB199" s="96"/>
      <c r="BC199" s="96"/>
      <c r="BD199" s="96"/>
      <c r="BE199" s="96"/>
      <c r="BF199" s="96"/>
      <c r="BG199" s="96"/>
      <c r="BH199" s="96"/>
      <c r="BI199" s="96"/>
      <c r="BJ199" s="41"/>
      <c r="BK199" s="41"/>
      <c r="BL199" s="41"/>
    </row>
    <row r="200" spans="1:64" ht="12.75" customHeight="1" x14ac:dyDescent="0.2">
      <c r="A200" s="41"/>
      <c r="B200" s="16"/>
      <c r="C200" s="16"/>
      <c r="D200" s="30"/>
      <c r="E200" s="16"/>
      <c r="F200" s="16"/>
      <c r="G200" s="16"/>
      <c r="H200" s="100"/>
      <c r="I200" s="100"/>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96"/>
      <c r="AR200" s="96"/>
      <c r="AS200" s="96"/>
      <c r="AT200" s="96"/>
      <c r="AU200" s="96"/>
      <c r="AV200" s="96"/>
      <c r="AW200" s="96"/>
      <c r="AX200" s="96"/>
      <c r="AY200" s="96"/>
      <c r="AZ200" s="96"/>
      <c r="BA200" s="96"/>
      <c r="BB200" s="96"/>
      <c r="BC200" s="96"/>
      <c r="BD200" s="96"/>
      <c r="BE200" s="96"/>
      <c r="BF200" s="96"/>
      <c r="BG200" s="96"/>
      <c r="BH200" s="96"/>
      <c r="BI200" s="96"/>
      <c r="BJ200" s="41"/>
      <c r="BK200" s="41"/>
      <c r="BL200" s="41"/>
    </row>
    <row r="201" spans="1:64" ht="12.75" customHeight="1" x14ac:dyDescent="0.2">
      <c r="A201" s="41"/>
      <c r="B201" s="16"/>
      <c r="C201" s="16"/>
      <c r="D201" s="30"/>
      <c r="E201" s="16"/>
      <c r="F201" s="16"/>
      <c r="G201" s="16"/>
      <c r="H201" s="100"/>
      <c r="I201" s="100"/>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96"/>
      <c r="AR201" s="96"/>
      <c r="AS201" s="96"/>
      <c r="AT201" s="96"/>
      <c r="AU201" s="96"/>
      <c r="AV201" s="96"/>
      <c r="AW201" s="96"/>
      <c r="AX201" s="96"/>
      <c r="AY201" s="96"/>
      <c r="AZ201" s="96"/>
      <c r="BA201" s="96"/>
      <c r="BB201" s="96"/>
      <c r="BC201" s="96"/>
      <c r="BD201" s="96"/>
      <c r="BE201" s="96"/>
      <c r="BF201" s="96"/>
      <c r="BG201" s="96"/>
      <c r="BH201" s="96"/>
      <c r="BI201" s="96"/>
      <c r="BJ201" s="41"/>
      <c r="BK201" s="41"/>
      <c r="BL201" s="41"/>
    </row>
    <row r="202" spans="1:64" ht="12.75" customHeight="1" x14ac:dyDescent="0.2">
      <c r="A202" s="41"/>
      <c r="B202" s="16"/>
      <c r="C202" s="16"/>
      <c r="D202" s="30"/>
      <c r="E202" s="16"/>
      <c r="F202" s="16"/>
      <c r="G202" s="16"/>
      <c r="H202" s="100"/>
      <c r="I202" s="100"/>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96"/>
      <c r="AR202" s="96"/>
      <c r="AS202" s="96"/>
      <c r="AT202" s="96"/>
      <c r="AU202" s="96"/>
      <c r="AV202" s="96"/>
      <c r="AW202" s="96"/>
      <c r="AX202" s="96"/>
      <c r="AY202" s="96"/>
      <c r="AZ202" s="96"/>
      <c r="BA202" s="96"/>
      <c r="BB202" s="96"/>
      <c r="BC202" s="96"/>
      <c r="BD202" s="96"/>
      <c r="BE202" s="96"/>
      <c r="BF202" s="96"/>
      <c r="BG202" s="96"/>
      <c r="BH202" s="96"/>
      <c r="BI202" s="96"/>
      <c r="BJ202" s="41"/>
      <c r="BK202" s="41"/>
      <c r="BL202" s="41"/>
    </row>
    <row r="203" spans="1:64" ht="12.75" customHeight="1" x14ac:dyDescent="0.2">
      <c r="A203" s="41"/>
      <c r="B203" s="16"/>
      <c r="C203" s="16"/>
      <c r="D203" s="30"/>
      <c r="E203" s="16"/>
      <c r="F203" s="16"/>
      <c r="G203" s="16"/>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96"/>
      <c r="AR203" s="96"/>
      <c r="AS203" s="96"/>
      <c r="AT203" s="96"/>
      <c r="AU203" s="96"/>
      <c r="AV203" s="96"/>
      <c r="AW203" s="96"/>
      <c r="AX203" s="96"/>
      <c r="AY203" s="96"/>
      <c r="AZ203" s="96"/>
      <c r="BA203" s="96"/>
      <c r="BB203" s="96"/>
      <c r="BC203" s="96"/>
      <c r="BD203" s="96"/>
      <c r="BE203" s="96"/>
      <c r="BF203" s="96"/>
      <c r="BG203" s="96"/>
      <c r="BH203" s="96"/>
      <c r="BI203" s="96"/>
      <c r="BJ203" s="41"/>
      <c r="BK203" s="41"/>
      <c r="BL203" s="41"/>
    </row>
    <row r="204" spans="1:64" ht="12.75" customHeight="1" x14ac:dyDescent="0.2">
      <c r="A204" s="41"/>
      <c r="B204" s="16"/>
      <c r="C204" s="16"/>
      <c r="D204" s="30"/>
      <c r="E204" s="16"/>
      <c r="F204" s="16"/>
      <c r="G204" s="16"/>
      <c r="H204" s="100"/>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96"/>
      <c r="AR204" s="96"/>
      <c r="AS204" s="96"/>
      <c r="AT204" s="96"/>
      <c r="AU204" s="96"/>
      <c r="AV204" s="96"/>
      <c r="AW204" s="96"/>
      <c r="AX204" s="96"/>
      <c r="AY204" s="96"/>
      <c r="AZ204" s="96"/>
      <c r="BA204" s="96"/>
      <c r="BB204" s="96"/>
      <c r="BC204" s="96"/>
      <c r="BD204" s="96"/>
      <c r="BE204" s="96"/>
      <c r="BF204" s="96"/>
      <c r="BG204" s="96"/>
      <c r="BH204" s="96"/>
      <c r="BI204" s="96"/>
      <c r="BJ204" s="41"/>
      <c r="BK204" s="41"/>
      <c r="BL204" s="41"/>
    </row>
    <row r="205" spans="1:64" ht="12.75" customHeight="1" x14ac:dyDescent="0.2">
      <c r="A205" s="41"/>
      <c r="B205" s="16"/>
      <c r="C205" s="16"/>
      <c r="D205" s="30"/>
      <c r="E205" s="16"/>
      <c r="F205" s="16"/>
      <c r="G205" s="16"/>
      <c r="H205" s="100"/>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96"/>
      <c r="AR205" s="96"/>
      <c r="AS205" s="96"/>
      <c r="AT205" s="96"/>
      <c r="AU205" s="96"/>
      <c r="AV205" s="96"/>
      <c r="AW205" s="96"/>
      <c r="AX205" s="96"/>
      <c r="AY205" s="96"/>
      <c r="AZ205" s="96"/>
      <c r="BA205" s="96"/>
      <c r="BB205" s="96"/>
      <c r="BC205" s="96"/>
      <c r="BD205" s="96"/>
      <c r="BE205" s="96"/>
      <c r="BF205" s="96"/>
      <c r="BG205" s="96"/>
      <c r="BH205" s="96"/>
      <c r="BI205" s="96"/>
      <c r="BJ205" s="41"/>
      <c r="BK205" s="41"/>
      <c r="BL205" s="41"/>
    </row>
    <row r="206" spans="1:64" ht="12.75" customHeight="1" x14ac:dyDescent="0.2">
      <c r="A206" s="41"/>
      <c r="B206" s="16"/>
      <c r="C206" s="16"/>
      <c r="D206" s="30"/>
      <c r="E206" s="16"/>
      <c r="F206" s="16"/>
      <c r="G206" s="16"/>
      <c r="H206" s="100"/>
      <c r="I206" s="100"/>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96"/>
      <c r="AR206" s="96"/>
      <c r="AS206" s="96"/>
      <c r="AT206" s="96"/>
      <c r="AU206" s="96"/>
      <c r="AV206" s="96"/>
      <c r="AW206" s="96"/>
      <c r="AX206" s="96"/>
      <c r="AY206" s="96"/>
      <c r="AZ206" s="96"/>
      <c r="BA206" s="96"/>
      <c r="BB206" s="96"/>
      <c r="BC206" s="96"/>
      <c r="BD206" s="96"/>
      <c r="BE206" s="96"/>
      <c r="BF206" s="96"/>
      <c r="BG206" s="96"/>
      <c r="BH206" s="96"/>
      <c r="BI206" s="96"/>
      <c r="BJ206" s="41"/>
      <c r="BK206" s="41"/>
      <c r="BL206" s="41"/>
    </row>
    <row r="207" spans="1:64" ht="12.75" customHeight="1" x14ac:dyDescent="0.2">
      <c r="A207" s="41"/>
      <c r="B207" s="16"/>
      <c r="C207" s="16"/>
      <c r="D207" s="30"/>
      <c r="E207" s="16"/>
      <c r="F207" s="16"/>
      <c r="G207" s="16"/>
      <c r="H207" s="100"/>
      <c r="I207" s="100"/>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96"/>
      <c r="AR207" s="96"/>
      <c r="AS207" s="96"/>
      <c r="AT207" s="96"/>
      <c r="AU207" s="96"/>
      <c r="AV207" s="96"/>
      <c r="AW207" s="96"/>
      <c r="AX207" s="96"/>
      <c r="AY207" s="96"/>
      <c r="AZ207" s="96"/>
      <c r="BA207" s="96"/>
      <c r="BB207" s="96"/>
      <c r="BC207" s="96"/>
      <c r="BD207" s="96"/>
      <c r="BE207" s="96"/>
      <c r="BF207" s="96"/>
      <c r="BG207" s="96"/>
      <c r="BH207" s="96"/>
      <c r="BI207" s="96"/>
      <c r="BJ207" s="41"/>
      <c r="BK207" s="41"/>
      <c r="BL207" s="41"/>
    </row>
    <row r="208" spans="1:64" ht="12.75" customHeight="1" x14ac:dyDescent="0.2">
      <c r="A208" s="41"/>
      <c r="B208" s="16"/>
      <c r="C208" s="16"/>
      <c r="D208" s="30"/>
      <c r="E208" s="16"/>
      <c r="F208" s="16"/>
      <c r="G208" s="16"/>
      <c r="H208" s="100"/>
      <c r="I208" s="100"/>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96"/>
      <c r="AR208" s="96"/>
      <c r="AS208" s="96"/>
      <c r="AT208" s="96"/>
      <c r="AU208" s="96"/>
      <c r="AV208" s="96"/>
      <c r="AW208" s="96"/>
      <c r="AX208" s="96"/>
      <c r="AY208" s="96"/>
      <c r="AZ208" s="96"/>
      <c r="BA208" s="96"/>
      <c r="BB208" s="96"/>
      <c r="BC208" s="96"/>
      <c r="BD208" s="96"/>
      <c r="BE208" s="96"/>
      <c r="BF208" s="96"/>
      <c r="BG208" s="96"/>
      <c r="BH208" s="96"/>
      <c r="BI208" s="96"/>
      <c r="BJ208" s="41"/>
      <c r="BK208" s="41"/>
      <c r="BL208" s="41"/>
    </row>
    <row r="209" spans="1:64" ht="12.75" customHeight="1" x14ac:dyDescent="0.2">
      <c r="A209" s="41"/>
      <c r="B209" s="16"/>
      <c r="C209" s="16"/>
      <c r="D209" s="30"/>
      <c r="E209" s="16"/>
      <c r="F209" s="16"/>
      <c r="G209" s="16"/>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96"/>
      <c r="AR209" s="96"/>
      <c r="AS209" s="96"/>
      <c r="AT209" s="96"/>
      <c r="AU209" s="96"/>
      <c r="AV209" s="96"/>
      <c r="AW209" s="96"/>
      <c r="AX209" s="96"/>
      <c r="AY209" s="96"/>
      <c r="AZ209" s="96"/>
      <c r="BA209" s="96"/>
      <c r="BB209" s="96"/>
      <c r="BC209" s="96"/>
      <c r="BD209" s="96"/>
      <c r="BE209" s="96"/>
      <c r="BF209" s="96"/>
      <c r="BG209" s="96"/>
      <c r="BH209" s="96"/>
      <c r="BI209" s="96"/>
      <c r="BJ209" s="41"/>
      <c r="BK209" s="41"/>
      <c r="BL209" s="41"/>
    </row>
    <row r="210" spans="1:64" ht="12.75" customHeight="1" x14ac:dyDescent="0.2">
      <c r="A210" s="41"/>
      <c r="B210" s="16"/>
      <c r="C210" s="16"/>
      <c r="D210" s="30"/>
      <c r="E210" s="16"/>
      <c r="F210" s="16"/>
      <c r="G210" s="16"/>
      <c r="H210" s="100"/>
      <c r="I210" s="100"/>
      <c r="J210" s="100"/>
      <c r="K210" s="100"/>
      <c r="L210" s="100"/>
      <c r="M210" s="100"/>
      <c r="N210" s="100"/>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96"/>
      <c r="AR210" s="96"/>
      <c r="AS210" s="96"/>
      <c r="AT210" s="96"/>
      <c r="AU210" s="96"/>
      <c r="AV210" s="96"/>
      <c r="AW210" s="96"/>
      <c r="AX210" s="96"/>
      <c r="AY210" s="96"/>
      <c r="AZ210" s="96"/>
      <c r="BA210" s="96"/>
      <c r="BB210" s="96"/>
      <c r="BC210" s="96"/>
      <c r="BD210" s="96"/>
      <c r="BE210" s="96"/>
      <c r="BF210" s="96"/>
      <c r="BG210" s="96"/>
      <c r="BH210" s="96"/>
      <c r="BI210" s="96"/>
      <c r="BJ210" s="41"/>
      <c r="BK210" s="41"/>
      <c r="BL210" s="41"/>
    </row>
    <row r="211" spans="1:64" ht="12.75" customHeight="1" x14ac:dyDescent="0.2">
      <c r="A211" s="41"/>
      <c r="B211" s="16"/>
      <c r="C211" s="16"/>
      <c r="D211" s="30"/>
      <c r="E211" s="16"/>
      <c r="F211" s="16"/>
      <c r="G211" s="16"/>
      <c r="H211" s="100"/>
      <c r="I211" s="100"/>
      <c r="J211" s="100"/>
      <c r="K211" s="100"/>
      <c r="L211" s="100"/>
      <c r="M211" s="100"/>
      <c r="N211" s="100"/>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96"/>
      <c r="AR211" s="96"/>
      <c r="AS211" s="96"/>
      <c r="AT211" s="96"/>
      <c r="AU211" s="96"/>
      <c r="AV211" s="96"/>
      <c r="AW211" s="96"/>
      <c r="AX211" s="96"/>
      <c r="AY211" s="96"/>
      <c r="AZ211" s="96"/>
      <c r="BA211" s="96"/>
      <c r="BB211" s="96"/>
      <c r="BC211" s="96"/>
      <c r="BD211" s="96"/>
      <c r="BE211" s="96"/>
      <c r="BF211" s="96"/>
      <c r="BG211" s="96"/>
      <c r="BH211" s="96"/>
      <c r="BI211" s="96"/>
      <c r="BJ211" s="41"/>
      <c r="BK211" s="41"/>
      <c r="BL211" s="41"/>
    </row>
    <row r="212" spans="1:64" ht="12.75" customHeight="1" x14ac:dyDescent="0.2">
      <c r="A212" s="41"/>
      <c r="B212" s="16"/>
      <c r="C212" s="16"/>
      <c r="D212" s="30"/>
      <c r="E212" s="16"/>
      <c r="F212" s="16"/>
      <c r="G212" s="16"/>
      <c r="H212" s="100"/>
      <c r="I212" s="100"/>
      <c r="J212" s="100"/>
      <c r="K212" s="100"/>
      <c r="L212" s="100"/>
      <c r="M212" s="100"/>
      <c r="N212" s="100"/>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96"/>
      <c r="AR212" s="96"/>
      <c r="AS212" s="96"/>
      <c r="AT212" s="96"/>
      <c r="AU212" s="96"/>
      <c r="AV212" s="96"/>
      <c r="AW212" s="96"/>
      <c r="AX212" s="96"/>
      <c r="AY212" s="96"/>
      <c r="AZ212" s="96"/>
      <c r="BA212" s="96"/>
      <c r="BB212" s="96"/>
      <c r="BC212" s="96"/>
      <c r="BD212" s="96"/>
      <c r="BE212" s="96"/>
      <c r="BF212" s="96"/>
      <c r="BG212" s="96"/>
      <c r="BH212" s="96"/>
      <c r="BI212" s="96"/>
      <c r="BJ212" s="41"/>
      <c r="BK212" s="41"/>
      <c r="BL212" s="41"/>
    </row>
    <row r="213" spans="1:64" ht="12.75" customHeight="1" x14ac:dyDescent="0.2">
      <c r="A213" s="41"/>
      <c r="B213" s="16"/>
      <c r="C213" s="16"/>
      <c r="D213" s="30"/>
      <c r="E213" s="16"/>
      <c r="F213" s="16"/>
      <c r="G213" s="16"/>
      <c r="H213" s="100"/>
      <c r="I213" s="100"/>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96"/>
      <c r="AR213" s="96"/>
      <c r="AS213" s="96"/>
      <c r="AT213" s="96"/>
      <c r="AU213" s="96"/>
      <c r="AV213" s="96"/>
      <c r="AW213" s="96"/>
      <c r="AX213" s="96"/>
      <c r="AY213" s="96"/>
      <c r="AZ213" s="96"/>
      <c r="BA213" s="96"/>
      <c r="BB213" s="96"/>
      <c r="BC213" s="96"/>
      <c r="BD213" s="96"/>
      <c r="BE213" s="96"/>
      <c r="BF213" s="96"/>
      <c r="BG213" s="96"/>
      <c r="BH213" s="96"/>
      <c r="BI213" s="96"/>
      <c r="BJ213" s="41"/>
      <c r="BK213" s="41"/>
      <c r="BL213" s="41"/>
    </row>
    <row r="214" spans="1:64" ht="12.75" customHeight="1" x14ac:dyDescent="0.2">
      <c r="A214" s="41"/>
      <c r="B214" s="16"/>
      <c r="C214" s="16"/>
      <c r="D214" s="30"/>
      <c r="E214" s="16"/>
      <c r="F214" s="16"/>
      <c r="G214" s="16"/>
      <c r="H214" s="100"/>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96"/>
      <c r="AR214" s="96"/>
      <c r="AS214" s="96"/>
      <c r="AT214" s="96"/>
      <c r="AU214" s="96"/>
      <c r="AV214" s="96"/>
      <c r="AW214" s="96"/>
      <c r="AX214" s="96"/>
      <c r="AY214" s="96"/>
      <c r="AZ214" s="96"/>
      <c r="BA214" s="96"/>
      <c r="BB214" s="96"/>
      <c r="BC214" s="96"/>
      <c r="BD214" s="96"/>
      <c r="BE214" s="96"/>
      <c r="BF214" s="96"/>
      <c r="BG214" s="96"/>
      <c r="BH214" s="96"/>
      <c r="BI214" s="96"/>
      <c r="BJ214" s="41"/>
      <c r="BK214" s="41"/>
      <c r="BL214" s="41"/>
    </row>
    <row r="215" spans="1:64" ht="12.75" customHeight="1" x14ac:dyDescent="0.2">
      <c r="A215" s="41"/>
      <c r="B215" s="16"/>
      <c r="C215" s="16"/>
      <c r="D215" s="30"/>
      <c r="E215" s="16"/>
      <c r="F215" s="16"/>
      <c r="G215" s="16"/>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96"/>
      <c r="AR215" s="96"/>
      <c r="AS215" s="96"/>
      <c r="AT215" s="96"/>
      <c r="AU215" s="96"/>
      <c r="AV215" s="96"/>
      <c r="AW215" s="96"/>
      <c r="AX215" s="96"/>
      <c r="AY215" s="96"/>
      <c r="AZ215" s="96"/>
      <c r="BA215" s="96"/>
      <c r="BB215" s="96"/>
      <c r="BC215" s="96"/>
      <c r="BD215" s="96"/>
      <c r="BE215" s="96"/>
      <c r="BF215" s="96"/>
      <c r="BG215" s="96"/>
      <c r="BH215" s="96"/>
      <c r="BI215" s="96"/>
      <c r="BJ215" s="41"/>
      <c r="BK215" s="41"/>
      <c r="BL215" s="41"/>
    </row>
    <row r="216" spans="1:64" ht="12.75" customHeight="1" x14ac:dyDescent="0.2">
      <c r="A216" s="41"/>
      <c r="B216" s="16"/>
      <c r="C216" s="16"/>
      <c r="D216" s="30"/>
      <c r="E216" s="16"/>
      <c r="F216" s="16"/>
      <c r="G216" s="16"/>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96"/>
      <c r="AR216" s="96"/>
      <c r="AS216" s="96"/>
      <c r="AT216" s="96"/>
      <c r="AU216" s="96"/>
      <c r="AV216" s="96"/>
      <c r="AW216" s="96"/>
      <c r="AX216" s="96"/>
      <c r="AY216" s="96"/>
      <c r="AZ216" s="96"/>
      <c r="BA216" s="96"/>
      <c r="BB216" s="96"/>
      <c r="BC216" s="96"/>
      <c r="BD216" s="96"/>
      <c r="BE216" s="96"/>
      <c r="BF216" s="96"/>
      <c r="BG216" s="96"/>
      <c r="BH216" s="96"/>
      <c r="BI216" s="96"/>
      <c r="BJ216" s="41"/>
      <c r="BK216" s="41"/>
      <c r="BL216" s="41"/>
    </row>
    <row r="217" spans="1:64" ht="12.75" customHeight="1" x14ac:dyDescent="0.2">
      <c r="A217" s="41"/>
      <c r="B217" s="16"/>
      <c r="C217" s="16"/>
      <c r="D217" s="30"/>
      <c r="E217" s="16"/>
      <c r="F217" s="16"/>
      <c r="G217" s="16"/>
      <c r="H217" s="100"/>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96"/>
      <c r="AR217" s="96"/>
      <c r="AS217" s="96"/>
      <c r="AT217" s="96"/>
      <c r="AU217" s="96"/>
      <c r="AV217" s="96"/>
      <c r="AW217" s="96"/>
      <c r="AX217" s="96"/>
      <c r="AY217" s="96"/>
      <c r="AZ217" s="96"/>
      <c r="BA217" s="96"/>
      <c r="BB217" s="96"/>
      <c r="BC217" s="96"/>
      <c r="BD217" s="96"/>
      <c r="BE217" s="96"/>
      <c r="BF217" s="96"/>
      <c r="BG217" s="96"/>
      <c r="BH217" s="96"/>
      <c r="BI217" s="96"/>
      <c r="BJ217" s="41"/>
      <c r="BK217" s="41"/>
      <c r="BL217" s="41"/>
    </row>
    <row r="218" spans="1:64" ht="12.75" customHeight="1" x14ac:dyDescent="0.2">
      <c r="A218" s="41"/>
      <c r="B218" s="16"/>
      <c r="C218" s="16"/>
      <c r="D218" s="30"/>
      <c r="E218" s="16"/>
      <c r="F218" s="16"/>
      <c r="G218" s="16"/>
      <c r="H218" s="100"/>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96"/>
      <c r="AR218" s="96"/>
      <c r="AS218" s="96"/>
      <c r="AT218" s="96"/>
      <c r="AU218" s="96"/>
      <c r="AV218" s="96"/>
      <c r="AW218" s="96"/>
      <c r="AX218" s="96"/>
      <c r="AY218" s="96"/>
      <c r="AZ218" s="96"/>
      <c r="BA218" s="96"/>
      <c r="BB218" s="96"/>
      <c r="BC218" s="96"/>
      <c r="BD218" s="96"/>
      <c r="BE218" s="96"/>
      <c r="BF218" s="96"/>
      <c r="BG218" s="96"/>
      <c r="BH218" s="96"/>
      <c r="BI218" s="96"/>
      <c r="BJ218" s="41"/>
      <c r="BK218" s="41"/>
      <c r="BL218" s="41"/>
    </row>
    <row r="219" spans="1:64" ht="12.75" customHeight="1" x14ac:dyDescent="0.2">
      <c r="A219" s="41"/>
      <c r="B219" s="16"/>
      <c r="C219" s="16"/>
      <c r="D219" s="30"/>
      <c r="E219" s="16"/>
      <c r="F219" s="16"/>
      <c r="G219" s="16"/>
      <c r="H219" s="100"/>
      <c r="I219" s="100"/>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96"/>
      <c r="AR219" s="96"/>
      <c r="AS219" s="96"/>
      <c r="AT219" s="96"/>
      <c r="AU219" s="96"/>
      <c r="AV219" s="96"/>
      <c r="AW219" s="96"/>
      <c r="AX219" s="96"/>
      <c r="AY219" s="96"/>
      <c r="AZ219" s="96"/>
      <c r="BA219" s="96"/>
      <c r="BB219" s="96"/>
      <c r="BC219" s="96"/>
      <c r="BD219" s="96"/>
      <c r="BE219" s="96"/>
      <c r="BF219" s="96"/>
      <c r="BG219" s="96"/>
      <c r="BH219" s="96"/>
      <c r="BI219" s="96"/>
      <c r="BJ219" s="41"/>
      <c r="BK219" s="41"/>
      <c r="BL219" s="41"/>
    </row>
    <row r="220" spans="1:64" ht="12.75" customHeight="1" x14ac:dyDescent="0.2">
      <c r="A220" s="41"/>
      <c r="B220" s="16"/>
      <c r="C220" s="16"/>
      <c r="D220" s="30"/>
      <c r="E220" s="16"/>
      <c r="F220" s="16"/>
      <c r="G220" s="16"/>
      <c r="H220" s="100"/>
      <c r="I220" s="100"/>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96"/>
      <c r="AR220" s="96"/>
      <c r="AS220" s="96"/>
      <c r="AT220" s="96"/>
      <c r="AU220" s="96"/>
      <c r="AV220" s="96"/>
      <c r="AW220" s="96"/>
      <c r="AX220" s="96"/>
      <c r="AY220" s="96"/>
      <c r="AZ220" s="96"/>
      <c r="BA220" s="96"/>
      <c r="BB220" s="96"/>
      <c r="BC220" s="96"/>
      <c r="BD220" s="96"/>
      <c r="BE220" s="96"/>
      <c r="BF220" s="96"/>
      <c r="BG220" s="96"/>
      <c r="BH220" s="96"/>
      <c r="BI220" s="96"/>
      <c r="BJ220" s="41"/>
      <c r="BK220" s="41"/>
      <c r="BL220" s="41"/>
    </row>
    <row r="221" spans="1:64" ht="12.75" customHeight="1" x14ac:dyDescent="0.2">
      <c r="A221" s="41"/>
      <c r="B221" s="16"/>
      <c r="C221" s="16"/>
      <c r="D221" s="30"/>
      <c r="E221" s="16"/>
      <c r="F221" s="16"/>
      <c r="G221" s="16"/>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96"/>
      <c r="AR221" s="96"/>
      <c r="AS221" s="96"/>
      <c r="AT221" s="96"/>
      <c r="AU221" s="96"/>
      <c r="AV221" s="96"/>
      <c r="AW221" s="96"/>
      <c r="AX221" s="96"/>
      <c r="AY221" s="96"/>
      <c r="AZ221" s="96"/>
      <c r="BA221" s="96"/>
      <c r="BB221" s="96"/>
      <c r="BC221" s="96"/>
      <c r="BD221" s="96"/>
      <c r="BE221" s="96"/>
      <c r="BF221" s="96"/>
      <c r="BG221" s="96"/>
      <c r="BH221" s="96"/>
      <c r="BI221" s="96"/>
      <c r="BJ221" s="41"/>
      <c r="BK221" s="41"/>
      <c r="BL221" s="41"/>
    </row>
    <row r="222" spans="1:64" ht="12.75" customHeight="1" x14ac:dyDescent="0.2">
      <c r="A222" s="41"/>
      <c r="B222" s="16"/>
      <c r="C222" s="16"/>
      <c r="D222" s="30"/>
      <c r="E222" s="16"/>
      <c r="F222" s="16"/>
      <c r="G222" s="16"/>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96"/>
      <c r="AR222" s="96"/>
      <c r="AS222" s="96"/>
      <c r="AT222" s="96"/>
      <c r="AU222" s="96"/>
      <c r="AV222" s="96"/>
      <c r="AW222" s="96"/>
      <c r="AX222" s="96"/>
      <c r="AY222" s="96"/>
      <c r="AZ222" s="96"/>
      <c r="BA222" s="96"/>
      <c r="BB222" s="96"/>
      <c r="BC222" s="96"/>
      <c r="BD222" s="96"/>
      <c r="BE222" s="96"/>
      <c r="BF222" s="96"/>
      <c r="BG222" s="96"/>
      <c r="BH222" s="96"/>
      <c r="BI222" s="96"/>
      <c r="BJ222" s="41"/>
      <c r="BK222" s="41"/>
      <c r="BL222" s="41"/>
    </row>
    <row r="223" spans="1:64" ht="12.75" customHeight="1" x14ac:dyDescent="0.2">
      <c r="A223" s="41"/>
      <c r="B223" s="16"/>
      <c r="C223" s="16"/>
      <c r="D223" s="30"/>
      <c r="E223" s="16"/>
      <c r="F223" s="16"/>
      <c r="G223" s="16"/>
      <c r="H223" s="100"/>
      <c r="I223" s="100"/>
      <c r="J223" s="100"/>
      <c r="K223" s="100"/>
      <c r="L223" s="100"/>
      <c r="M223" s="100"/>
      <c r="N223" s="100"/>
      <c r="O223" s="100"/>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96"/>
      <c r="AR223" s="96"/>
      <c r="AS223" s="96"/>
      <c r="AT223" s="96"/>
      <c r="AU223" s="96"/>
      <c r="AV223" s="96"/>
      <c r="AW223" s="96"/>
      <c r="AX223" s="96"/>
      <c r="AY223" s="96"/>
      <c r="AZ223" s="96"/>
      <c r="BA223" s="96"/>
      <c r="BB223" s="96"/>
      <c r="BC223" s="96"/>
      <c r="BD223" s="96"/>
      <c r="BE223" s="96"/>
      <c r="BF223" s="96"/>
      <c r="BG223" s="96"/>
      <c r="BH223" s="96"/>
      <c r="BI223" s="96"/>
      <c r="BJ223" s="41"/>
      <c r="BK223" s="41"/>
      <c r="BL223" s="41"/>
    </row>
    <row r="224" spans="1:64" ht="12.75" customHeight="1" x14ac:dyDescent="0.2">
      <c r="A224" s="41"/>
      <c r="B224" s="16"/>
      <c r="C224" s="16"/>
      <c r="D224" s="30"/>
      <c r="E224" s="16"/>
      <c r="F224" s="16"/>
      <c r="G224" s="16"/>
      <c r="H224" s="100"/>
      <c r="I224" s="100"/>
      <c r="J224" s="100"/>
      <c r="K224" s="100"/>
      <c r="L224" s="100"/>
      <c r="M224" s="100"/>
      <c r="N224" s="100"/>
      <c r="O224" s="100"/>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96"/>
      <c r="AR224" s="96"/>
      <c r="AS224" s="96"/>
      <c r="AT224" s="96"/>
      <c r="AU224" s="96"/>
      <c r="AV224" s="96"/>
      <c r="AW224" s="96"/>
      <c r="AX224" s="96"/>
      <c r="AY224" s="96"/>
      <c r="AZ224" s="96"/>
      <c r="BA224" s="96"/>
      <c r="BB224" s="96"/>
      <c r="BC224" s="96"/>
      <c r="BD224" s="96"/>
      <c r="BE224" s="96"/>
      <c r="BF224" s="96"/>
      <c r="BG224" s="96"/>
      <c r="BH224" s="96"/>
      <c r="BI224" s="96"/>
      <c r="BJ224" s="41"/>
      <c r="BK224" s="41"/>
      <c r="BL224" s="41"/>
    </row>
    <row r="225" spans="1:64" ht="12.75" customHeight="1" x14ac:dyDescent="0.2">
      <c r="A225" s="41"/>
      <c r="B225" s="16"/>
      <c r="C225" s="16"/>
      <c r="D225" s="30"/>
      <c r="E225" s="16"/>
      <c r="F225" s="16"/>
      <c r="G225" s="16"/>
      <c r="H225" s="100"/>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96"/>
      <c r="AR225" s="96"/>
      <c r="AS225" s="96"/>
      <c r="AT225" s="96"/>
      <c r="AU225" s="96"/>
      <c r="AV225" s="96"/>
      <c r="AW225" s="96"/>
      <c r="AX225" s="96"/>
      <c r="AY225" s="96"/>
      <c r="AZ225" s="96"/>
      <c r="BA225" s="96"/>
      <c r="BB225" s="96"/>
      <c r="BC225" s="96"/>
      <c r="BD225" s="96"/>
      <c r="BE225" s="96"/>
      <c r="BF225" s="96"/>
      <c r="BG225" s="96"/>
      <c r="BH225" s="96"/>
      <c r="BI225" s="96"/>
      <c r="BJ225" s="41"/>
      <c r="BK225" s="41"/>
      <c r="BL225" s="41"/>
    </row>
    <row r="226" spans="1:64" ht="12.75" customHeight="1" x14ac:dyDescent="0.2">
      <c r="A226" s="41"/>
      <c r="B226" s="16"/>
      <c r="C226" s="16"/>
      <c r="D226" s="30"/>
      <c r="E226" s="16"/>
      <c r="F226" s="16"/>
      <c r="G226" s="16"/>
      <c r="H226" s="100"/>
      <c r="I226" s="100"/>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96"/>
      <c r="AR226" s="96"/>
      <c r="AS226" s="96"/>
      <c r="AT226" s="96"/>
      <c r="AU226" s="96"/>
      <c r="AV226" s="96"/>
      <c r="AW226" s="96"/>
      <c r="AX226" s="96"/>
      <c r="AY226" s="96"/>
      <c r="AZ226" s="96"/>
      <c r="BA226" s="96"/>
      <c r="BB226" s="96"/>
      <c r="BC226" s="96"/>
      <c r="BD226" s="96"/>
      <c r="BE226" s="96"/>
      <c r="BF226" s="96"/>
      <c r="BG226" s="96"/>
      <c r="BH226" s="96"/>
      <c r="BI226" s="96"/>
      <c r="BJ226" s="41"/>
      <c r="BK226" s="41"/>
      <c r="BL226" s="41"/>
    </row>
    <row r="227" spans="1:64" ht="12.75" customHeight="1" x14ac:dyDescent="0.2">
      <c r="A227" s="41"/>
      <c r="B227" s="16"/>
      <c r="C227" s="16"/>
      <c r="D227" s="30"/>
      <c r="E227" s="16"/>
      <c r="F227" s="16"/>
      <c r="G227" s="16"/>
      <c r="H227" s="100"/>
      <c r="I227" s="100"/>
      <c r="J227" s="100"/>
      <c r="K227" s="100"/>
      <c r="L227" s="100"/>
      <c r="M227" s="100"/>
      <c r="N227" s="100"/>
      <c r="O227" s="100"/>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96"/>
      <c r="AR227" s="96"/>
      <c r="AS227" s="96"/>
      <c r="AT227" s="96"/>
      <c r="AU227" s="96"/>
      <c r="AV227" s="96"/>
      <c r="AW227" s="96"/>
      <c r="AX227" s="96"/>
      <c r="AY227" s="96"/>
      <c r="AZ227" s="96"/>
      <c r="BA227" s="96"/>
      <c r="BB227" s="96"/>
      <c r="BC227" s="96"/>
      <c r="BD227" s="96"/>
      <c r="BE227" s="96"/>
      <c r="BF227" s="96"/>
      <c r="BG227" s="96"/>
      <c r="BH227" s="96"/>
      <c r="BI227" s="96"/>
      <c r="BJ227" s="41"/>
      <c r="BK227" s="41"/>
      <c r="BL227" s="41"/>
    </row>
    <row r="228" spans="1:64" ht="12.75" customHeight="1" x14ac:dyDescent="0.2">
      <c r="A228" s="41"/>
      <c r="B228" s="16"/>
      <c r="C228" s="16"/>
      <c r="D228" s="30"/>
      <c r="E228" s="16"/>
      <c r="F228" s="16"/>
      <c r="G228" s="16"/>
      <c r="H228" s="100"/>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96"/>
      <c r="AR228" s="96"/>
      <c r="AS228" s="96"/>
      <c r="AT228" s="96"/>
      <c r="AU228" s="96"/>
      <c r="AV228" s="96"/>
      <c r="AW228" s="96"/>
      <c r="AX228" s="96"/>
      <c r="AY228" s="96"/>
      <c r="AZ228" s="96"/>
      <c r="BA228" s="96"/>
      <c r="BB228" s="96"/>
      <c r="BC228" s="96"/>
      <c r="BD228" s="96"/>
      <c r="BE228" s="96"/>
      <c r="BF228" s="96"/>
      <c r="BG228" s="96"/>
      <c r="BH228" s="96"/>
      <c r="BI228" s="96"/>
      <c r="BJ228" s="41"/>
      <c r="BK228" s="41"/>
      <c r="BL228" s="41"/>
    </row>
    <row r="229" spans="1:64" ht="12.75" customHeight="1" x14ac:dyDescent="0.2">
      <c r="A229" s="41"/>
      <c r="B229" s="16"/>
      <c r="C229" s="16"/>
      <c r="D229" s="30"/>
      <c r="E229" s="16"/>
      <c r="F229" s="16"/>
      <c r="G229" s="16"/>
      <c r="H229" s="100"/>
      <c r="I229" s="100"/>
      <c r="J229" s="100"/>
      <c r="K229" s="100"/>
      <c r="L229" s="100"/>
      <c r="M229" s="100"/>
      <c r="N229" s="100"/>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96"/>
      <c r="AR229" s="96"/>
      <c r="AS229" s="96"/>
      <c r="AT229" s="96"/>
      <c r="AU229" s="96"/>
      <c r="AV229" s="96"/>
      <c r="AW229" s="96"/>
      <c r="AX229" s="96"/>
      <c r="AY229" s="96"/>
      <c r="AZ229" s="96"/>
      <c r="BA229" s="96"/>
      <c r="BB229" s="96"/>
      <c r="BC229" s="96"/>
      <c r="BD229" s="96"/>
      <c r="BE229" s="96"/>
      <c r="BF229" s="96"/>
      <c r="BG229" s="96"/>
      <c r="BH229" s="96"/>
      <c r="BI229" s="96"/>
      <c r="BJ229" s="41"/>
      <c r="BK229" s="41"/>
      <c r="BL229" s="41"/>
    </row>
    <row r="230" spans="1:64" ht="12.75" customHeight="1" x14ac:dyDescent="0.2">
      <c r="A230" s="41"/>
      <c r="B230" s="16"/>
      <c r="C230" s="16"/>
      <c r="D230" s="30"/>
      <c r="E230" s="16"/>
      <c r="F230" s="16"/>
      <c r="G230" s="16"/>
      <c r="H230" s="100"/>
      <c r="I230" s="100"/>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96"/>
      <c r="AR230" s="96"/>
      <c r="AS230" s="96"/>
      <c r="AT230" s="96"/>
      <c r="AU230" s="96"/>
      <c r="AV230" s="96"/>
      <c r="AW230" s="96"/>
      <c r="AX230" s="96"/>
      <c r="AY230" s="96"/>
      <c r="AZ230" s="96"/>
      <c r="BA230" s="96"/>
      <c r="BB230" s="96"/>
      <c r="BC230" s="96"/>
      <c r="BD230" s="96"/>
      <c r="BE230" s="96"/>
      <c r="BF230" s="96"/>
      <c r="BG230" s="96"/>
      <c r="BH230" s="96"/>
      <c r="BI230" s="96"/>
      <c r="BJ230" s="41"/>
      <c r="BK230" s="41"/>
      <c r="BL230" s="41"/>
    </row>
    <row r="231" spans="1:64" ht="12.75" customHeight="1" x14ac:dyDescent="0.2">
      <c r="A231" s="41"/>
      <c r="D231" s="30"/>
      <c r="E231" s="1"/>
      <c r="F231" s="16"/>
      <c r="G231" s="1"/>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41"/>
      <c r="BK231" s="41"/>
      <c r="BL231" s="41"/>
    </row>
    <row r="232" spans="1:64" ht="12.75" customHeight="1" x14ac:dyDescent="0.2">
      <c r="A232" s="41"/>
      <c r="D232" s="30"/>
      <c r="E232" s="1"/>
      <c r="F232" s="16"/>
      <c r="G232" s="1"/>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41"/>
      <c r="BK232" s="41"/>
      <c r="BL232" s="41"/>
    </row>
    <row r="233" spans="1:64" ht="12.75" customHeight="1" x14ac:dyDescent="0.2">
      <c r="A233" s="41"/>
      <c r="D233" s="30"/>
      <c r="E233" s="1"/>
      <c r="F233" s="16"/>
      <c r="G233" s="1"/>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41"/>
      <c r="BK233" s="41"/>
      <c r="BL233" s="41"/>
    </row>
    <row r="234" spans="1:64" ht="12.75" customHeight="1" x14ac:dyDescent="0.2">
      <c r="A234" s="41"/>
      <c r="D234" s="30"/>
      <c r="E234" s="1"/>
      <c r="F234" s="16"/>
      <c r="G234" s="1"/>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41"/>
      <c r="BK234" s="41"/>
      <c r="BL234" s="41"/>
    </row>
    <row r="235" spans="1:64" ht="12.75" customHeight="1" x14ac:dyDescent="0.2">
      <c r="A235" s="41"/>
      <c r="D235" s="30"/>
      <c r="E235" s="1"/>
      <c r="F235" s="16"/>
      <c r="G235" s="1"/>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41"/>
      <c r="BK235" s="41"/>
      <c r="BL235" s="41"/>
    </row>
    <row r="236" spans="1:64" ht="12.75" customHeight="1" x14ac:dyDescent="0.2">
      <c r="A236" s="41"/>
      <c r="D236" s="30"/>
      <c r="E236" s="1"/>
      <c r="F236" s="16"/>
      <c r="G236" s="1"/>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41"/>
      <c r="BK236" s="41"/>
      <c r="BL236" s="41"/>
    </row>
    <row r="237" spans="1:64" ht="12.75" customHeight="1" x14ac:dyDescent="0.2">
      <c r="A237" s="41"/>
      <c r="D237" s="30"/>
      <c r="E237" s="1"/>
      <c r="F237" s="16"/>
      <c r="G237" s="1"/>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41"/>
      <c r="BK237" s="41"/>
      <c r="BL237" s="41"/>
    </row>
    <row r="238" spans="1:64" ht="12.75" customHeight="1" x14ac:dyDescent="0.2">
      <c r="A238" s="41"/>
      <c r="D238" s="30"/>
      <c r="E238" s="1"/>
      <c r="F238" s="16"/>
      <c r="G238" s="1"/>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41"/>
      <c r="BK238" s="41"/>
      <c r="BL238" s="41"/>
    </row>
    <row r="239" spans="1:64" ht="12.75" customHeight="1" x14ac:dyDescent="0.2">
      <c r="A239" s="41"/>
      <c r="D239" s="30"/>
      <c r="E239" s="1"/>
      <c r="F239" s="16"/>
      <c r="G239" s="1"/>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41"/>
      <c r="BK239" s="41"/>
      <c r="BL239" s="41"/>
    </row>
    <row r="240" spans="1:64" ht="12.75" customHeight="1" x14ac:dyDescent="0.2">
      <c r="A240" s="41"/>
      <c r="E240" s="1"/>
      <c r="F240" s="16"/>
      <c r="G240" s="1"/>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41"/>
      <c r="BK240" s="41"/>
      <c r="BL240" s="41"/>
    </row>
    <row r="241" spans="1:64" ht="12.75" customHeight="1" x14ac:dyDescent="0.2">
      <c r="A241" s="41"/>
      <c r="E241" s="1"/>
      <c r="F241" s="16"/>
      <c r="G241" s="1"/>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41"/>
      <c r="BK241" s="41"/>
      <c r="BL241" s="41"/>
    </row>
    <row r="242" spans="1:64" ht="12.75" customHeight="1" x14ac:dyDescent="0.2">
      <c r="A242" s="41"/>
      <c r="E242" s="1"/>
      <c r="F242" s="16"/>
      <c r="G242" s="1"/>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41"/>
      <c r="BK242" s="41"/>
      <c r="BL242" s="41"/>
    </row>
    <row r="243" spans="1:64" ht="12.75" customHeight="1" x14ac:dyDescent="0.2">
      <c r="A243" s="41"/>
      <c r="E243" s="1"/>
      <c r="F243" s="1"/>
      <c r="G243" s="1"/>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41"/>
      <c r="BK243" s="41"/>
      <c r="BL243" s="41"/>
    </row>
    <row r="244" spans="1:64" ht="12.75" customHeight="1" x14ac:dyDescent="0.2">
      <c r="A244" s="41"/>
      <c r="E244" s="1"/>
      <c r="F244" s="1"/>
      <c r="G244" s="1"/>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41"/>
      <c r="BK244" s="41"/>
      <c r="BL244" s="41"/>
    </row>
    <row r="245" spans="1:64" ht="12.75" customHeight="1" x14ac:dyDescent="0.2">
      <c r="A245" s="41"/>
      <c r="E245" s="1"/>
      <c r="F245" s="1"/>
      <c r="G245" s="1"/>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41"/>
      <c r="BK245" s="41"/>
      <c r="BL245" s="41"/>
    </row>
    <row r="246" spans="1:64" ht="12.75" customHeight="1" x14ac:dyDescent="0.2">
      <c r="A246" s="41"/>
      <c r="E246" s="1"/>
      <c r="F246" s="1"/>
      <c r="G246" s="1"/>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41"/>
      <c r="BK246" s="41"/>
      <c r="BL246" s="41"/>
    </row>
    <row r="247" spans="1:64" ht="12.75" customHeight="1" x14ac:dyDescent="0.2">
      <c r="A247" s="41"/>
      <c r="E247" s="1"/>
      <c r="F247" s="1"/>
      <c r="G247" s="1"/>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41"/>
      <c r="BK247" s="41"/>
      <c r="BL247" s="41"/>
    </row>
    <row r="248" spans="1:64" ht="12.75" customHeight="1" x14ac:dyDescent="0.2">
      <c r="A248" s="41"/>
      <c r="E248" s="1"/>
      <c r="F248" s="1"/>
      <c r="G248" s="1"/>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41"/>
      <c r="BK248" s="41"/>
      <c r="BL248" s="41"/>
    </row>
    <row r="249" spans="1:64" ht="12.75" customHeight="1" x14ac:dyDescent="0.2">
      <c r="A249" s="41"/>
      <c r="E249" s="1"/>
      <c r="F249" s="1"/>
      <c r="G249" s="1"/>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41"/>
      <c r="BK249" s="41"/>
      <c r="BL249" s="41"/>
    </row>
    <row r="250" spans="1:64" ht="12.75" customHeight="1" x14ac:dyDescent="0.2">
      <c r="A250" s="41"/>
      <c r="E250" s="1"/>
      <c r="F250" s="1"/>
      <c r="G250" s="1"/>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41"/>
      <c r="BK250" s="41"/>
      <c r="BL250" s="41"/>
    </row>
    <row r="251" spans="1:64" ht="12.75" customHeight="1" x14ac:dyDescent="0.2">
      <c r="A251" s="41"/>
      <c r="E251" s="1"/>
      <c r="F251" s="1"/>
      <c r="G251" s="1"/>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41"/>
      <c r="BK251" s="41"/>
      <c r="BL251" s="41"/>
    </row>
    <row r="252" spans="1:64" ht="12.75" customHeight="1" x14ac:dyDescent="0.2">
      <c r="A252" s="41"/>
      <c r="E252" s="1"/>
      <c r="F252" s="1"/>
      <c r="G252" s="1"/>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41"/>
      <c r="BK252" s="41"/>
      <c r="BL252" s="41"/>
    </row>
    <row r="253" spans="1:64" ht="12.75" customHeight="1" x14ac:dyDescent="0.2">
      <c r="A253" s="41"/>
      <c r="E253" s="1"/>
      <c r="F253" s="1"/>
      <c r="G253" s="1"/>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41"/>
      <c r="BK253" s="41"/>
      <c r="BL253" s="41"/>
    </row>
    <row r="254" spans="1:64" ht="12.75" customHeight="1" x14ac:dyDescent="0.2">
      <c r="A254" s="41"/>
      <c r="E254" s="1"/>
      <c r="F254" s="1"/>
      <c r="G254" s="1"/>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41"/>
      <c r="BK254" s="41"/>
      <c r="BL254" s="41"/>
    </row>
    <row r="255" spans="1:64" ht="12.75" customHeight="1" x14ac:dyDescent="0.2">
      <c r="A255" s="41"/>
      <c r="E255" s="1"/>
      <c r="F255" s="1"/>
      <c r="G255" s="1"/>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41"/>
      <c r="BK255" s="41"/>
      <c r="BL255" s="41"/>
    </row>
    <row r="256" spans="1:64" ht="12.75" customHeight="1" x14ac:dyDescent="0.2">
      <c r="A256" s="41"/>
      <c r="E256" s="1"/>
      <c r="F256" s="1"/>
      <c r="G256" s="1"/>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41"/>
      <c r="BK256" s="41"/>
      <c r="BL256" s="41"/>
    </row>
    <row r="257" spans="1:64" ht="12.75" customHeight="1" x14ac:dyDescent="0.2">
      <c r="A257" s="41"/>
      <c r="E257" s="1"/>
      <c r="F257" s="1"/>
      <c r="G257" s="1"/>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41"/>
      <c r="BK257" s="41"/>
      <c r="BL257" s="41"/>
    </row>
    <row r="258" spans="1:64" ht="12.75" customHeight="1" x14ac:dyDescent="0.2">
      <c r="A258" s="41"/>
      <c r="E258" s="1"/>
      <c r="F258" s="1"/>
      <c r="G258" s="1"/>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41"/>
      <c r="BK258" s="41"/>
      <c r="BL258" s="41"/>
    </row>
    <row r="259" spans="1:64" ht="12.75" customHeight="1" x14ac:dyDescent="0.2">
      <c r="A259" s="41"/>
      <c r="E259" s="1"/>
      <c r="F259" s="1"/>
      <c r="G259" s="1"/>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41"/>
      <c r="BK259" s="41"/>
      <c r="BL259" s="41"/>
    </row>
    <row r="260" spans="1:64" ht="12.75" customHeight="1" x14ac:dyDescent="0.2">
      <c r="A260" s="41"/>
      <c r="E260" s="1"/>
      <c r="F260" s="1"/>
      <c r="G260" s="1"/>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41"/>
      <c r="BK260" s="41"/>
      <c r="BL260" s="41"/>
    </row>
    <row r="261" spans="1:64" ht="12.75" customHeight="1" x14ac:dyDescent="0.2">
      <c r="A261" s="41"/>
      <c r="E261" s="1"/>
      <c r="F261" s="1"/>
      <c r="G261" s="1"/>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41"/>
      <c r="BK261" s="41"/>
      <c r="BL261" s="41"/>
    </row>
    <row r="262" spans="1:64" ht="12.75" customHeight="1" x14ac:dyDescent="0.2">
      <c r="A262" s="41"/>
      <c r="E262" s="1"/>
      <c r="F262" s="1"/>
      <c r="G262" s="1"/>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41"/>
      <c r="BK262" s="41"/>
      <c r="BL262" s="41"/>
    </row>
    <row r="263" spans="1:64" ht="12.75" customHeight="1" x14ac:dyDescent="0.2">
      <c r="A263" s="41"/>
      <c r="E263" s="1"/>
      <c r="F263" s="1"/>
      <c r="G263" s="1"/>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41"/>
      <c r="BK263" s="41"/>
      <c r="BL263" s="41"/>
    </row>
    <row r="264" spans="1:64" ht="12.75" customHeight="1" x14ac:dyDescent="0.2">
      <c r="A264" s="41"/>
      <c r="E264" s="1"/>
      <c r="F264" s="1"/>
      <c r="G264" s="1"/>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41"/>
      <c r="BK264" s="41"/>
      <c r="BL264" s="41"/>
    </row>
    <row r="265" spans="1:64" ht="12.75" customHeight="1" x14ac:dyDescent="0.2">
      <c r="A265" s="41"/>
      <c r="E265" s="1"/>
      <c r="F265" s="1"/>
      <c r="G265" s="1"/>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41"/>
      <c r="BK265" s="41"/>
      <c r="BL265" s="41"/>
    </row>
    <row r="266" spans="1:64" ht="12.75" customHeight="1" x14ac:dyDescent="0.2">
      <c r="A266" s="41"/>
      <c r="E266" s="1"/>
      <c r="F266" s="1"/>
      <c r="G266" s="1"/>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41"/>
      <c r="BK266" s="41"/>
      <c r="BL266" s="41"/>
    </row>
    <row r="267" spans="1:64" ht="12.75" customHeight="1" x14ac:dyDescent="0.2">
      <c r="A267" s="41"/>
      <c r="E267" s="1"/>
      <c r="F267" s="1"/>
      <c r="G267" s="1"/>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41"/>
      <c r="BK267" s="41"/>
      <c r="BL267" s="41"/>
    </row>
    <row r="268" spans="1:64" ht="12.75" customHeight="1" x14ac:dyDescent="0.2">
      <c r="A268" s="41"/>
      <c r="E268" s="1"/>
      <c r="F268" s="1"/>
      <c r="G268" s="1"/>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41"/>
      <c r="BK268" s="41"/>
      <c r="BL268" s="41"/>
    </row>
    <row r="269" spans="1:64" ht="12.75" customHeight="1" x14ac:dyDescent="0.2">
      <c r="A269" s="41"/>
      <c r="E269" s="1"/>
      <c r="F269" s="1"/>
      <c r="G269" s="1"/>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41"/>
      <c r="BK269" s="41"/>
      <c r="BL269" s="41"/>
    </row>
    <row r="270" spans="1:64" ht="12.75" customHeight="1" x14ac:dyDescent="0.2">
      <c r="A270" s="41"/>
      <c r="E270" s="1"/>
      <c r="F270" s="1"/>
      <c r="G270" s="1"/>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41"/>
      <c r="BK270" s="41"/>
      <c r="BL270" s="41"/>
    </row>
    <row r="271" spans="1:64" ht="12.75" customHeight="1" x14ac:dyDescent="0.2">
      <c r="A271" s="41"/>
      <c r="E271" s="1"/>
      <c r="F271" s="1"/>
      <c r="G271" s="1"/>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41"/>
      <c r="BK271" s="41"/>
      <c r="BL271" s="41"/>
    </row>
    <row r="272" spans="1:64" ht="12.75" customHeight="1" x14ac:dyDescent="0.2">
      <c r="A272" s="41"/>
      <c r="E272" s="1"/>
      <c r="F272" s="1"/>
      <c r="G272" s="1"/>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41"/>
      <c r="BK272" s="41"/>
      <c r="BL272" s="41"/>
    </row>
    <row r="273" spans="1:64" ht="12.75" customHeight="1" x14ac:dyDescent="0.2">
      <c r="A273" s="41"/>
      <c r="E273" s="1"/>
      <c r="F273" s="1"/>
      <c r="G273" s="1"/>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41"/>
      <c r="BK273" s="41"/>
      <c r="BL273" s="41"/>
    </row>
    <row r="274" spans="1:64" ht="12.75" customHeight="1" x14ac:dyDescent="0.2">
      <c r="A274" s="41"/>
      <c r="E274" s="1"/>
      <c r="F274" s="1"/>
      <c r="G274" s="1"/>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41"/>
      <c r="BK274" s="41"/>
      <c r="BL274" s="41"/>
    </row>
    <row r="275" spans="1:64" ht="12.75" customHeight="1" x14ac:dyDescent="0.2">
      <c r="A275" s="41"/>
      <c r="E275" s="1"/>
      <c r="F275" s="1"/>
      <c r="G275" s="1"/>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41"/>
      <c r="BK275" s="41"/>
      <c r="BL275" s="41"/>
    </row>
    <row r="276" spans="1:64" ht="12.75" customHeight="1" x14ac:dyDescent="0.2">
      <c r="A276" s="41"/>
      <c r="E276" s="1"/>
      <c r="F276" s="1"/>
      <c r="G276" s="1"/>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41"/>
      <c r="BK276" s="41"/>
      <c r="BL276" s="41"/>
    </row>
    <row r="277" spans="1:64" ht="12.75" customHeight="1" x14ac:dyDescent="0.2">
      <c r="A277" s="41"/>
      <c r="E277" s="1"/>
      <c r="F277" s="1"/>
      <c r="G277" s="1"/>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41"/>
      <c r="BK277" s="41"/>
      <c r="BL277" s="41"/>
    </row>
    <row r="278" spans="1:64" ht="12.75" customHeight="1" x14ac:dyDescent="0.2">
      <c r="A278" s="41"/>
      <c r="E278" s="1"/>
      <c r="F278" s="1"/>
      <c r="G278" s="1"/>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41"/>
      <c r="BK278" s="41"/>
      <c r="BL278" s="41"/>
    </row>
    <row r="279" spans="1:64" ht="12.75" customHeight="1" x14ac:dyDescent="0.2">
      <c r="A279" s="41"/>
      <c r="E279" s="1"/>
      <c r="F279" s="1"/>
      <c r="G279" s="1"/>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41"/>
      <c r="BK279" s="41"/>
      <c r="BL279" s="41"/>
    </row>
    <row r="280" spans="1:64" ht="12.75" customHeight="1" x14ac:dyDescent="0.2">
      <c r="A280" s="41"/>
      <c r="E280" s="1"/>
      <c r="F280" s="1"/>
      <c r="G280" s="1"/>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41"/>
      <c r="BK280" s="41"/>
      <c r="BL280" s="41"/>
    </row>
    <row r="281" spans="1:64" ht="12.75" customHeight="1" x14ac:dyDescent="0.2">
      <c r="A281" s="41"/>
      <c r="E281" s="1"/>
      <c r="F281" s="1"/>
      <c r="G281" s="1"/>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41"/>
      <c r="BK281" s="41"/>
      <c r="BL281" s="41"/>
    </row>
    <row r="282" spans="1:64" ht="12.75" customHeight="1" x14ac:dyDescent="0.2">
      <c r="A282" s="41"/>
      <c r="E282" s="1"/>
      <c r="F282" s="1"/>
      <c r="G282" s="1"/>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41"/>
      <c r="BK282" s="41"/>
      <c r="BL282" s="41"/>
    </row>
    <row r="283" spans="1:64" ht="12.75" customHeight="1" x14ac:dyDescent="0.2">
      <c r="A283" s="41"/>
      <c r="E283" s="1"/>
      <c r="F283" s="1"/>
      <c r="G283" s="1"/>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41"/>
      <c r="BK283" s="41"/>
      <c r="BL283" s="41"/>
    </row>
    <row r="284" spans="1:64" ht="12.75" customHeight="1" x14ac:dyDescent="0.2">
      <c r="A284" s="41"/>
      <c r="E284" s="1"/>
      <c r="F284" s="1"/>
      <c r="G284" s="1"/>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41"/>
      <c r="BK284" s="41"/>
      <c r="BL284" s="41"/>
    </row>
    <row r="285" spans="1:64" ht="12.75" customHeight="1" x14ac:dyDescent="0.2">
      <c r="A285" s="41"/>
      <c r="E285" s="1"/>
      <c r="F285" s="1"/>
      <c r="G285" s="1"/>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41"/>
      <c r="BK285" s="41"/>
      <c r="BL285" s="41"/>
    </row>
    <row r="286" spans="1:64" ht="12.75" customHeight="1" x14ac:dyDescent="0.2">
      <c r="A286" s="41"/>
      <c r="E286" s="1"/>
      <c r="F286" s="1"/>
      <c r="G286" s="1"/>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41"/>
      <c r="BK286" s="41"/>
      <c r="BL286" s="41"/>
    </row>
    <row r="287" spans="1:64" ht="12.75" customHeight="1" x14ac:dyDescent="0.2">
      <c r="A287" s="41"/>
      <c r="E287" s="1"/>
      <c r="F287" s="1"/>
      <c r="G287" s="1"/>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41"/>
      <c r="BK287" s="41"/>
      <c r="BL287" s="41"/>
    </row>
    <row r="288" spans="1:64" ht="12.75" customHeight="1" x14ac:dyDescent="0.2">
      <c r="A288" s="41"/>
      <c r="E288" s="1"/>
      <c r="F288" s="1"/>
      <c r="G288" s="1"/>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41"/>
      <c r="BK288" s="41"/>
      <c r="BL288" s="41"/>
    </row>
    <row r="289" spans="1:64" ht="12.75" customHeight="1" x14ac:dyDescent="0.2">
      <c r="A289" s="41"/>
      <c r="E289" s="1"/>
      <c r="F289" s="1"/>
      <c r="G289" s="1"/>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41"/>
      <c r="BK289" s="41"/>
      <c r="BL289" s="41"/>
    </row>
    <row r="290" spans="1:64" ht="12.75" customHeight="1" x14ac:dyDescent="0.2">
      <c r="A290" s="41"/>
      <c r="E290" s="1"/>
      <c r="F290" s="1"/>
      <c r="G290" s="1"/>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41"/>
      <c r="BK290" s="41"/>
      <c r="BL290" s="41"/>
    </row>
    <row r="291" spans="1:64" ht="12.75" customHeight="1" x14ac:dyDescent="0.2">
      <c r="A291" s="41"/>
      <c r="E291" s="1"/>
      <c r="F291" s="1"/>
      <c r="G291" s="1"/>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41"/>
      <c r="BK291" s="41"/>
      <c r="BL291" s="41"/>
    </row>
    <row r="292" spans="1:64" ht="12.75" customHeight="1" x14ac:dyDescent="0.2">
      <c r="A292" s="41"/>
      <c r="E292" s="1"/>
      <c r="F292" s="1"/>
      <c r="G292" s="1"/>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41"/>
      <c r="BK292" s="41"/>
      <c r="BL292" s="41"/>
    </row>
    <row r="293" spans="1:64" ht="12.75" customHeight="1" x14ac:dyDescent="0.2">
      <c r="A293" s="41"/>
      <c r="E293" s="1"/>
      <c r="F293" s="1"/>
      <c r="G293" s="1"/>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41"/>
      <c r="BK293" s="41"/>
      <c r="BL293" s="41"/>
    </row>
    <row r="294" spans="1:64" ht="12.75" customHeight="1" x14ac:dyDescent="0.2">
      <c r="A294" s="41"/>
      <c r="E294" s="1"/>
      <c r="F294" s="1"/>
      <c r="G294" s="1"/>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41"/>
      <c r="BK294" s="41"/>
      <c r="BL294" s="41"/>
    </row>
    <row r="295" spans="1:64" ht="12.75" customHeight="1" x14ac:dyDescent="0.2">
      <c r="A295" s="41"/>
      <c r="E295" s="1"/>
      <c r="F295" s="1"/>
      <c r="G295" s="1"/>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41"/>
      <c r="BK295" s="41"/>
      <c r="BL295" s="41"/>
    </row>
    <row r="296" spans="1:64" ht="12.75" customHeight="1" x14ac:dyDescent="0.2">
      <c r="A296" s="41"/>
      <c r="E296" s="1"/>
      <c r="F296" s="1"/>
      <c r="G296" s="1"/>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41"/>
      <c r="BK296" s="41"/>
      <c r="BL296" s="41"/>
    </row>
    <row r="297" spans="1:64" ht="12.75" customHeight="1" x14ac:dyDescent="0.2">
      <c r="A297" s="41"/>
      <c r="E297" s="1"/>
      <c r="F297" s="1"/>
      <c r="G297" s="1"/>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41"/>
      <c r="BK297" s="41"/>
      <c r="BL297" s="41"/>
    </row>
    <row r="298" spans="1:64" ht="12.75" customHeight="1" x14ac:dyDescent="0.2">
      <c r="A298" s="41"/>
      <c r="E298" s="1"/>
      <c r="F298" s="1"/>
      <c r="G298" s="1"/>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41"/>
      <c r="BK298" s="41"/>
      <c r="BL298" s="41"/>
    </row>
    <row r="299" spans="1:64" ht="12.75" customHeight="1" x14ac:dyDescent="0.2">
      <c r="A299" s="41"/>
      <c r="E299" s="1"/>
      <c r="F299" s="1"/>
      <c r="G299" s="1"/>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41"/>
      <c r="BK299" s="41"/>
      <c r="BL299" s="41"/>
    </row>
    <row r="300" spans="1:64" ht="12.75" customHeight="1" x14ac:dyDescent="0.2">
      <c r="A300" s="41"/>
      <c r="E300" s="1"/>
      <c r="F300" s="1"/>
      <c r="G300" s="1"/>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41"/>
      <c r="BK300" s="41"/>
      <c r="BL300" s="41"/>
    </row>
    <row r="301" spans="1:64" ht="12.75" customHeight="1" x14ac:dyDescent="0.2">
      <c r="A301" s="41"/>
      <c r="E301" s="1"/>
      <c r="F301" s="1"/>
      <c r="G301" s="1"/>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41"/>
      <c r="BK301" s="41"/>
      <c r="BL301" s="41"/>
    </row>
    <row r="302" spans="1:64" ht="12.75" customHeight="1" x14ac:dyDescent="0.2">
      <c r="A302" s="41"/>
      <c r="E302" s="1"/>
      <c r="F302" s="1"/>
      <c r="G302" s="1"/>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41"/>
      <c r="BK302" s="41"/>
      <c r="BL302" s="41"/>
    </row>
    <row r="303" spans="1:64" ht="12.75" customHeight="1" x14ac:dyDescent="0.2">
      <c r="A303" s="41"/>
      <c r="E303" s="1"/>
      <c r="F303" s="1"/>
      <c r="G303" s="1"/>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41"/>
      <c r="BK303" s="41"/>
      <c r="BL303" s="41"/>
    </row>
    <row r="304" spans="1:64" ht="12.75" customHeight="1" x14ac:dyDescent="0.2">
      <c r="A304" s="41"/>
      <c r="E304" s="1"/>
      <c r="F304" s="1"/>
      <c r="G304" s="1"/>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41"/>
      <c r="BK304" s="41"/>
      <c r="BL304" s="41"/>
    </row>
    <row r="305" spans="1:64" ht="12.75" customHeight="1" x14ac:dyDescent="0.2">
      <c r="A305" s="41"/>
      <c r="E305" s="1"/>
      <c r="F305" s="1"/>
      <c r="G305" s="1"/>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41"/>
      <c r="BK305" s="41"/>
      <c r="BL305" s="41"/>
    </row>
    <row r="306" spans="1:64" ht="12.75" customHeight="1" x14ac:dyDescent="0.2">
      <c r="A306" s="41"/>
      <c r="E306" s="1"/>
      <c r="F306" s="1"/>
      <c r="G306" s="1"/>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41"/>
      <c r="BK306" s="41"/>
      <c r="BL306" s="41"/>
    </row>
    <row r="307" spans="1:64" ht="12.75" customHeight="1" x14ac:dyDescent="0.2">
      <c r="A307" s="41"/>
      <c r="E307" s="1"/>
      <c r="F307" s="1"/>
      <c r="G307" s="1"/>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41"/>
      <c r="BK307" s="41"/>
      <c r="BL307" s="41"/>
    </row>
    <row r="308" spans="1:64" ht="12.75" customHeight="1" x14ac:dyDescent="0.2">
      <c r="A308" s="41"/>
      <c r="E308" s="1"/>
      <c r="F308" s="1"/>
      <c r="G308" s="1"/>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41"/>
      <c r="BK308" s="41"/>
      <c r="BL308" s="41"/>
    </row>
    <row r="309" spans="1:64" ht="12.75" customHeight="1" x14ac:dyDescent="0.2">
      <c r="A309" s="41"/>
      <c r="E309" s="1"/>
      <c r="F309" s="1"/>
      <c r="G309" s="1"/>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41"/>
      <c r="BK309" s="41"/>
      <c r="BL309" s="41"/>
    </row>
    <row r="310" spans="1:64" ht="12.75" customHeight="1" x14ac:dyDescent="0.2">
      <c r="A310" s="41"/>
      <c r="E310" s="1"/>
      <c r="F310" s="1"/>
      <c r="G310" s="1"/>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41"/>
      <c r="BK310" s="41"/>
      <c r="BL310" s="41"/>
    </row>
    <row r="311" spans="1:64" ht="12.75" customHeight="1" x14ac:dyDescent="0.2">
      <c r="A311" s="41"/>
      <c r="E311" s="1"/>
      <c r="F311" s="1"/>
      <c r="G311" s="1"/>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41"/>
      <c r="BK311" s="41"/>
      <c r="BL311" s="41"/>
    </row>
    <row r="312" spans="1:64" ht="12.75" customHeight="1" x14ac:dyDescent="0.2">
      <c r="A312" s="41"/>
      <c r="E312" s="1"/>
      <c r="F312" s="1"/>
      <c r="G312" s="1"/>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41"/>
      <c r="BK312" s="41"/>
      <c r="BL312" s="41"/>
    </row>
    <row r="313" spans="1:64" ht="12.75" customHeight="1" x14ac:dyDescent="0.2">
      <c r="A313" s="41"/>
      <c r="E313" s="1"/>
      <c r="F313" s="1"/>
      <c r="G313" s="1"/>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41"/>
      <c r="BK313" s="41"/>
      <c r="BL313" s="41"/>
    </row>
    <row r="314" spans="1:64" ht="12.75" customHeight="1" x14ac:dyDescent="0.2">
      <c r="A314" s="41"/>
      <c r="E314" s="1"/>
      <c r="F314" s="1"/>
      <c r="G314" s="1"/>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41"/>
      <c r="BK314" s="41"/>
      <c r="BL314" s="41"/>
    </row>
    <row r="315" spans="1:64" ht="12.75" customHeight="1" x14ac:dyDescent="0.2">
      <c r="A315" s="41"/>
      <c r="E315" s="1"/>
      <c r="F315" s="1"/>
      <c r="G315" s="1"/>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41"/>
      <c r="BK315" s="41"/>
      <c r="BL315" s="41"/>
    </row>
    <row r="316" spans="1:64" ht="12.75" customHeight="1" x14ac:dyDescent="0.2">
      <c r="A316" s="41"/>
      <c r="E316" s="1"/>
      <c r="F316" s="1"/>
      <c r="G316" s="1"/>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41"/>
      <c r="BK316" s="41"/>
      <c r="BL316" s="41"/>
    </row>
    <row r="317" spans="1:64" ht="12.75" customHeight="1" x14ac:dyDescent="0.2">
      <c r="A317" s="41"/>
      <c r="E317" s="1"/>
      <c r="F317" s="1"/>
      <c r="G317" s="1"/>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41"/>
      <c r="BK317" s="41"/>
      <c r="BL317" s="41"/>
    </row>
    <row r="318" spans="1:64" ht="12.75" customHeight="1" x14ac:dyDescent="0.2">
      <c r="A318" s="41"/>
      <c r="E318" s="1"/>
      <c r="F318" s="1"/>
      <c r="G318" s="1"/>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41"/>
      <c r="BK318" s="41"/>
      <c r="BL318" s="41"/>
    </row>
    <row r="319" spans="1:64" ht="12.75" customHeight="1" x14ac:dyDescent="0.2">
      <c r="A319" s="41"/>
      <c r="E319" s="1"/>
      <c r="F319" s="1"/>
      <c r="G319" s="1"/>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41"/>
      <c r="BK319" s="41"/>
      <c r="BL319" s="41"/>
    </row>
    <row r="320" spans="1:64" ht="12.75" customHeight="1" x14ac:dyDescent="0.2">
      <c r="A320" s="41"/>
      <c r="E320" s="1"/>
      <c r="F320" s="1"/>
      <c r="G320" s="1"/>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41"/>
      <c r="BK320" s="41"/>
      <c r="BL320" s="41"/>
    </row>
    <row r="321" spans="1:64" ht="12.75" customHeight="1" x14ac:dyDescent="0.2">
      <c r="A321" s="41"/>
      <c r="E321" s="1"/>
      <c r="F321" s="1"/>
      <c r="G321" s="1"/>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41"/>
      <c r="BK321" s="41"/>
      <c r="BL321" s="41"/>
    </row>
    <row r="322" spans="1:64" ht="12.75" customHeight="1" x14ac:dyDescent="0.2">
      <c r="A322" s="41"/>
      <c r="E322" s="1"/>
      <c r="F322" s="1"/>
      <c r="G322" s="1"/>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41"/>
      <c r="BK322" s="41"/>
      <c r="BL322" s="41"/>
    </row>
    <row r="323" spans="1:64" ht="12.75" customHeight="1" x14ac:dyDescent="0.2">
      <c r="A323" s="41"/>
      <c r="E323" s="1"/>
      <c r="F323" s="1"/>
      <c r="G323" s="1"/>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41"/>
      <c r="BK323" s="41"/>
      <c r="BL323" s="41"/>
    </row>
    <row r="324" spans="1:64" ht="12.75" customHeight="1" x14ac:dyDescent="0.2">
      <c r="A324" s="41"/>
      <c r="E324" s="1"/>
      <c r="F324" s="1"/>
      <c r="G324" s="1"/>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41"/>
      <c r="BK324" s="41"/>
      <c r="BL324" s="41"/>
    </row>
    <row r="325" spans="1:64" ht="12.75" customHeight="1" x14ac:dyDescent="0.2">
      <c r="A325" s="41"/>
      <c r="E325" s="1"/>
      <c r="F325" s="1"/>
      <c r="G325" s="1"/>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41"/>
      <c r="BK325" s="41"/>
      <c r="BL325" s="41"/>
    </row>
    <row r="326" spans="1:64" ht="12.75" customHeight="1" x14ac:dyDescent="0.2">
      <c r="A326" s="41"/>
      <c r="E326" s="1"/>
      <c r="F326" s="1"/>
      <c r="G326" s="1"/>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41"/>
      <c r="BK326" s="41"/>
      <c r="BL326" s="41"/>
    </row>
    <row r="327" spans="1:64" ht="12.75" customHeight="1" x14ac:dyDescent="0.2">
      <c r="A327" s="41"/>
      <c r="E327" s="1"/>
      <c r="F327" s="1"/>
      <c r="G327" s="1"/>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41"/>
      <c r="BK327" s="41"/>
      <c r="BL327" s="41"/>
    </row>
    <row r="328" spans="1:64" ht="12.75" customHeight="1" x14ac:dyDescent="0.2">
      <c r="A328" s="41"/>
      <c r="E328" s="1"/>
      <c r="F328" s="1"/>
      <c r="G328" s="1"/>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41"/>
      <c r="BK328" s="41"/>
      <c r="BL328" s="41"/>
    </row>
    <row r="329" spans="1:64" ht="12.75" customHeight="1" x14ac:dyDescent="0.2">
      <c r="A329" s="41"/>
      <c r="E329" s="1"/>
      <c r="F329" s="1"/>
      <c r="G329" s="1"/>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41"/>
      <c r="BK329" s="41"/>
      <c r="BL329" s="41"/>
    </row>
    <row r="330" spans="1:64" ht="12.75" customHeight="1" x14ac:dyDescent="0.2">
      <c r="A330" s="41"/>
      <c r="E330" s="1"/>
      <c r="F330" s="1"/>
      <c r="G330" s="1"/>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41"/>
      <c r="BK330" s="41"/>
      <c r="BL330" s="41"/>
    </row>
    <row r="331" spans="1:64" ht="12.75" customHeight="1" x14ac:dyDescent="0.2">
      <c r="A331" s="41"/>
      <c r="E331" s="1"/>
      <c r="F331" s="1"/>
      <c r="G331" s="1"/>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41"/>
      <c r="BK331" s="41"/>
      <c r="BL331" s="41"/>
    </row>
    <row r="332" spans="1:64" ht="12.75" customHeight="1" x14ac:dyDescent="0.2">
      <c r="A332" s="41"/>
      <c r="E332" s="1"/>
      <c r="F332" s="1"/>
      <c r="G332" s="1"/>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41"/>
      <c r="BK332" s="41"/>
      <c r="BL332" s="41"/>
    </row>
    <row r="333" spans="1:64" ht="12.75" customHeight="1" x14ac:dyDescent="0.2">
      <c r="A333" s="41"/>
      <c r="E333" s="1"/>
      <c r="F333" s="1"/>
      <c r="G333" s="1"/>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41"/>
      <c r="BK333" s="41"/>
      <c r="BL333" s="41"/>
    </row>
    <row r="334" spans="1:64" ht="12.75" customHeight="1" x14ac:dyDescent="0.2">
      <c r="A334" s="41"/>
      <c r="E334" s="1"/>
      <c r="F334" s="1"/>
      <c r="G334" s="1"/>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41"/>
      <c r="BK334" s="41"/>
      <c r="BL334" s="41"/>
    </row>
    <row r="335" spans="1:64" ht="12.75" customHeight="1" x14ac:dyDescent="0.2">
      <c r="A335" s="41"/>
      <c r="E335" s="1"/>
      <c r="F335" s="1"/>
      <c r="G335" s="1"/>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41"/>
      <c r="BK335" s="41"/>
      <c r="BL335" s="41"/>
    </row>
    <row r="336" spans="1:64" ht="12.75" customHeight="1" x14ac:dyDescent="0.2">
      <c r="A336" s="41"/>
      <c r="E336" s="1"/>
      <c r="F336" s="1"/>
      <c r="G336" s="1"/>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41"/>
      <c r="BK336" s="41"/>
      <c r="BL336" s="41"/>
    </row>
    <row r="337" spans="1:64" ht="12.75" customHeight="1" x14ac:dyDescent="0.2">
      <c r="A337" s="41"/>
      <c r="E337" s="1"/>
      <c r="F337" s="1"/>
      <c r="G337" s="1"/>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41"/>
      <c r="BK337" s="41"/>
      <c r="BL337" s="41"/>
    </row>
    <row r="338" spans="1:64" ht="12.75" customHeight="1" x14ac:dyDescent="0.2">
      <c r="A338" s="41"/>
      <c r="E338" s="1"/>
      <c r="F338" s="1"/>
      <c r="G338" s="1"/>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41"/>
      <c r="BK338" s="41"/>
      <c r="BL338" s="41"/>
    </row>
    <row r="339" spans="1:64" ht="12.75" customHeight="1" x14ac:dyDescent="0.2">
      <c r="A339" s="41"/>
      <c r="E339" s="1"/>
      <c r="F339" s="1"/>
      <c r="G339" s="1"/>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41"/>
      <c r="BK339" s="41"/>
      <c r="BL339" s="41"/>
    </row>
    <row r="340" spans="1:64" ht="12.75" customHeight="1" x14ac:dyDescent="0.2">
      <c r="A340" s="41"/>
      <c r="E340" s="1"/>
      <c r="F340" s="1"/>
      <c r="G340" s="1"/>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41"/>
      <c r="BK340" s="41"/>
      <c r="BL340" s="41"/>
    </row>
    <row r="341" spans="1:64" ht="12.75" customHeight="1" x14ac:dyDescent="0.2">
      <c r="A341" s="41"/>
      <c r="E341" s="1"/>
      <c r="F341" s="1"/>
      <c r="G341" s="1"/>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41"/>
      <c r="BK341" s="41"/>
      <c r="BL341" s="41"/>
    </row>
    <row r="342" spans="1:64" ht="12.75" customHeight="1" x14ac:dyDescent="0.2">
      <c r="A342" s="41"/>
      <c r="E342" s="1"/>
      <c r="F342" s="1"/>
      <c r="G342" s="1"/>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41"/>
      <c r="BK342" s="41"/>
      <c r="BL342" s="41"/>
    </row>
    <row r="343" spans="1:64" ht="12.75" customHeight="1" x14ac:dyDescent="0.2">
      <c r="A343" s="41"/>
      <c r="E343" s="1"/>
      <c r="F343" s="1"/>
      <c r="G343" s="1"/>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41"/>
      <c r="BK343" s="41"/>
      <c r="BL343" s="41"/>
    </row>
    <row r="344" spans="1:64" ht="12.75" customHeight="1" x14ac:dyDescent="0.2">
      <c r="A344" s="41"/>
      <c r="E344" s="1"/>
      <c r="F344" s="1"/>
      <c r="G344" s="1"/>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c r="AK344" s="96"/>
      <c r="AL344" s="96"/>
      <c r="AM344" s="96"/>
      <c r="AN344" s="96"/>
      <c r="AO344" s="96"/>
      <c r="AP344" s="96"/>
      <c r="AQ344" s="96"/>
      <c r="AR344" s="96"/>
      <c r="AS344" s="96"/>
      <c r="AT344" s="96"/>
      <c r="AU344" s="96"/>
      <c r="AV344" s="96"/>
      <c r="AW344" s="96"/>
      <c r="AX344" s="96"/>
      <c r="AY344" s="96"/>
      <c r="AZ344" s="96"/>
      <c r="BA344" s="96"/>
      <c r="BB344" s="96"/>
      <c r="BC344" s="96"/>
      <c r="BD344" s="96"/>
      <c r="BE344" s="96"/>
      <c r="BF344" s="96"/>
      <c r="BG344" s="96"/>
      <c r="BH344" s="96"/>
      <c r="BI344" s="96"/>
      <c r="BJ344" s="41"/>
      <c r="BK344" s="41"/>
      <c r="BL344" s="41"/>
    </row>
    <row r="345" spans="1:64" ht="12.75" customHeight="1" x14ac:dyDescent="0.2">
      <c r="A345" s="41"/>
      <c r="E345" s="1"/>
      <c r="F345" s="1"/>
      <c r="G345" s="1"/>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c r="AK345" s="96"/>
      <c r="AL345" s="96"/>
      <c r="AM345" s="96"/>
      <c r="AN345" s="96"/>
      <c r="AO345" s="96"/>
      <c r="AP345" s="96"/>
      <c r="AQ345" s="96"/>
      <c r="AR345" s="96"/>
      <c r="AS345" s="96"/>
      <c r="AT345" s="96"/>
      <c r="AU345" s="96"/>
      <c r="AV345" s="96"/>
      <c r="AW345" s="96"/>
      <c r="AX345" s="96"/>
      <c r="AY345" s="96"/>
      <c r="AZ345" s="96"/>
      <c r="BA345" s="96"/>
      <c r="BB345" s="96"/>
      <c r="BC345" s="96"/>
      <c r="BD345" s="96"/>
      <c r="BE345" s="96"/>
      <c r="BF345" s="96"/>
      <c r="BG345" s="96"/>
      <c r="BH345" s="96"/>
      <c r="BI345" s="96"/>
      <c r="BJ345" s="41"/>
      <c r="BK345" s="41"/>
      <c r="BL345" s="41"/>
    </row>
    <row r="346" spans="1:64" ht="12.75" customHeight="1" x14ac:dyDescent="0.2">
      <c r="A346" s="41"/>
      <c r="E346" s="1"/>
      <c r="F346" s="1"/>
      <c r="G346" s="1"/>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c r="AK346" s="96"/>
      <c r="AL346" s="96"/>
      <c r="AM346" s="96"/>
      <c r="AN346" s="96"/>
      <c r="AO346" s="96"/>
      <c r="AP346" s="96"/>
      <c r="AQ346" s="96"/>
      <c r="AR346" s="96"/>
      <c r="AS346" s="96"/>
      <c r="AT346" s="96"/>
      <c r="AU346" s="96"/>
      <c r="AV346" s="96"/>
      <c r="AW346" s="96"/>
      <c r="AX346" s="96"/>
      <c r="AY346" s="96"/>
      <c r="AZ346" s="96"/>
      <c r="BA346" s="96"/>
      <c r="BB346" s="96"/>
      <c r="BC346" s="96"/>
      <c r="BD346" s="96"/>
      <c r="BE346" s="96"/>
      <c r="BF346" s="96"/>
      <c r="BG346" s="96"/>
      <c r="BH346" s="96"/>
      <c r="BI346" s="96"/>
      <c r="BJ346" s="41"/>
      <c r="BK346" s="41"/>
      <c r="BL346" s="41"/>
    </row>
    <row r="347" spans="1:64" ht="12.75" customHeight="1" x14ac:dyDescent="0.2">
      <c r="A347" s="41"/>
      <c r="E347" s="1"/>
      <c r="F347" s="1"/>
      <c r="G347" s="1"/>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c r="AK347" s="96"/>
      <c r="AL347" s="96"/>
      <c r="AM347" s="96"/>
      <c r="AN347" s="96"/>
      <c r="AO347" s="96"/>
      <c r="AP347" s="96"/>
      <c r="AQ347" s="96"/>
      <c r="AR347" s="96"/>
      <c r="AS347" s="96"/>
      <c r="AT347" s="96"/>
      <c r="AU347" s="96"/>
      <c r="AV347" s="96"/>
      <c r="AW347" s="96"/>
      <c r="AX347" s="96"/>
      <c r="AY347" s="96"/>
      <c r="AZ347" s="96"/>
      <c r="BA347" s="96"/>
      <c r="BB347" s="96"/>
      <c r="BC347" s="96"/>
      <c r="BD347" s="96"/>
      <c r="BE347" s="96"/>
      <c r="BF347" s="96"/>
      <c r="BG347" s="96"/>
      <c r="BH347" s="96"/>
      <c r="BI347" s="96"/>
      <c r="BJ347" s="41"/>
      <c r="BK347" s="41"/>
      <c r="BL347" s="41"/>
    </row>
    <row r="348" spans="1:64" ht="12.75" customHeight="1" x14ac:dyDescent="0.2">
      <c r="A348" s="41"/>
      <c r="E348" s="1"/>
      <c r="F348" s="1"/>
      <c r="G348" s="1"/>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c r="AK348" s="96"/>
      <c r="AL348" s="96"/>
      <c r="AM348" s="96"/>
      <c r="AN348" s="96"/>
      <c r="AO348" s="96"/>
      <c r="AP348" s="96"/>
      <c r="AQ348" s="96"/>
      <c r="AR348" s="96"/>
      <c r="AS348" s="96"/>
      <c r="AT348" s="96"/>
      <c r="AU348" s="96"/>
      <c r="AV348" s="96"/>
      <c r="AW348" s="96"/>
      <c r="AX348" s="96"/>
      <c r="AY348" s="96"/>
      <c r="AZ348" s="96"/>
      <c r="BA348" s="96"/>
      <c r="BB348" s="96"/>
      <c r="BC348" s="96"/>
      <c r="BD348" s="96"/>
      <c r="BE348" s="96"/>
      <c r="BF348" s="96"/>
      <c r="BG348" s="96"/>
      <c r="BH348" s="96"/>
      <c r="BI348" s="96"/>
      <c r="BJ348" s="41"/>
      <c r="BK348" s="41"/>
      <c r="BL348" s="41"/>
    </row>
    <row r="349" spans="1:64" ht="12.75" customHeight="1" x14ac:dyDescent="0.2">
      <c r="A349" s="41"/>
      <c r="E349" s="1"/>
      <c r="F349" s="1"/>
      <c r="G349" s="1"/>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c r="AK349" s="96"/>
      <c r="AL349" s="96"/>
      <c r="AM349" s="96"/>
      <c r="AN349" s="96"/>
      <c r="AO349" s="96"/>
      <c r="AP349" s="96"/>
      <c r="AQ349" s="96"/>
      <c r="AR349" s="96"/>
      <c r="AS349" s="96"/>
      <c r="AT349" s="96"/>
      <c r="AU349" s="96"/>
      <c r="AV349" s="96"/>
      <c r="AW349" s="96"/>
      <c r="AX349" s="96"/>
      <c r="AY349" s="96"/>
      <c r="AZ349" s="96"/>
      <c r="BA349" s="96"/>
      <c r="BB349" s="96"/>
      <c r="BC349" s="96"/>
      <c r="BD349" s="96"/>
      <c r="BE349" s="96"/>
      <c r="BF349" s="96"/>
      <c r="BG349" s="96"/>
      <c r="BH349" s="96"/>
      <c r="BI349" s="96"/>
      <c r="BJ349" s="41"/>
      <c r="BK349" s="41"/>
      <c r="BL349" s="41"/>
    </row>
    <row r="350" spans="1:64" ht="12.75" customHeight="1" x14ac:dyDescent="0.2">
      <c r="A350" s="41"/>
      <c r="E350" s="1"/>
      <c r="F350" s="1"/>
      <c r="G350" s="1"/>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c r="AK350" s="96"/>
      <c r="AL350" s="96"/>
      <c r="AM350" s="96"/>
      <c r="AN350" s="96"/>
      <c r="AO350" s="96"/>
      <c r="AP350" s="96"/>
      <c r="AQ350" s="96"/>
      <c r="AR350" s="96"/>
      <c r="AS350" s="96"/>
      <c r="AT350" s="96"/>
      <c r="AU350" s="96"/>
      <c r="AV350" s="96"/>
      <c r="AW350" s="96"/>
      <c r="AX350" s="96"/>
      <c r="AY350" s="96"/>
      <c r="AZ350" s="96"/>
      <c r="BA350" s="96"/>
      <c r="BB350" s="96"/>
      <c r="BC350" s="96"/>
      <c r="BD350" s="96"/>
      <c r="BE350" s="96"/>
      <c r="BF350" s="96"/>
      <c r="BG350" s="96"/>
      <c r="BH350" s="96"/>
      <c r="BI350" s="96"/>
      <c r="BJ350" s="41"/>
      <c r="BK350" s="41"/>
      <c r="BL350" s="41"/>
    </row>
    <row r="351" spans="1:64" ht="12.75" customHeight="1" x14ac:dyDescent="0.2">
      <c r="A351" s="41"/>
      <c r="E351" s="1"/>
      <c r="F351" s="1"/>
      <c r="G351" s="1"/>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c r="AK351" s="96"/>
      <c r="AL351" s="96"/>
      <c r="AM351" s="96"/>
      <c r="AN351" s="96"/>
      <c r="AO351" s="96"/>
      <c r="AP351" s="96"/>
      <c r="AQ351" s="96"/>
      <c r="AR351" s="96"/>
      <c r="AS351" s="96"/>
      <c r="AT351" s="96"/>
      <c r="AU351" s="96"/>
      <c r="AV351" s="96"/>
      <c r="AW351" s="96"/>
      <c r="AX351" s="96"/>
      <c r="AY351" s="96"/>
      <c r="AZ351" s="96"/>
      <c r="BA351" s="96"/>
      <c r="BB351" s="96"/>
      <c r="BC351" s="96"/>
      <c r="BD351" s="96"/>
      <c r="BE351" s="96"/>
      <c r="BF351" s="96"/>
      <c r="BG351" s="96"/>
      <c r="BH351" s="96"/>
      <c r="BI351" s="96"/>
      <c r="BJ351" s="41"/>
      <c r="BK351" s="41"/>
      <c r="BL351" s="41"/>
    </row>
    <row r="352" spans="1:64" ht="12.75" customHeight="1" x14ac:dyDescent="0.2">
      <c r="A352" s="41"/>
      <c r="E352" s="1"/>
      <c r="F352" s="1"/>
      <c r="G352" s="1"/>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c r="AK352" s="96"/>
      <c r="AL352" s="96"/>
      <c r="AM352" s="96"/>
      <c r="AN352" s="96"/>
      <c r="AO352" s="96"/>
      <c r="AP352" s="96"/>
      <c r="AQ352" s="96"/>
      <c r="AR352" s="96"/>
      <c r="AS352" s="96"/>
      <c r="AT352" s="96"/>
      <c r="AU352" s="96"/>
      <c r="AV352" s="96"/>
      <c r="AW352" s="96"/>
      <c r="AX352" s="96"/>
      <c r="AY352" s="96"/>
      <c r="AZ352" s="96"/>
      <c r="BA352" s="96"/>
      <c r="BB352" s="96"/>
      <c r="BC352" s="96"/>
      <c r="BD352" s="96"/>
      <c r="BE352" s="96"/>
      <c r="BF352" s="96"/>
      <c r="BG352" s="96"/>
      <c r="BH352" s="96"/>
      <c r="BI352" s="96"/>
      <c r="BJ352" s="41"/>
      <c r="BK352" s="41"/>
      <c r="BL352" s="41"/>
    </row>
    <row r="353" spans="1:64" ht="12.75" customHeight="1" x14ac:dyDescent="0.2">
      <c r="A353" s="41"/>
      <c r="E353" s="1"/>
      <c r="F353" s="1"/>
      <c r="G353" s="1"/>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c r="AK353" s="96"/>
      <c r="AL353" s="96"/>
      <c r="AM353" s="96"/>
      <c r="AN353" s="96"/>
      <c r="AO353" s="96"/>
      <c r="AP353" s="96"/>
      <c r="AQ353" s="96"/>
      <c r="AR353" s="96"/>
      <c r="AS353" s="96"/>
      <c r="AT353" s="96"/>
      <c r="AU353" s="96"/>
      <c r="AV353" s="96"/>
      <c r="AW353" s="96"/>
      <c r="AX353" s="96"/>
      <c r="AY353" s="96"/>
      <c r="AZ353" s="96"/>
      <c r="BA353" s="96"/>
      <c r="BB353" s="96"/>
      <c r="BC353" s="96"/>
      <c r="BD353" s="96"/>
      <c r="BE353" s="96"/>
      <c r="BF353" s="96"/>
      <c r="BG353" s="96"/>
      <c r="BH353" s="96"/>
      <c r="BI353" s="96"/>
      <c r="BJ353" s="41"/>
      <c r="BK353" s="41"/>
      <c r="BL353" s="41"/>
    </row>
    <row r="354" spans="1:64" ht="12.75" customHeight="1" x14ac:dyDescent="0.2">
      <c r="A354" s="41"/>
      <c r="E354" s="1"/>
      <c r="F354" s="1"/>
      <c r="G354" s="1"/>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c r="AK354" s="96"/>
      <c r="AL354" s="96"/>
      <c r="AM354" s="96"/>
      <c r="AN354" s="96"/>
      <c r="AO354" s="96"/>
      <c r="AP354" s="96"/>
      <c r="AQ354" s="96"/>
      <c r="AR354" s="96"/>
      <c r="AS354" s="96"/>
      <c r="AT354" s="96"/>
      <c r="AU354" s="96"/>
      <c r="AV354" s="96"/>
      <c r="AW354" s="96"/>
      <c r="AX354" s="96"/>
      <c r="AY354" s="96"/>
      <c r="AZ354" s="96"/>
      <c r="BA354" s="96"/>
      <c r="BB354" s="96"/>
      <c r="BC354" s="96"/>
      <c r="BD354" s="96"/>
      <c r="BE354" s="96"/>
      <c r="BF354" s="96"/>
      <c r="BG354" s="96"/>
      <c r="BH354" s="96"/>
      <c r="BI354" s="96"/>
      <c r="BJ354" s="41"/>
      <c r="BK354" s="41"/>
      <c r="BL354" s="41"/>
    </row>
    <row r="355" spans="1:64" ht="12.75" customHeight="1" x14ac:dyDescent="0.2">
      <c r="A355" s="41"/>
      <c r="E355" s="1"/>
      <c r="F355" s="1"/>
      <c r="G355" s="1"/>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c r="AK355" s="96"/>
      <c r="AL355" s="96"/>
      <c r="AM355" s="96"/>
      <c r="AN355" s="96"/>
      <c r="AO355" s="96"/>
      <c r="AP355" s="96"/>
      <c r="AQ355" s="96"/>
      <c r="AR355" s="96"/>
      <c r="AS355" s="96"/>
      <c r="AT355" s="96"/>
      <c r="AU355" s="96"/>
      <c r="AV355" s="96"/>
      <c r="AW355" s="96"/>
      <c r="AX355" s="96"/>
      <c r="AY355" s="96"/>
      <c r="AZ355" s="96"/>
      <c r="BA355" s="96"/>
      <c r="BB355" s="96"/>
      <c r="BC355" s="96"/>
      <c r="BD355" s="96"/>
      <c r="BE355" s="96"/>
      <c r="BF355" s="96"/>
      <c r="BG355" s="96"/>
      <c r="BH355" s="96"/>
      <c r="BI355" s="96"/>
      <c r="BJ355" s="41"/>
      <c r="BK355" s="41"/>
      <c r="BL355" s="41"/>
    </row>
    <row r="356" spans="1:64" ht="12.75" customHeight="1" x14ac:dyDescent="0.2">
      <c r="A356" s="41"/>
      <c r="E356" s="1"/>
      <c r="F356" s="1"/>
      <c r="G356" s="1"/>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c r="AK356" s="96"/>
      <c r="AL356" s="96"/>
      <c r="AM356" s="96"/>
      <c r="AN356" s="96"/>
      <c r="AO356" s="96"/>
      <c r="AP356" s="96"/>
      <c r="AQ356" s="96"/>
      <c r="AR356" s="96"/>
      <c r="AS356" s="96"/>
      <c r="AT356" s="96"/>
      <c r="AU356" s="96"/>
      <c r="AV356" s="96"/>
      <c r="AW356" s="96"/>
      <c r="AX356" s="96"/>
      <c r="AY356" s="96"/>
      <c r="AZ356" s="96"/>
      <c r="BA356" s="96"/>
      <c r="BB356" s="96"/>
      <c r="BC356" s="96"/>
      <c r="BD356" s="96"/>
      <c r="BE356" s="96"/>
      <c r="BF356" s="96"/>
      <c r="BG356" s="96"/>
      <c r="BH356" s="96"/>
      <c r="BI356" s="96"/>
      <c r="BJ356" s="41"/>
      <c r="BK356" s="41"/>
      <c r="BL356" s="41"/>
    </row>
    <row r="357" spans="1:64" ht="12.75" customHeight="1" x14ac:dyDescent="0.2">
      <c r="A357" s="41"/>
      <c r="E357" s="1"/>
      <c r="F357" s="1"/>
      <c r="G357" s="1"/>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c r="AK357" s="96"/>
      <c r="AL357" s="96"/>
      <c r="AM357" s="96"/>
      <c r="AN357" s="96"/>
      <c r="AO357" s="96"/>
      <c r="AP357" s="96"/>
      <c r="AQ357" s="96"/>
      <c r="AR357" s="96"/>
      <c r="AS357" s="96"/>
      <c r="AT357" s="96"/>
      <c r="AU357" s="96"/>
      <c r="AV357" s="96"/>
      <c r="AW357" s="96"/>
      <c r="AX357" s="96"/>
      <c r="AY357" s="96"/>
      <c r="AZ357" s="96"/>
      <c r="BA357" s="96"/>
      <c r="BB357" s="96"/>
      <c r="BC357" s="96"/>
      <c r="BD357" s="96"/>
      <c r="BE357" s="96"/>
      <c r="BF357" s="96"/>
      <c r="BG357" s="96"/>
      <c r="BH357" s="96"/>
      <c r="BI357" s="96"/>
      <c r="BJ357" s="41"/>
      <c r="BK357" s="41"/>
      <c r="BL357" s="41"/>
    </row>
    <row r="358" spans="1:64" ht="12.75" customHeight="1" x14ac:dyDescent="0.2">
      <c r="A358" s="41"/>
      <c r="E358" s="1"/>
      <c r="F358" s="1"/>
      <c r="G358" s="1"/>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c r="AK358" s="96"/>
      <c r="AL358" s="96"/>
      <c r="AM358" s="96"/>
      <c r="AN358" s="96"/>
      <c r="AO358" s="96"/>
      <c r="AP358" s="96"/>
      <c r="AQ358" s="96"/>
      <c r="AR358" s="96"/>
      <c r="AS358" s="96"/>
      <c r="AT358" s="96"/>
      <c r="AU358" s="96"/>
      <c r="AV358" s="96"/>
      <c r="AW358" s="96"/>
      <c r="AX358" s="96"/>
      <c r="AY358" s="96"/>
      <c r="AZ358" s="96"/>
      <c r="BA358" s="96"/>
      <c r="BB358" s="96"/>
      <c r="BC358" s="96"/>
      <c r="BD358" s="96"/>
      <c r="BE358" s="96"/>
      <c r="BF358" s="96"/>
      <c r="BG358" s="96"/>
      <c r="BH358" s="96"/>
      <c r="BI358" s="96"/>
      <c r="BJ358" s="41"/>
      <c r="BK358" s="41"/>
      <c r="BL358" s="41"/>
    </row>
    <row r="359" spans="1:64" ht="12.75" customHeight="1" x14ac:dyDescent="0.2">
      <c r="A359" s="41"/>
      <c r="E359" s="1"/>
      <c r="F359" s="1"/>
      <c r="G359" s="1"/>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c r="AK359" s="96"/>
      <c r="AL359" s="96"/>
      <c r="AM359" s="96"/>
      <c r="AN359" s="96"/>
      <c r="AO359" s="96"/>
      <c r="AP359" s="96"/>
      <c r="AQ359" s="96"/>
      <c r="AR359" s="96"/>
      <c r="AS359" s="96"/>
      <c r="AT359" s="96"/>
      <c r="AU359" s="96"/>
      <c r="AV359" s="96"/>
      <c r="AW359" s="96"/>
      <c r="AX359" s="96"/>
      <c r="AY359" s="96"/>
      <c r="AZ359" s="96"/>
      <c r="BA359" s="96"/>
      <c r="BB359" s="96"/>
      <c r="BC359" s="96"/>
      <c r="BD359" s="96"/>
      <c r="BE359" s="96"/>
      <c r="BF359" s="96"/>
      <c r="BG359" s="96"/>
      <c r="BH359" s="96"/>
      <c r="BI359" s="96"/>
      <c r="BJ359" s="41"/>
      <c r="BK359" s="41"/>
      <c r="BL359" s="41"/>
    </row>
    <row r="360" spans="1:64" ht="12.75" customHeight="1" x14ac:dyDescent="0.2">
      <c r="A360" s="41"/>
      <c r="E360" s="1"/>
      <c r="F360" s="1"/>
      <c r="G360" s="1"/>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c r="AK360" s="96"/>
      <c r="AL360" s="96"/>
      <c r="AM360" s="96"/>
      <c r="AN360" s="96"/>
      <c r="AO360" s="96"/>
      <c r="AP360" s="96"/>
      <c r="AQ360" s="96"/>
      <c r="AR360" s="96"/>
      <c r="AS360" s="96"/>
      <c r="AT360" s="96"/>
      <c r="AU360" s="96"/>
      <c r="AV360" s="96"/>
      <c r="AW360" s="96"/>
      <c r="AX360" s="96"/>
      <c r="AY360" s="96"/>
      <c r="AZ360" s="96"/>
      <c r="BA360" s="96"/>
      <c r="BB360" s="96"/>
      <c r="BC360" s="96"/>
      <c r="BD360" s="96"/>
      <c r="BE360" s="96"/>
      <c r="BF360" s="96"/>
      <c r="BG360" s="96"/>
      <c r="BH360" s="96"/>
      <c r="BI360" s="96"/>
      <c r="BJ360" s="41"/>
      <c r="BK360" s="41"/>
      <c r="BL360" s="41"/>
    </row>
    <row r="361" spans="1:64" ht="12.75" customHeight="1" x14ac:dyDescent="0.2">
      <c r="A361" s="41"/>
      <c r="E361" s="1"/>
      <c r="F361" s="1"/>
      <c r="G361" s="1"/>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c r="AK361" s="96"/>
      <c r="AL361" s="96"/>
      <c r="AM361" s="96"/>
      <c r="AN361" s="96"/>
      <c r="AO361" s="96"/>
      <c r="AP361" s="96"/>
      <c r="AQ361" s="96"/>
      <c r="AR361" s="96"/>
      <c r="AS361" s="96"/>
      <c r="AT361" s="96"/>
      <c r="AU361" s="96"/>
      <c r="AV361" s="96"/>
      <c r="AW361" s="96"/>
      <c r="AX361" s="96"/>
      <c r="AY361" s="96"/>
      <c r="AZ361" s="96"/>
      <c r="BA361" s="96"/>
      <c r="BB361" s="96"/>
      <c r="BC361" s="96"/>
      <c r="BD361" s="96"/>
      <c r="BE361" s="96"/>
      <c r="BF361" s="96"/>
      <c r="BG361" s="96"/>
      <c r="BH361" s="96"/>
      <c r="BI361" s="96"/>
      <c r="BJ361" s="41"/>
      <c r="BK361" s="41"/>
      <c r="BL361" s="41"/>
    </row>
    <row r="362" spans="1:64" ht="12.75" customHeight="1" x14ac:dyDescent="0.2">
      <c r="A362" s="41"/>
      <c r="E362" s="1"/>
      <c r="F362" s="1"/>
      <c r="G362" s="1"/>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c r="AK362" s="96"/>
      <c r="AL362" s="96"/>
      <c r="AM362" s="96"/>
      <c r="AN362" s="96"/>
      <c r="AO362" s="96"/>
      <c r="AP362" s="96"/>
      <c r="AQ362" s="96"/>
      <c r="AR362" s="96"/>
      <c r="AS362" s="96"/>
      <c r="AT362" s="96"/>
      <c r="AU362" s="96"/>
      <c r="AV362" s="96"/>
      <c r="AW362" s="96"/>
      <c r="AX362" s="96"/>
      <c r="AY362" s="96"/>
      <c r="AZ362" s="96"/>
      <c r="BA362" s="96"/>
      <c r="BB362" s="96"/>
      <c r="BC362" s="96"/>
      <c r="BD362" s="96"/>
      <c r="BE362" s="96"/>
      <c r="BF362" s="96"/>
      <c r="BG362" s="96"/>
      <c r="BH362" s="96"/>
      <c r="BI362" s="96"/>
      <c r="BJ362" s="41"/>
      <c r="BK362" s="41"/>
      <c r="BL362" s="41"/>
    </row>
    <row r="363" spans="1:64" ht="12.75" customHeight="1" x14ac:dyDescent="0.2">
      <c r="A363" s="41"/>
      <c r="E363" s="1"/>
      <c r="F363" s="1"/>
      <c r="G363" s="1"/>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c r="AK363" s="96"/>
      <c r="AL363" s="96"/>
      <c r="AM363" s="96"/>
      <c r="AN363" s="96"/>
      <c r="AO363" s="96"/>
      <c r="AP363" s="96"/>
      <c r="AQ363" s="96"/>
      <c r="AR363" s="96"/>
      <c r="AS363" s="96"/>
      <c r="AT363" s="96"/>
      <c r="AU363" s="96"/>
      <c r="AV363" s="96"/>
      <c r="AW363" s="96"/>
      <c r="AX363" s="96"/>
      <c r="AY363" s="96"/>
      <c r="AZ363" s="96"/>
      <c r="BA363" s="96"/>
      <c r="BB363" s="96"/>
      <c r="BC363" s="96"/>
      <c r="BD363" s="96"/>
      <c r="BE363" s="96"/>
      <c r="BF363" s="96"/>
      <c r="BG363" s="96"/>
      <c r="BH363" s="96"/>
      <c r="BI363" s="96"/>
      <c r="BJ363" s="41"/>
      <c r="BK363" s="41"/>
      <c r="BL363" s="41"/>
    </row>
    <row r="364" spans="1:64" ht="12.75" customHeight="1" x14ac:dyDescent="0.2">
      <c r="A364" s="41"/>
      <c r="E364" s="1"/>
      <c r="F364" s="1"/>
      <c r="G364" s="1"/>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c r="AK364" s="96"/>
      <c r="AL364" s="96"/>
      <c r="AM364" s="96"/>
      <c r="AN364" s="96"/>
      <c r="AO364" s="96"/>
      <c r="AP364" s="96"/>
      <c r="AQ364" s="96"/>
      <c r="AR364" s="96"/>
      <c r="AS364" s="96"/>
      <c r="AT364" s="96"/>
      <c r="AU364" s="96"/>
      <c r="AV364" s="96"/>
      <c r="AW364" s="96"/>
      <c r="AX364" s="96"/>
      <c r="AY364" s="96"/>
      <c r="AZ364" s="96"/>
      <c r="BA364" s="96"/>
      <c r="BB364" s="96"/>
      <c r="BC364" s="96"/>
      <c r="BD364" s="96"/>
      <c r="BE364" s="96"/>
      <c r="BF364" s="96"/>
      <c r="BG364" s="96"/>
      <c r="BH364" s="96"/>
      <c r="BI364" s="96"/>
      <c r="BJ364" s="41"/>
      <c r="BK364" s="41"/>
      <c r="BL364" s="41"/>
    </row>
    <row r="365" spans="1:64" ht="12.75" customHeight="1" x14ac:dyDescent="0.2">
      <c r="A365" s="41"/>
      <c r="E365" s="1"/>
      <c r="F365" s="1"/>
      <c r="G365" s="1"/>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c r="AK365" s="96"/>
      <c r="AL365" s="96"/>
      <c r="AM365" s="96"/>
      <c r="AN365" s="96"/>
      <c r="AO365" s="96"/>
      <c r="AP365" s="96"/>
      <c r="AQ365" s="96"/>
      <c r="AR365" s="96"/>
      <c r="AS365" s="96"/>
      <c r="AT365" s="96"/>
      <c r="AU365" s="96"/>
      <c r="AV365" s="96"/>
      <c r="AW365" s="96"/>
      <c r="AX365" s="96"/>
      <c r="AY365" s="96"/>
      <c r="AZ365" s="96"/>
      <c r="BA365" s="96"/>
      <c r="BB365" s="96"/>
      <c r="BC365" s="96"/>
      <c r="BD365" s="96"/>
      <c r="BE365" s="96"/>
      <c r="BF365" s="96"/>
      <c r="BG365" s="96"/>
      <c r="BH365" s="96"/>
      <c r="BI365" s="96"/>
      <c r="BJ365" s="41"/>
      <c r="BK365" s="41"/>
      <c r="BL365" s="41"/>
    </row>
    <row r="366" spans="1:64" ht="12.75" customHeight="1" x14ac:dyDescent="0.2">
      <c r="A366" s="41"/>
      <c r="E366" s="1"/>
      <c r="F366" s="1"/>
      <c r="G366" s="1"/>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c r="AK366" s="96"/>
      <c r="AL366" s="96"/>
      <c r="AM366" s="96"/>
      <c r="AN366" s="96"/>
      <c r="AO366" s="96"/>
      <c r="AP366" s="96"/>
      <c r="AQ366" s="96"/>
      <c r="AR366" s="96"/>
      <c r="AS366" s="96"/>
      <c r="AT366" s="96"/>
      <c r="AU366" s="96"/>
      <c r="AV366" s="96"/>
      <c r="AW366" s="96"/>
      <c r="AX366" s="96"/>
      <c r="AY366" s="96"/>
      <c r="AZ366" s="96"/>
      <c r="BA366" s="96"/>
      <c r="BB366" s="96"/>
      <c r="BC366" s="96"/>
      <c r="BD366" s="96"/>
      <c r="BE366" s="96"/>
      <c r="BF366" s="96"/>
      <c r="BG366" s="96"/>
      <c r="BH366" s="96"/>
      <c r="BI366" s="96"/>
      <c r="BJ366" s="41"/>
      <c r="BK366" s="41"/>
      <c r="BL366" s="41"/>
    </row>
    <row r="367" spans="1:64" ht="12.75" customHeight="1" x14ac:dyDescent="0.2">
      <c r="A367" s="41"/>
      <c r="E367" s="1"/>
      <c r="F367" s="1"/>
      <c r="G367" s="1"/>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c r="AK367" s="96"/>
      <c r="AL367" s="96"/>
      <c r="AM367" s="96"/>
      <c r="AN367" s="96"/>
      <c r="AO367" s="96"/>
      <c r="AP367" s="96"/>
      <c r="AQ367" s="96"/>
      <c r="AR367" s="96"/>
      <c r="AS367" s="96"/>
      <c r="AT367" s="96"/>
      <c r="AU367" s="96"/>
      <c r="AV367" s="96"/>
      <c r="AW367" s="96"/>
      <c r="AX367" s="96"/>
      <c r="AY367" s="96"/>
      <c r="AZ367" s="96"/>
      <c r="BA367" s="96"/>
      <c r="BB367" s="96"/>
      <c r="BC367" s="96"/>
      <c r="BD367" s="96"/>
      <c r="BE367" s="96"/>
      <c r="BF367" s="96"/>
      <c r="BG367" s="96"/>
      <c r="BH367" s="96"/>
      <c r="BI367" s="96"/>
      <c r="BJ367" s="41"/>
      <c r="BK367" s="41"/>
      <c r="BL367" s="41"/>
    </row>
    <row r="368" spans="1:64" ht="12.75" customHeight="1" x14ac:dyDescent="0.2">
      <c r="A368" s="41"/>
      <c r="E368" s="1"/>
      <c r="F368" s="1"/>
      <c r="G368" s="1"/>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c r="AK368" s="96"/>
      <c r="AL368" s="96"/>
      <c r="AM368" s="96"/>
      <c r="AN368" s="96"/>
      <c r="AO368" s="96"/>
      <c r="AP368" s="96"/>
      <c r="AQ368" s="96"/>
      <c r="AR368" s="96"/>
      <c r="AS368" s="96"/>
      <c r="AT368" s="96"/>
      <c r="AU368" s="96"/>
      <c r="AV368" s="96"/>
      <c r="AW368" s="96"/>
      <c r="AX368" s="96"/>
      <c r="AY368" s="96"/>
      <c r="AZ368" s="96"/>
      <c r="BA368" s="96"/>
      <c r="BB368" s="96"/>
      <c r="BC368" s="96"/>
      <c r="BD368" s="96"/>
      <c r="BE368" s="96"/>
      <c r="BF368" s="96"/>
      <c r="BG368" s="96"/>
      <c r="BH368" s="96"/>
      <c r="BI368" s="96"/>
      <c r="BJ368" s="41"/>
      <c r="BK368" s="41"/>
      <c r="BL368" s="41"/>
    </row>
    <row r="369" spans="1:64" ht="12.75" customHeight="1" x14ac:dyDescent="0.2">
      <c r="A369" s="41"/>
      <c r="E369" s="1"/>
      <c r="F369" s="1"/>
      <c r="G369" s="1"/>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c r="AK369" s="96"/>
      <c r="AL369" s="96"/>
      <c r="AM369" s="96"/>
      <c r="AN369" s="96"/>
      <c r="AO369" s="96"/>
      <c r="AP369" s="96"/>
      <c r="AQ369" s="96"/>
      <c r="AR369" s="96"/>
      <c r="AS369" s="96"/>
      <c r="AT369" s="96"/>
      <c r="AU369" s="96"/>
      <c r="AV369" s="96"/>
      <c r="AW369" s="96"/>
      <c r="AX369" s="96"/>
      <c r="AY369" s="96"/>
      <c r="AZ369" s="96"/>
      <c r="BA369" s="96"/>
      <c r="BB369" s="96"/>
      <c r="BC369" s="96"/>
      <c r="BD369" s="96"/>
      <c r="BE369" s="96"/>
      <c r="BF369" s="96"/>
      <c r="BG369" s="96"/>
      <c r="BH369" s="96"/>
      <c r="BI369" s="96"/>
      <c r="BJ369" s="41"/>
      <c r="BK369" s="41"/>
      <c r="BL369" s="41"/>
    </row>
    <row r="370" spans="1:64" ht="12.75" customHeight="1" x14ac:dyDescent="0.2">
      <c r="A370" s="41"/>
      <c r="E370" s="1"/>
      <c r="F370" s="1"/>
      <c r="G370" s="1"/>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c r="AK370" s="96"/>
      <c r="AL370" s="96"/>
      <c r="AM370" s="96"/>
      <c r="AN370" s="96"/>
      <c r="AO370" s="96"/>
      <c r="AP370" s="96"/>
      <c r="AQ370" s="96"/>
      <c r="AR370" s="96"/>
      <c r="AS370" s="96"/>
      <c r="AT370" s="96"/>
      <c r="AU370" s="96"/>
      <c r="AV370" s="96"/>
      <c r="AW370" s="96"/>
      <c r="AX370" s="96"/>
      <c r="AY370" s="96"/>
      <c r="AZ370" s="96"/>
      <c r="BA370" s="96"/>
      <c r="BB370" s="96"/>
      <c r="BC370" s="96"/>
      <c r="BD370" s="96"/>
      <c r="BE370" s="96"/>
      <c r="BF370" s="96"/>
      <c r="BG370" s="96"/>
      <c r="BH370" s="96"/>
      <c r="BI370" s="96"/>
      <c r="BJ370" s="41"/>
      <c r="BK370" s="41"/>
      <c r="BL370" s="41"/>
    </row>
    <row r="371" spans="1:64" ht="12.75" customHeight="1" x14ac:dyDescent="0.2">
      <c r="A371" s="41"/>
      <c r="E371" s="1"/>
      <c r="F371" s="1"/>
      <c r="G371" s="1"/>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c r="AK371" s="96"/>
      <c r="AL371" s="96"/>
      <c r="AM371" s="96"/>
      <c r="AN371" s="96"/>
      <c r="AO371" s="96"/>
      <c r="AP371" s="96"/>
      <c r="AQ371" s="96"/>
      <c r="AR371" s="96"/>
      <c r="AS371" s="96"/>
      <c r="AT371" s="96"/>
      <c r="AU371" s="96"/>
      <c r="AV371" s="96"/>
      <c r="AW371" s="96"/>
      <c r="AX371" s="96"/>
      <c r="AY371" s="96"/>
      <c r="AZ371" s="96"/>
      <c r="BA371" s="96"/>
      <c r="BB371" s="96"/>
      <c r="BC371" s="96"/>
      <c r="BD371" s="96"/>
      <c r="BE371" s="96"/>
      <c r="BF371" s="96"/>
      <c r="BG371" s="96"/>
      <c r="BH371" s="96"/>
      <c r="BI371" s="96"/>
      <c r="BJ371" s="41"/>
      <c r="BK371" s="41"/>
      <c r="BL371" s="41"/>
    </row>
    <row r="372" spans="1:64" ht="12.75" customHeight="1" x14ac:dyDescent="0.2">
      <c r="A372" s="41"/>
      <c r="E372" s="1"/>
      <c r="F372" s="1"/>
      <c r="G372" s="1"/>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c r="AK372" s="96"/>
      <c r="AL372" s="96"/>
      <c r="AM372" s="96"/>
      <c r="AN372" s="96"/>
      <c r="AO372" s="96"/>
      <c r="AP372" s="96"/>
      <c r="AQ372" s="96"/>
      <c r="AR372" s="96"/>
      <c r="AS372" s="96"/>
      <c r="AT372" s="96"/>
      <c r="AU372" s="96"/>
      <c r="AV372" s="96"/>
      <c r="AW372" s="96"/>
      <c r="AX372" s="96"/>
      <c r="AY372" s="96"/>
      <c r="AZ372" s="96"/>
      <c r="BA372" s="96"/>
      <c r="BB372" s="96"/>
      <c r="BC372" s="96"/>
      <c r="BD372" s="96"/>
      <c r="BE372" s="96"/>
      <c r="BF372" s="96"/>
      <c r="BG372" s="96"/>
      <c r="BH372" s="96"/>
      <c r="BI372" s="96"/>
      <c r="BJ372" s="41"/>
      <c r="BK372" s="41"/>
      <c r="BL372" s="41"/>
    </row>
    <row r="373" spans="1:64" ht="12.75" customHeight="1" x14ac:dyDescent="0.2">
      <c r="A373" s="41"/>
      <c r="E373" s="1"/>
      <c r="F373" s="1"/>
      <c r="G373" s="1"/>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c r="AK373" s="96"/>
      <c r="AL373" s="96"/>
      <c r="AM373" s="96"/>
      <c r="AN373" s="96"/>
      <c r="AO373" s="96"/>
      <c r="AP373" s="96"/>
      <c r="AQ373" s="96"/>
      <c r="AR373" s="96"/>
      <c r="AS373" s="96"/>
      <c r="AT373" s="96"/>
      <c r="AU373" s="96"/>
      <c r="AV373" s="96"/>
      <c r="AW373" s="96"/>
      <c r="AX373" s="96"/>
      <c r="AY373" s="96"/>
      <c r="AZ373" s="96"/>
      <c r="BA373" s="96"/>
      <c r="BB373" s="96"/>
      <c r="BC373" s="96"/>
      <c r="BD373" s="96"/>
      <c r="BE373" s="96"/>
      <c r="BF373" s="96"/>
      <c r="BG373" s="96"/>
      <c r="BH373" s="96"/>
      <c r="BI373" s="96"/>
      <c r="BJ373" s="41"/>
      <c r="BK373" s="41"/>
      <c r="BL373" s="41"/>
    </row>
    <row r="374" spans="1:64" ht="12.75" customHeight="1" x14ac:dyDescent="0.2">
      <c r="A374" s="41"/>
      <c r="E374" s="1"/>
      <c r="F374" s="1"/>
      <c r="G374" s="1"/>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c r="AK374" s="96"/>
      <c r="AL374" s="96"/>
      <c r="AM374" s="96"/>
      <c r="AN374" s="96"/>
      <c r="AO374" s="96"/>
      <c r="AP374" s="96"/>
      <c r="AQ374" s="96"/>
      <c r="AR374" s="96"/>
      <c r="AS374" s="96"/>
      <c r="AT374" s="96"/>
      <c r="AU374" s="96"/>
      <c r="AV374" s="96"/>
      <c r="AW374" s="96"/>
      <c r="AX374" s="96"/>
      <c r="AY374" s="96"/>
      <c r="AZ374" s="96"/>
      <c r="BA374" s="96"/>
      <c r="BB374" s="96"/>
      <c r="BC374" s="96"/>
      <c r="BD374" s="96"/>
      <c r="BE374" s="96"/>
      <c r="BF374" s="96"/>
      <c r="BG374" s="96"/>
      <c r="BH374" s="96"/>
      <c r="BI374" s="96"/>
      <c r="BJ374" s="41"/>
      <c r="BK374" s="41"/>
      <c r="BL374" s="41"/>
    </row>
    <row r="375" spans="1:64" ht="12.75" customHeight="1" x14ac:dyDescent="0.2">
      <c r="A375" s="41"/>
      <c r="E375" s="1"/>
      <c r="F375" s="1"/>
      <c r="G375" s="1"/>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c r="AK375" s="96"/>
      <c r="AL375" s="96"/>
      <c r="AM375" s="96"/>
      <c r="AN375" s="96"/>
      <c r="AO375" s="96"/>
      <c r="AP375" s="96"/>
      <c r="AQ375" s="96"/>
      <c r="AR375" s="96"/>
      <c r="AS375" s="96"/>
      <c r="AT375" s="96"/>
      <c r="AU375" s="96"/>
      <c r="AV375" s="96"/>
      <c r="AW375" s="96"/>
      <c r="AX375" s="96"/>
      <c r="AY375" s="96"/>
      <c r="AZ375" s="96"/>
      <c r="BA375" s="96"/>
      <c r="BB375" s="96"/>
      <c r="BC375" s="96"/>
      <c r="BD375" s="96"/>
      <c r="BE375" s="96"/>
      <c r="BF375" s="96"/>
      <c r="BG375" s="96"/>
      <c r="BH375" s="96"/>
      <c r="BI375" s="96"/>
      <c r="BJ375" s="41"/>
      <c r="BK375" s="41"/>
      <c r="BL375" s="41"/>
    </row>
    <row r="376" spans="1:64" ht="12.75" customHeight="1" x14ac:dyDescent="0.2">
      <c r="A376" s="41"/>
      <c r="E376" s="1"/>
      <c r="F376" s="1"/>
      <c r="G376" s="1"/>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c r="AK376" s="96"/>
      <c r="AL376" s="96"/>
      <c r="AM376" s="96"/>
      <c r="AN376" s="96"/>
      <c r="AO376" s="96"/>
      <c r="AP376" s="96"/>
      <c r="AQ376" s="96"/>
      <c r="AR376" s="96"/>
      <c r="AS376" s="96"/>
      <c r="AT376" s="96"/>
      <c r="AU376" s="96"/>
      <c r="AV376" s="96"/>
      <c r="AW376" s="96"/>
      <c r="AX376" s="96"/>
      <c r="AY376" s="96"/>
      <c r="AZ376" s="96"/>
      <c r="BA376" s="96"/>
      <c r="BB376" s="96"/>
      <c r="BC376" s="96"/>
      <c r="BD376" s="96"/>
      <c r="BE376" s="96"/>
      <c r="BF376" s="96"/>
      <c r="BG376" s="96"/>
      <c r="BH376" s="96"/>
      <c r="BI376" s="96"/>
      <c r="BJ376" s="41"/>
      <c r="BK376" s="41"/>
      <c r="BL376" s="41"/>
    </row>
    <row r="377" spans="1:64" ht="12.75" customHeight="1" x14ac:dyDescent="0.2">
      <c r="A377" s="41"/>
      <c r="E377" s="1"/>
      <c r="F377" s="1"/>
      <c r="G377" s="1"/>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c r="AK377" s="96"/>
      <c r="AL377" s="96"/>
      <c r="AM377" s="96"/>
      <c r="AN377" s="96"/>
      <c r="AO377" s="96"/>
      <c r="AP377" s="96"/>
      <c r="AQ377" s="96"/>
      <c r="AR377" s="96"/>
      <c r="AS377" s="96"/>
      <c r="AT377" s="96"/>
      <c r="AU377" s="96"/>
      <c r="AV377" s="96"/>
      <c r="AW377" s="96"/>
      <c r="AX377" s="96"/>
      <c r="AY377" s="96"/>
      <c r="AZ377" s="96"/>
      <c r="BA377" s="96"/>
      <c r="BB377" s="96"/>
      <c r="BC377" s="96"/>
      <c r="BD377" s="96"/>
      <c r="BE377" s="96"/>
      <c r="BF377" s="96"/>
      <c r="BG377" s="96"/>
      <c r="BH377" s="96"/>
      <c r="BI377" s="96"/>
      <c r="BJ377" s="41"/>
      <c r="BK377" s="41"/>
      <c r="BL377" s="41"/>
    </row>
    <row r="378" spans="1:64" ht="12.75" customHeight="1" x14ac:dyDescent="0.2">
      <c r="A378" s="41"/>
      <c r="E378" s="1"/>
      <c r="F378" s="1"/>
      <c r="G378" s="1"/>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c r="AK378" s="96"/>
      <c r="AL378" s="96"/>
      <c r="AM378" s="96"/>
      <c r="AN378" s="96"/>
      <c r="AO378" s="96"/>
      <c r="AP378" s="96"/>
      <c r="AQ378" s="96"/>
      <c r="AR378" s="96"/>
      <c r="AS378" s="96"/>
      <c r="AT378" s="96"/>
      <c r="AU378" s="96"/>
      <c r="AV378" s="96"/>
      <c r="AW378" s="96"/>
      <c r="AX378" s="96"/>
      <c r="AY378" s="96"/>
      <c r="AZ378" s="96"/>
      <c r="BA378" s="96"/>
      <c r="BB378" s="96"/>
      <c r="BC378" s="96"/>
      <c r="BD378" s="96"/>
      <c r="BE378" s="96"/>
      <c r="BF378" s="96"/>
      <c r="BG378" s="96"/>
      <c r="BH378" s="96"/>
      <c r="BI378" s="96"/>
      <c r="BJ378" s="41"/>
      <c r="BK378" s="41"/>
      <c r="BL378" s="41"/>
    </row>
    <row r="379" spans="1:64" ht="12.75" customHeight="1" x14ac:dyDescent="0.2">
      <c r="A379" s="41"/>
      <c r="E379" s="1"/>
      <c r="F379" s="1"/>
      <c r="G379" s="1"/>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c r="AK379" s="96"/>
      <c r="AL379" s="96"/>
      <c r="AM379" s="96"/>
      <c r="AN379" s="96"/>
      <c r="AO379" s="96"/>
      <c r="AP379" s="96"/>
      <c r="AQ379" s="96"/>
      <c r="AR379" s="96"/>
      <c r="AS379" s="96"/>
      <c r="AT379" s="96"/>
      <c r="AU379" s="96"/>
      <c r="AV379" s="96"/>
      <c r="AW379" s="96"/>
      <c r="AX379" s="96"/>
      <c r="AY379" s="96"/>
      <c r="AZ379" s="96"/>
      <c r="BA379" s="96"/>
      <c r="BB379" s="96"/>
      <c r="BC379" s="96"/>
      <c r="BD379" s="96"/>
      <c r="BE379" s="96"/>
      <c r="BF379" s="96"/>
      <c r="BG379" s="96"/>
      <c r="BH379" s="96"/>
      <c r="BI379" s="96"/>
      <c r="BJ379" s="41"/>
      <c r="BK379" s="41"/>
      <c r="BL379" s="41"/>
    </row>
    <row r="380" spans="1:64" ht="12.75" customHeight="1" x14ac:dyDescent="0.2">
      <c r="A380" s="41"/>
      <c r="E380" s="1"/>
      <c r="F380" s="1"/>
      <c r="G380" s="1"/>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c r="AK380" s="96"/>
      <c r="AL380" s="96"/>
      <c r="AM380" s="96"/>
      <c r="AN380" s="96"/>
      <c r="AO380" s="96"/>
      <c r="AP380" s="96"/>
      <c r="AQ380" s="96"/>
      <c r="AR380" s="96"/>
      <c r="AS380" s="96"/>
      <c r="AT380" s="96"/>
      <c r="AU380" s="96"/>
      <c r="AV380" s="96"/>
      <c r="AW380" s="96"/>
      <c r="AX380" s="96"/>
      <c r="AY380" s="96"/>
      <c r="AZ380" s="96"/>
      <c r="BA380" s="96"/>
      <c r="BB380" s="96"/>
      <c r="BC380" s="96"/>
      <c r="BD380" s="96"/>
      <c r="BE380" s="96"/>
      <c r="BF380" s="96"/>
      <c r="BG380" s="96"/>
      <c r="BH380" s="96"/>
      <c r="BI380" s="96"/>
      <c r="BJ380" s="41"/>
      <c r="BK380" s="41"/>
      <c r="BL380" s="41"/>
    </row>
    <row r="381" spans="1:64" ht="12.75" customHeight="1" x14ac:dyDescent="0.2">
      <c r="A381" s="41"/>
      <c r="E381" s="1"/>
      <c r="F381" s="1"/>
      <c r="G381" s="1"/>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c r="AK381" s="96"/>
      <c r="AL381" s="96"/>
      <c r="AM381" s="96"/>
      <c r="AN381" s="96"/>
      <c r="AO381" s="96"/>
      <c r="AP381" s="96"/>
      <c r="AQ381" s="96"/>
      <c r="AR381" s="96"/>
      <c r="AS381" s="96"/>
      <c r="AT381" s="96"/>
      <c r="AU381" s="96"/>
      <c r="AV381" s="96"/>
      <c r="AW381" s="96"/>
      <c r="AX381" s="96"/>
      <c r="AY381" s="96"/>
      <c r="AZ381" s="96"/>
      <c r="BA381" s="96"/>
      <c r="BB381" s="96"/>
      <c r="BC381" s="96"/>
      <c r="BD381" s="96"/>
      <c r="BE381" s="96"/>
      <c r="BF381" s="96"/>
      <c r="BG381" s="96"/>
      <c r="BH381" s="96"/>
      <c r="BI381" s="96"/>
      <c r="BJ381" s="41"/>
      <c r="BK381" s="41"/>
      <c r="BL381" s="41"/>
    </row>
    <row r="382" spans="1:64" ht="12.75" customHeight="1" x14ac:dyDescent="0.2">
      <c r="A382" s="41"/>
      <c r="E382" s="1"/>
      <c r="F382" s="1"/>
      <c r="G382" s="1"/>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c r="AK382" s="96"/>
      <c r="AL382" s="96"/>
      <c r="AM382" s="96"/>
      <c r="AN382" s="96"/>
      <c r="AO382" s="96"/>
      <c r="AP382" s="96"/>
      <c r="AQ382" s="96"/>
      <c r="AR382" s="96"/>
      <c r="AS382" s="96"/>
      <c r="AT382" s="96"/>
      <c r="AU382" s="96"/>
      <c r="AV382" s="96"/>
      <c r="AW382" s="96"/>
      <c r="AX382" s="96"/>
      <c r="AY382" s="96"/>
      <c r="AZ382" s="96"/>
      <c r="BA382" s="96"/>
      <c r="BB382" s="96"/>
      <c r="BC382" s="96"/>
      <c r="BD382" s="96"/>
      <c r="BE382" s="96"/>
      <c r="BF382" s="96"/>
      <c r="BG382" s="96"/>
      <c r="BH382" s="96"/>
      <c r="BI382" s="96"/>
      <c r="BJ382" s="41"/>
      <c r="BK382" s="41"/>
      <c r="BL382" s="41"/>
    </row>
    <row r="383" spans="1:64" ht="12.75" customHeight="1" x14ac:dyDescent="0.2">
      <c r="A383" s="41"/>
      <c r="E383" s="1"/>
      <c r="F383" s="1"/>
      <c r="G383" s="1"/>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c r="AK383" s="96"/>
      <c r="AL383" s="96"/>
      <c r="AM383" s="96"/>
      <c r="AN383" s="96"/>
      <c r="AO383" s="96"/>
      <c r="AP383" s="96"/>
      <c r="AQ383" s="96"/>
      <c r="AR383" s="96"/>
      <c r="AS383" s="96"/>
      <c r="AT383" s="96"/>
      <c r="AU383" s="96"/>
      <c r="AV383" s="96"/>
      <c r="AW383" s="96"/>
      <c r="AX383" s="96"/>
      <c r="AY383" s="96"/>
      <c r="AZ383" s="96"/>
      <c r="BA383" s="96"/>
      <c r="BB383" s="96"/>
      <c r="BC383" s="96"/>
      <c r="BD383" s="96"/>
      <c r="BE383" s="96"/>
      <c r="BF383" s="96"/>
      <c r="BG383" s="96"/>
      <c r="BH383" s="96"/>
      <c r="BI383" s="96"/>
      <c r="BJ383" s="41"/>
      <c r="BK383" s="41"/>
      <c r="BL383" s="41"/>
    </row>
    <row r="384" spans="1:64" ht="12.75" customHeight="1" x14ac:dyDescent="0.2">
      <c r="A384" s="41"/>
      <c r="E384" s="1"/>
      <c r="F384" s="1"/>
      <c r="G384" s="1"/>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c r="AK384" s="96"/>
      <c r="AL384" s="96"/>
      <c r="AM384" s="96"/>
      <c r="AN384" s="96"/>
      <c r="AO384" s="96"/>
      <c r="AP384" s="96"/>
      <c r="AQ384" s="96"/>
      <c r="AR384" s="96"/>
      <c r="AS384" s="96"/>
      <c r="AT384" s="96"/>
      <c r="AU384" s="96"/>
      <c r="AV384" s="96"/>
      <c r="AW384" s="96"/>
      <c r="AX384" s="96"/>
      <c r="AY384" s="96"/>
      <c r="AZ384" s="96"/>
      <c r="BA384" s="96"/>
      <c r="BB384" s="96"/>
      <c r="BC384" s="96"/>
      <c r="BD384" s="96"/>
      <c r="BE384" s="96"/>
      <c r="BF384" s="96"/>
      <c r="BG384" s="96"/>
      <c r="BH384" s="96"/>
      <c r="BI384" s="96"/>
      <c r="BJ384" s="41"/>
      <c r="BK384" s="41"/>
      <c r="BL384" s="41"/>
    </row>
    <row r="385" spans="1:64" ht="12.75" customHeight="1" x14ac:dyDescent="0.2">
      <c r="A385" s="41"/>
      <c r="E385" s="1"/>
      <c r="F385" s="1"/>
      <c r="G385" s="1"/>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c r="AK385" s="96"/>
      <c r="AL385" s="96"/>
      <c r="AM385" s="96"/>
      <c r="AN385" s="96"/>
      <c r="AO385" s="96"/>
      <c r="AP385" s="96"/>
      <c r="AQ385" s="96"/>
      <c r="AR385" s="96"/>
      <c r="AS385" s="96"/>
      <c r="AT385" s="96"/>
      <c r="AU385" s="96"/>
      <c r="AV385" s="96"/>
      <c r="AW385" s="96"/>
      <c r="AX385" s="96"/>
      <c r="AY385" s="96"/>
      <c r="AZ385" s="96"/>
      <c r="BA385" s="96"/>
      <c r="BB385" s="96"/>
      <c r="BC385" s="96"/>
      <c r="BD385" s="96"/>
      <c r="BE385" s="96"/>
      <c r="BF385" s="96"/>
      <c r="BG385" s="96"/>
      <c r="BH385" s="96"/>
      <c r="BI385" s="96"/>
      <c r="BJ385" s="41"/>
      <c r="BK385" s="41"/>
      <c r="BL385" s="41"/>
    </row>
    <row r="386" spans="1:64" ht="12.75" customHeight="1" x14ac:dyDescent="0.2">
      <c r="A386" s="41"/>
      <c r="E386" s="1"/>
      <c r="F386" s="1"/>
      <c r="G386" s="1"/>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c r="AK386" s="96"/>
      <c r="AL386" s="96"/>
      <c r="AM386" s="96"/>
      <c r="AN386" s="96"/>
      <c r="AO386" s="96"/>
      <c r="AP386" s="96"/>
      <c r="AQ386" s="96"/>
      <c r="AR386" s="96"/>
      <c r="AS386" s="96"/>
      <c r="AT386" s="96"/>
      <c r="AU386" s="96"/>
      <c r="AV386" s="96"/>
      <c r="AW386" s="96"/>
      <c r="AX386" s="96"/>
      <c r="AY386" s="96"/>
      <c r="AZ386" s="96"/>
      <c r="BA386" s="96"/>
      <c r="BB386" s="96"/>
      <c r="BC386" s="96"/>
      <c r="BD386" s="96"/>
      <c r="BE386" s="96"/>
      <c r="BF386" s="96"/>
      <c r="BG386" s="96"/>
      <c r="BH386" s="96"/>
      <c r="BI386" s="96"/>
      <c r="BJ386" s="41"/>
      <c r="BK386" s="41"/>
      <c r="BL386" s="41"/>
    </row>
    <row r="387" spans="1:64" ht="12.75" customHeight="1" x14ac:dyDescent="0.2">
      <c r="A387" s="41"/>
      <c r="E387" s="1"/>
      <c r="F387" s="1"/>
      <c r="G387" s="1"/>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c r="AK387" s="96"/>
      <c r="AL387" s="96"/>
      <c r="AM387" s="96"/>
      <c r="AN387" s="96"/>
      <c r="AO387" s="96"/>
      <c r="AP387" s="96"/>
      <c r="AQ387" s="96"/>
      <c r="AR387" s="96"/>
      <c r="AS387" s="96"/>
      <c r="AT387" s="96"/>
      <c r="AU387" s="96"/>
      <c r="AV387" s="96"/>
      <c r="AW387" s="96"/>
      <c r="AX387" s="96"/>
      <c r="AY387" s="96"/>
      <c r="AZ387" s="96"/>
      <c r="BA387" s="96"/>
      <c r="BB387" s="96"/>
      <c r="BC387" s="96"/>
      <c r="BD387" s="96"/>
      <c r="BE387" s="96"/>
      <c r="BF387" s="96"/>
      <c r="BG387" s="96"/>
      <c r="BH387" s="96"/>
      <c r="BI387" s="96"/>
      <c r="BJ387" s="41"/>
      <c r="BK387" s="41"/>
      <c r="BL387" s="41"/>
    </row>
    <row r="388" spans="1:64" ht="12.75" customHeight="1" x14ac:dyDescent="0.2">
      <c r="A388" s="41"/>
      <c r="E388" s="1"/>
      <c r="F388" s="1"/>
      <c r="G388" s="1"/>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c r="AK388" s="96"/>
      <c r="AL388" s="96"/>
      <c r="AM388" s="96"/>
      <c r="AN388" s="96"/>
      <c r="AO388" s="96"/>
      <c r="AP388" s="96"/>
      <c r="AQ388" s="96"/>
      <c r="AR388" s="96"/>
      <c r="AS388" s="96"/>
      <c r="AT388" s="96"/>
      <c r="AU388" s="96"/>
      <c r="AV388" s="96"/>
      <c r="AW388" s="96"/>
      <c r="AX388" s="96"/>
      <c r="AY388" s="96"/>
      <c r="AZ388" s="96"/>
      <c r="BA388" s="96"/>
      <c r="BB388" s="96"/>
      <c r="BC388" s="96"/>
      <c r="BD388" s="96"/>
      <c r="BE388" s="96"/>
      <c r="BF388" s="96"/>
      <c r="BG388" s="96"/>
      <c r="BH388" s="96"/>
      <c r="BI388" s="96"/>
      <c r="BJ388" s="41"/>
      <c r="BK388" s="41"/>
      <c r="BL388" s="41"/>
    </row>
    <row r="389" spans="1:64" ht="12.75" customHeight="1" x14ac:dyDescent="0.2">
      <c r="A389" s="41"/>
      <c r="E389" s="1"/>
      <c r="F389" s="1"/>
      <c r="G389" s="1"/>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c r="AK389" s="96"/>
      <c r="AL389" s="96"/>
      <c r="AM389" s="96"/>
      <c r="AN389" s="96"/>
      <c r="AO389" s="96"/>
      <c r="AP389" s="96"/>
      <c r="AQ389" s="96"/>
      <c r="AR389" s="96"/>
      <c r="AS389" s="96"/>
      <c r="AT389" s="96"/>
      <c r="AU389" s="96"/>
      <c r="AV389" s="96"/>
      <c r="AW389" s="96"/>
      <c r="AX389" s="96"/>
      <c r="AY389" s="96"/>
      <c r="AZ389" s="96"/>
      <c r="BA389" s="96"/>
      <c r="BB389" s="96"/>
      <c r="BC389" s="96"/>
      <c r="BD389" s="96"/>
      <c r="BE389" s="96"/>
      <c r="BF389" s="96"/>
      <c r="BG389" s="96"/>
      <c r="BH389" s="96"/>
      <c r="BI389" s="96"/>
      <c r="BJ389" s="41"/>
      <c r="BK389" s="41"/>
      <c r="BL389" s="41"/>
    </row>
    <row r="390" spans="1:64" ht="12.75" customHeight="1" x14ac:dyDescent="0.2">
      <c r="A390" s="41"/>
      <c r="E390" s="1"/>
      <c r="F390" s="1"/>
      <c r="G390" s="1"/>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41"/>
      <c r="BK390" s="41"/>
      <c r="BL390" s="41"/>
    </row>
    <row r="391" spans="1:64" ht="12.75" customHeight="1" x14ac:dyDescent="0.2">
      <c r="A391" s="41"/>
      <c r="E391" s="1"/>
      <c r="F391" s="1"/>
      <c r="G391" s="1"/>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c r="AK391" s="96"/>
      <c r="AL391" s="96"/>
      <c r="AM391" s="96"/>
      <c r="AN391" s="96"/>
      <c r="AO391" s="96"/>
      <c r="AP391" s="96"/>
      <c r="AQ391" s="96"/>
      <c r="AR391" s="96"/>
      <c r="AS391" s="96"/>
      <c r="AT391" s="96"/>
      <c r="AU391" s="96"/>
      <c r="AV391" s="96"/>
      <c r="AW391" s="96"/>
      <c r="AX391" s="96"/>
      <c r="AY391" s="96"/>
      <c r="AZ391" s="96"/>
      <c r="BA391" s="96"/>
      <c r="BB391" s="96"/>
      <c r="BC391" s="96"/>
      <c r="BD391" s="96"/>
      <c r="BE391" s="96"/>
      <c r="BF391" s="96"/>
      <c r="BG391" s="96"/>
      <c r="BH391" s="96"/>
      <c r="BI391" s="96"/>
      <c r="BJ391" s="41"/>
      <c r="BK391" s="41"/>
      <c r="BL391" s="41"/>
    </row>
    <row r="392" spans="1:64" ht="12.75" customHeight="1" x14ac:dyDescent="0.2">
      <c r="A392" s="41"/>
      <c r="E392" s="1"/>
      <c r="F392" s="1"/>
      <c r="G392" s="1"/>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c r="AK392" s="96"/>
      <c r="AL392" s="96"/>
      <c r="AM392" s="96"/>
      <c r="AN392" s="96"/>
      <c r="AO392" s="96"/>
      <c r="AP392" s="96"/>
      <c r="AQ392" s="96"/>
      <c r="AR392" s="96"/>
      <c r="AS392" s="96"/>
      <c r="AT392" s="96"/>
      <c r="AU392" s="96"/>
      <c r="AV392" s="96"/>
      <c r="AW392" s="96"/>
      <c r="AX392" s="96"/>
      <c r="AY392" s="96"/>
      <c r="AZ392" s="96"/>
      <c r="BA392" s="96"/>
      <c r="BB392" s="96"/>
      <c r="BC392" s="96"/>
      <c r="BD392" s="96"/>
      <c r="BE392" s="96"/>
      <c r="BF392" s="96"/>
      <c r="BG392" s="96"/>
      <c r="BH392" s="96"/>
      <c r="BI392" s="96"/>
      <c r="BJ392" s="41"/>
      <c r="BK392" s="41"/>
      <c r="BL392" s="41"/>
    </row>
    <row r="393" spans="1:64" ht="12.75" customHeight="1" x14ac:dyDescent="0.2">
      <c r="A393" s="41"/>
      <c r="E393" s="1"/>
      <c r="F393" s="1"/>
      <c r="G393" s="1"/>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c r="AK393" s="96"/>
      <c r="AL393" s="96"/>
      <c r="AM393" s="96"/>
      <c r="AN393" s="96"/>
      <c r="AO393" s="96"/>
      <c r="AP393" s="96"/>
      <c r="AQ393" s="96"/>
      <c r="AR393" s="96"/>
      <c r="AS393" s="96"/>
      <c r="AT393" s="96"/>
      <c r="AU393" s="96"/>
      <c r="AV393" s="96"/>
      <c r="AW393" s="96"/>
      <c r="AX393" s="96"/>
      <c r="AY393" s="96"/>
      <c r="AZ393" s="96"/>
      <c r="BA393" s="96"/>
      <c r="BB393" s="96"/>
      <c r="BC393" s="96"/>
      <c r="BD393" s="96"/>
      <c r="BE393" s="96"/>
      <c r="BF393" s="96"/>
      <c r="BG393" s="96"/>
      <c r="BH393" s="96"/>
      <c r="BI393" s="96"/>
      <c r="BJ393" s="41"/>
      <c r="BK393" s="41"/>
      <c r="BL393" s="41"/>
    </row>
    <row r="394" spans="1:64" ht="12.75" customHeight="1" x14ac:dyDescent="0.2">
      <c r="A394" s="41"/>
      <c r="E394" s="1"/>
      <c r="F394" s="1"/>
      <c r="G394" s="1"/>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c r="AK394" s="96"/>
      <c r="AL394" s="96"/>
      <c r="AM394" s="96"/>
      <c r="AN394" s="96"/>
      <c r="AO394" s="96"/>
      <c r="AP394" s="96"/>
      <c r="AQ394" s="96"/>
      <c r="AR394" s="96"/>
      <c r="AS394" s="96"/>
      <c r="AT394" s="96"/>
      <c r="AU394" s="96"/>
      <c r="AV394" s="96"/>
      <c r="AW394" s="96"/>
      <c r="AX394" s="96"/>
      <c r="AY394" s="96"/>
      <c r="AZ394" s="96"/>
      <c r="BA394" s="96"/>
      <c r="BB394" s="96"/>
      <c r="BC394" s="96"/>
      <c r="BD394" s="96"/>
      <c r="BE394" s="96"/>
      <c r="BF394" s="96"/>
      <c r="BG394" s="96"/>
      <c r="BH394" s="96"/>
      <c r="BI394" s="96"/>
      <c r="BJ394" s="41"/>
      <c r="BK394" s="41"/>
      <c r="BL394" s="41"/>
    </row>
    <row r="395" spans="1:64" ht="12.75" customHeight="1" x14ac:dyDescent="0.2">
      <c r="A395" s="41"/>
      <c r="E395" s="1"/>
      <c r="F395" s="1"/>
      <c r="G395" s="1"/>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c r="AK395" s="96"/>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41"/>
      <c r="BK395" s="41"/>
      <c r="BL395" s="41"/>
    </row>
    <row r="396" spans="1:64" ht="12.75" customHeight="1" x14ac:dyDescent="0.2">
      <c r="A396" s="41"/>
      <c r="E396" s="1"/>
      <c r="F396" s="1"/>
      <c r="G396" s="1"/>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c r="AK396" s="96"/>
      <c r="AL396" s="96"/>
      <c r="AM396" s="96"/>
      <c r="AN396" s="96"/>
      <c r="AO396" s="96"/>
      <c r="AP396" s="96"/>
      <c r="AQ396" s="96"/>
      <c r="AR396" s="96"/>
      <c r="AS396" s="96"/>
      <c r="AT396" s="96"/>
      <c r="AU396" s="96"/>
      <c r="AV396" s="96"/>
      <c r="AW396" s="96"/>
      <c r="AX396" s="96"/>
      <c r="AY396" s="96"/>
      <c r="AZ396" s="96"/>
      <c r="BA396" s="96"/>
      <c r="BB396" s="96"/>
      <c r="BC396" s="96"/>
      <c r="BD396" s="96"/>
      <c r="BE396" s="96"/>
      <c r="BF396" s="96"/>
      <c r="BG396" s="96"/>
      <c r="BH396" s="96"/>
      <c r="BI396" s="96"/>
      <c r="BJ396" s="41"/>
      <c r="BK396" s="41"/>
      <c r="BL396" s="41"/>
    </row>
    <row r="397" spans="1:64" ht="12.75" customHeight="1" x14ac:dyDescent="0.2">
      <c r="A397" s="41"/>
      <c r="E397" s="1"/>
      <c r="F397" s="1"/>
      <c r="G397" s="1"/>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c r="AK397" s="96"/>
      <c r="AL397" s="96"/>
      <c r="AM397" s="96"/>
      <c r="AN397" s="96"/>
      <c r="AO397" s="96"/>
      <c r="AP397" s="96"/>
      <c r="AQ397" s="96"/>
      <c r="AR397" s="96"/>
      <c r="AS397" s="96"/>
      <c r="AT397" s="96"/>
      <c r="AU397" s="96"/>
      <c r="AV397" s="96"/>
      <c r="AW397" s="96"/>
      <c r="AX397" s="96"/>
      <c r="AY397" s="96"/>
      <c r="AZ397" s="96"/>
      <c r="BA397" s="96"/>
      <c r="BB397" s="96"/>
      <c r="BC397" s="96"/>
      <c r="BD397" s="96"/>
      <c r="BE397" s="96"/>
      <c r="BF397" s="96"/>
      <c r="BG397" s="96"/>
      <c r="BH397" s="96"/>
      <c r="BI397" s="96"/>
      <c r="BJ397" s="41"/>
      <c r="BK397" s="41"/>
      <c r="BL397" s="41"/>
    </row>
    <row r="398" spans="1:64" ht="12.75" customHeight="1" x14ac:dyDescent="0.2">
      <c r="A398" s="41"/>
      <c r="E398" s="1"/>
      <c r="F398" s="1"/>
      <c r="G398" s="1"/>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c r="AK398" s="96"/>
      <c r="AL398" s="96"/>
      <c r="AM398" s="96"/>
      <c r="AN398" s="96"/>
      <c r="AO398" s="96"/>
      <c r="AP398" s="96"/>
      <c r="AQ398" s="96"/>
      <c r="AR398" s="96"/>
      <c r="AS398" s="96"/>
      <c r="AT398" s="96"/>
      <c r="AU398" s="96"/>
      <c r="AV398" s="96"/>
      <c r="AW398" s="96"/>
      <c r="AX398" s="96"/>
      <c r="AY398" s="96"/>
      <c r="AZ398" s="96"/>
      <c r="BA398" s="96"/>
      <c r="BB398" s="96"/>
      <c r="BC398" s="96"/>
      <c r="BD398" s="96"/>
      <c r="BE398" s="96"/>
      <c r="BF398" s="96"/>
      <c r="BG398" s="96"/>
      <c r="BH398" s="96"/>
      <c r="BI398" s="96"/>
      <c r="BJ398" s="41"/>
      <c r="BK398" s="41"/>
      <c r="BL398" s="41"/>
    </row>
    <row r="399" spans="1:64" ht="12.75" customHeight="1" x14ac:dyDescent="0.2">
      <c r="A399" s="41"/>
      <c r="E399" s="1"/>
      <c r="F399" s="1"/>
      <c r="G399" s="1"/>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c r="AK399" s="96"/>
      <c r="AL399" s="96"/>
      <c r="AM399" s="96"/>
      <c r="AN399" s="96"/>
      <c r="AO399" s="96"/>
      <c r="AP399" s="96"/>
      <c r="AQ399" s="96"/>
      <c r="AR399" s="96"/>
      <c r="AS399" s="96"/>
      <c r="AT399" s="96"/>
      <c r="AU399" s="96"/>
      <c r="AV399" s="96"/>
      <c r="AW399" s="96"/>
      <c r="AX399" s="96"/>
      <c r="AY399" s="96"/>
      <c r="AZ399" s="96"/>
      <c r="BA399" s="96"/>
      <c r="BB399" s="96"/>
      <c r="BC399" s="96"/>
      <c r="BD399" s="96"/>
      <c r="BE399" s="96"/>
      <c r="BF399" s="96"/>
      <c r="BG399" s="96"/>
      <c r="BH399" s="96"/>
      <c r="BI399" s="96"/>
      <c r="BJ399" s="41"/>
      <c r="BK399" s="41"/>
      <c r="BL399" s="41"/>
    </row>
    <row r="400" spans="1:64" ht="12.75" customHeight="1" x14ac:dyDescent="0.2">
      <c r="A400" s="41"/>
      <c r="E400" s="1"/>
      <c r="F400" s="1"/>
      <c r="G400" s="1"/>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c r="AK400" s="96"/>
      <c r="AL400" s="96"/>
      <c r="AM400" s="96"/>
      <c r="AN400" s="96"/>
      <c r="AO400" s="96"/>
      <c r="AP400" s="96"/>
      <c r="AQ400" s="96"/>
      <c r="AR400" s="96"/>
      <c r="AS400" s="96"/>
      <c r="AT400" s="96"/>
      <c r="AU400" s="96"/>
      <c r="AV400" s="96"/>
      <c r="AW400" s="96"/>
      <c r="AX400" s="96"/>
      <c r="AY400" s="96"/>
      <c r="AZ400" s="96"/>
      <c r="BA400" s="96"/>
      <c r="BB400" s="96"/>
      <c r="BC400" s="96"/>
      <c r="BD400" s="96"/>
      <c r="BE400" s="96"/>
      <c r="BF400" s="96"/>
      <c r="BG400" s="96"/>
      <c r="BH400" s="96"/>
      <c r="BI400" s="96"/>
      <c r="BJ400" s="41"/>
      <c r="BK400" s="41"/>
      <c r="BL400" s="41"/>
    </row>
    <row r="401" spans="1:64" ht="12.75" customHeight="1" x14ac:dyDescent="0.2">
      <c r="A401" s="41"/>
      <c r="E401" s="1"/>
      <c r="F401" s="1"/>
      <c r="G401" s="1"/>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c r="AK401" s="96"/>
      <c r="AL401" s="96"/>
      <c r="AM401" s="96"/>
      <c r="AN401" s="96"/>
      <c r="AO401" s="96"/>
      <c r="AP401" s="96"/>
      <c r="AQ401" s="96"/>
      <c r="AR401" s="96"/>
      <c r="AS401" s="96"/>
      <c r="AT401" s="96"/>
      <c r="AU401" s="96"/>
      <c r="AV401" s="96"/>
      <c r="AW401" s="96"/>
      <c r="AX401" s="96"/>
      <c r="AY401" s="96"/>
      <c r="AZ401" s="96"/>
      <c r="BA401" s="96"/>
      <c r="BB401" s="96"/>
      <c r="BC401" s="96"/>
      <c r="BD401" s="96"/>
      <c r="BE401" s="96"/>
      <c r="BF401" s="96"/>
      <c r="BG401" s="96"/>
      <c r="BH401" s="96"/>
      <c r="BI401" s="96"/>
      <c r="BJ401" s="41"/>
      <c r="BK401" s="41"/>
      <c r="BL401" s="41"/>
    </row>
    <row r="402" spans="1:64" ht="12.75" customHeight="1" x14ac:dyDescent="0.2">
      <c r="A402" s="41"/>
      <c r="E402" s="1"/>
      <c r="F402" s="1"/>
      <c r="G402" s="1"/>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c r="AK402" s="96"/>
      <c r="AL402" s="96"/>
      <c r="AM402" s="96"/>
      <c r="AN402" s="96"/>
      <c r="AO402" s="96"/>
      <c r="AP402" s="96"/>
      <c r="AQ402" s="96"/>
      <c r="AR402" s="96"/>
      <c r="AS402" s="96"/>
      <c r="AT402" s="96"/>
      <c r="AU402" s="96"/>
      <c r="AV402" s="96"/>
      <c r="AW402" s="96"/>
      <c r="AX402" s="96"/>
      <c r="AY402" s="96"/>
      <c r="AZ402" s="96"/>
      <c r="BA402" s="96"/>
      <c r="BB402" s="96"/>
      <c r="BC402" s="96"/>
      <c r="BD402" s="96"/>
      <c r="BE402" s="96"/>
      <c r="BF402" s="96"/>
      <c r="BG402" s="96"/>
      <c r="BH402" s="96"/>
      <c r="BI402" s="96"/>
      <c r="BJ402" s="41"/>
      <c r="BK402" s="41"/>
      <c r="BL402" s="41"/>
    </row>
    <row r="403" spans="1:64" ht="12.75" customHeight="1" x14ac:dyDescent="0.2">
      <c r="A403" s="41"/>
      <c r="E403" s="1"/>
      <c r="F403" s="1"/>
      <c r="G403" s="1"/>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c r="AK403" s="96"/>
      <c r="AL403" s="96"/>
      <c r="AM403" s="96"/>
      <c r="AN403" s="96"/>
      <c r="AO403" s="96"/>
      <c r="AP403" s="96"/>
      <c r="AQ403" s="96"/>
      <c r="AR403" s="96"/>
      <c r="AS403" s="96"/>
      <c r="AT403" s="96"/>
      <c r="AU403" s="96"/>
      <c r="AV403" s="96"/>
      <c r="AW403" s="96"/>
      <c r="AX403" s="96"/>
      <c r="AY403" s="96"/>
      <c r="AZ403" s="96"/>
      <c r="BA403" s="96"/>
      <c r="BB403" s="96"/>
      <c r="BC403" s="96"/>
      <c r="BD403" s="96"/>
      <c r="BE403" s="96"/>
      <c r="BF403" s="96"/>
      <c r="BG403" s="96"/>
      <c r="BH403" s="96"/>
      <c r="BI403" s="96"/>
      <c r="BJ403" s="41"/>
      <c r="BK403" s="41"/>
      <c r="BL403" s="41"/>
    </row>
    <row r="404" spans="1:64" ht="12.75" customHeight="1" x14ac:dyDescent="0.2">
      <c r="A404" s="41"/>
      <c r="E404" s="1"/>
      <c r="F404" s="1"/>
      <c r="G404" s="1"/>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c r="AK404" s="96"/>
      <c r="AL404" s="96"/>
      <c r="AM404" s="96"/>
      <c r="AN404" s="96"/>
      <c r="AO404" s="96"/>
      <c r="AP404" s="96"/>
      <c r="AQ404" s="96"/>
      <c r="AR404" s="96"/>
      <c r="AS404" s="96"/>
      <c r="AT404" s="96"/>
      <c r="AU404" s="96"/>
      <c r="AV404" s="96"/>
      <c r="AW404" s="96"/>
      <c r="AX404" s="96"/>
      <c r="AY404" s="96"/>
      <c r="AZ404" s="96"/>
      <c r="BA404" s="96"/>
      <c r="BB404" s="96"/>
      <c r="BC404" s="96"/>
      <c r="BD404" s="96"/>
      <c r="BE404" s="96"/>
      <c r="BF404" s="96"/>
      <c r="BG404" s="96"/>
      <c r="BH404" s="96"/>
      <c r="BI404" s="96"/>
      <c r="BJ404" s="41"/>
      <c r="BK404" s="41"/>
      <c r="BL404" s="41"/>
    </row>
    <row r="405" spans="1:64" ht="12.75" customHeight="1" x14ac:dyDescent="0.2">
      <c r="A405" s="41"/>
      <c r="E405" s="1"/>
      <c r="F405" s="1"/>
      <c r="G405" s="1"/>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c r="AK405" s="96"/>
      <c r="AL405" s="96"/>
      <c r="AM405" s="96"/>
      <c r="AN405" s="96"/>
      <c r="AO405" s="96"/>
      <c r="AP405" s="96"/>
      <c r="AQ405" s="96"/>
      <c r="AR405" s="96"/>
      <c r="AS405" s="96"/>
      <c r="AT405" s="96"/>
      <c r="AU405" s="96"/>
      <c r="AV405" s="96"/>
      <c r="AW405" s="96"/>
      <c r="AX405" s="96"/>
      <c r="AY405" s="96"/>
      <c r="AZ405" s="96"/>
      <c r="BA405" s="96"/>
      <c r="BB405" s="96"/>
      <c r="BC405" s="96"/>
      <c r="BD405" s="96"/>
      <c r="BE405" s="96"/>
      <c r="BF405" s="96"/>
      <c r="BG405" s="96"/>
      <c r="BH405" s="96"/>
      <c r="BI405" s="96"/>
      <c r="BJ405" s="41"/>
      <c r="BK405" s="41"/>
      <c r="BL405" s="41"/>
    </row>
    <row r="406" spans="1:64" ht="12.75" customHeight="1" x14ac:dyDescent="0.2">
      <c r="A406" s="41"/>
      <c r="E406" s="1"/>
      <c r="F406" s="1"/>
      <c r="G406" s="1"/>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c r="AK406" s="96"/>
      <c r="AL406" s="96"/>
      <c r="AM406" s="96"/>
      <c r="AN406" s="96"/>
      <c r="AO406" s="96"/>
      <c r="AP406" s="96"/>
      <c r="AQ406" s="96"/>
      <c r="AR406" s="96"/>
      <c r="AS406" s="96"/>
      <c r="AT406" s="96"/>
      <c r="AU406" s="96"/>
      <c r="AV406" s="96"/>
      <c r="AW406" s="96"/>
      <c r="AX406" s="96"/>
      <c r="AY406" s="96"/>
      <c r="AZ406" s="96"/>
      <c r="BA406" s="96"/>
      <c r="BB406" s="96"/>
      <c r="BC406" s="96"/>
      <c r="BD406" s="96"/>
      <c r="BE406" s="96"/>
      <c r="BF406" s="96"/>
      <c r="BG406" s="96"/>
      <c r="BH406" s="96"/>
      <c r="BI406" s="96"/>
      <c r="BJ406" s="41"/>
      <c r="BK406" s="41"/>
      <c r="BL406" s="41"/>
    </row>
    <row r="407" spans="1:64" ht="12.75" customHeight="1" x14ac:dyDescent="0.2">
      <c r="A407" s="41"/>
      <c r="E407" s="1"/>
      <c r="F407" s="1"/>
      <c r="G407" s="1"/>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c r="AK407" s="96"/>
      <c r="AL407" s="96"/>
      <c r="AM407" s="96"/>
      <c r="AN407" s="96"/>
      <c r="AO407" s="96"/>
      <c r="AP407" s="96"/>
      <c r="AQ407" s="96"/>
      <c r="AR407" s="96"/>
      <c r="AS407" s="96"/>
      <c r="AT407" s="96"/>
      <c r="AU407" s="96"/>
      <c r="AV407" s="96"/>
      <c r="AW407" s="96"/>
      <c r="AX407" s="96"/>
      <c r="AY407" s="96"/>
      <c r="AZ407" s="96"/>
      <c r="BA407" s="96"/>
      <c r="BB407" s="96"/>
      <c r="BC407" s="96"/>
      <c r="BD407" s="96"/>
      <c r="BE407" s="96"/>
      <c r="BF407" s="96"/>
      <c r="BG407" s="96"/>
      <c r="BH407" s="96"/>
      <c r="BI407" s="96"/>
      <c r="BJ407" s="41"/>
      <c r="BK407" s="41"/>
      <c r="BL407" s="41"/>
    </row>
    <row r="408" spans="1:64" ht="12.75" customHeight="1" x14ac:dyDescent="0.2">
      <c r="A408" s="41"/>
      <c r="E408" s="1"/>
      <c r="F408" s="1"/>
      <c r="G408" s="1"/>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c r="AK408" s="96"/>
      <c r="AL408" s="96"/>
      <c r="AM408" s="96"/>
      <c r="AN408" s="96"/>
      <c r="AO408" s="96"/>
      <c r="AP408" s="96"/>
      <c r="AQ408" s="96"/>
      <c r="AR408" s="96"/>
      <c r="AS408" s="96"/>
      <c r="AT408" s="96"/>
      <c r="AU408" s="96"/>
      <c r="AV408" s="96"/>
      <c r="AW408" s="96"/>
      <c r="AX408" s="96"/>
      <c r="AY408" s="96"/>
      <c r="AZ408" s="96"/>
      <c r="BA408" s="96"/>
      <c r="BB408" s="96"/>
      <c r="BC408" s="96"/>
      <c r="BD408" s="96"/>
      <c r="BE408" s="96"/>
      <c r="BF408" s="96"/>
      <c r="BG408" s="96"/>
      <c r="BH408" s="96"/>
      <c r="BI408" s="96"/>
      <c r="BJ408" s="41"/>
      <c r="BK408" s="41"/>
      <c r="BL408" s="41"/>
    </row>
    <row r="409" spans="1:64" ht="12.75" customHeight="1" x14ac:dyDescent="0.2">
      <c r="A409" s="41"/>
      <c r="E409" s="1"/>
      <c r="F409" s="1"/>
      <c r="G409" s="1"/>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c r="AK409" s="96"/>
      <c r="AL409" s="96"/>
      <c r="AM409" s="96"/>
      <c r="AN409" s="96"/>
      <c r="AO409" s="96"/>
      <c r="AP409" s="96"/>
      <c r="AQ409" s="96"/>
      <c r="AR409" s="96"/>
      <c r="AS409" s="96"/>
      <c r="AT409" s="96"/>
      <c r="AU409" s="96"/>
      <c r="AV409" s="96"/>
      <c r="AW409" s="96"/>
      <c r="AX409" s="96"/>
      <c r="AY409" s="96"/>
      <c r="AZ409" s="96"/>
      <c r="BA409" s="96"/>
      <c r="BB409" s="96"/>
      <c r="BC409" s="96"/>
      <c r="BD409" s="96"/>
      <c r="BE409" s="96"/>
      <c r="BF409" s="96"/>
      <c r="BG409" s="96"/>
      <c r="BH409" s="96"/>
      <c r="BI409" s="96"/>
      <c r="BJ409" s="41"/>
      <c r="BK409" s="41"/>
      <c r="BL409" s="41"/>
    </row>
    <row r="410" spans="1:64" ht="12.75" customHeight="1" x14ac:dyDescent="0.2">
      <c r="A410" s="41"/>
      <c r="E410" s="1"/>
      <c r="F410" s="1"/>
      <c r="G410" s="1"/>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c r="AK410" s="96"/>
      <c r="AL410" s="96"/>
      <c r="AM410" s="96"/>
      <c r="AN410" s="96"/>
      <c r="AO410" s="96"/>
      <c r="AP410" s="96"/>
      <c r="AQ410" s="96"/>
      <c r="AR410" s="96"/>
      <c r="AS410" s="96"/>
      <c r="AT410" s="96"/>
      <c r="AU410" s="96"/>
      <c r="AV410" s="96"/>
      <c r="AW410" s="96"/>
      <c r="AX410" s="96"/>
      <c r="AY410" s="96"/>
      <c r="AZ410" s="96"/>
      <c r="BA410" s="96"/>
      <c r="BB410" s="96"/>
      <c r="BC410" s="96"/>
      <c r="BD410" s="96"/>
      <c r="BE410" s="96"/>
      <c r="BF410" s="96"/>
      <c r="BG410" s="96"/>
      <c r="BH410" s="96"/>
      <c r="BI410" s="96"/>
      <c r="BJ410" s="41"/>
      <c r="BK410" s="41"/>
      <c r="BL410" s="41"/>
    </row>
    <row r="411" spans="1:64" ht="12.75" customHeight="1" x14ac:dyDescent="0.2">
      <c r="A411" s="41"/>
      <c r="E411" s="1"/>
      <c r="F411" s="1"/>
      <c r="G411" s="1"/>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c r="AK411" s="96"/>
      <c r="AL411" s="96"/>
      <c r="AM411" s="96"/>
      <c r="AN411" s="96"/>
      <c r="AO411" s="96"/>
      <c r="AP411" s="96"/>
      <c r="AQ411" s="96"/>
      <c r="AR411" s="96"/>
      <c r="AS411" s="96"/>
      <c r="AT411" s="96"/>
      <c r="AU411" s="96"/>
      <c r="AV411" s="96"/>
      <c r="AW411" s="96"/>
      <c r="AX411" s="96"/>
      <c r="AY411" s="96"/>
      <c r="AZ411" s="96"/>
      <c r="BA411" s="96"/>
      <c r="BB411" s="96"/>
      <c r="BC411" s="96"/>
      <c r="BD411" s="96"/>
      <c r="BE411" s="96"/>
      <c r="BF411" s="96"/>
      <c r="BG411" s="96"/>
      <c r="BH411" s="96"/>
      <c r="BI411" s="96"/>
      <c r="BJ411" s="41"/>
      <c r="BK411" s="41"/>
      <c r="BL411" s="41"/>
    </row>
    <row r="412" spans="1:64" ht="12.75" customHeight="1" x14ac:dyDescent="0.2">
      <c r="A412" s="41"/>
      <c r="E412" s="1"/>
      <c r="F412" s="1"/>
      <c r="G412" s="1"/>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c r="AK412" s="96"/>
      <c r="AL412" s="96"/>
      <c r="AM412" s="96"/>
      <c r="AN412" s="96"/>
      <c r="AO412" s="96"/>
      <c r="AP412" s="96"/>
      <c r="AQ412" s="96"/>
      <c r="AR412" s="96"/>
      <c r="AS412" s="96"/>
      <c r="AT412" s="96"/>
      <c r="AU412" s="96"/>
      <c r="AV412" s="96"/>
      <c r="AW412" s="96"/>
      <c r="AX412" s="96"/>
      <c r="AY412" s="96"/>
      <c r="AZ412" s="96"/>
      <c r="BA412" s="96"/>
      <c r="BB412" s="96"/>
      <c r="BC412" s="96"/>
      <c r="BD412" s="96"/>
      <c r="BE412" s="96"/>
      <c r="BF412" s="96"/>
      <c r="BG412" s="96"/>
      <c r="BH412" s="96"/>
      <c r="BI412" s="96"/>
      <c r="BJ412" s="41"/>
      <c r="BK412" s="41"/>
      <c r="BL412" s="41"/>
    </row>
    <row r="413" spans="1:64" ht="12.75" customHeight="1" x14ac:dyDescent="0.2">
      <c r="A413" s="41"/>
      <c r="E413" s="1"/>
      <c r="F413" s="1"/>
      <c r="G413" s="1"/>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c r="AK413" s="96"/>
      <c r="AL413" s="96"/>
      <c r="AM413" s="96"/>
      <c r="AN413" s="96"/>
      <c r="AO413" s="96"/>
      <c r="AP413" s="96"/>
      <c r="AQ413" s="96"/>
      <c r="AR413" s="96"/>
      <c r="AS413" s="96"/>
      <c r="AT413" s="96"/>
      <c r="AU413" s="96"/>
      <c r="AV413" s="96"/>
      <c r="AW413" s="96"/>
      <c r="AX413" s="96"/>
      <c r="AY413" s="96"/>
      <c r="AZ413" s="96"/>
      <c r="BA413" s="96"/>
      <c r="BB413" s="96"/>
      <c r="BC413" s="96"/>
      <c r="BD413" s="96"/>
      <c r="BE413" s="96"/>
      <c r="BF413" s="96"/>
      <c r="BG413" s="96"/>
      <c r="BH413" s="96"/>
      <c r="BI413" s="96"/>
      <c r="BJ413" s="41"/>
      <c r="BK413" s="41"/>
      <c r="BL413" s="41"/>
    </row>
    <row r="414" spans="1:64" ht="12.75" customHeight="1" x14ac:dyDescent="0.2">
      <c r="A414" s="41"/>
      <c r="E414" s="1"/>
      <c r="F414" s="1"/>
      <c r="G414" s="1"/>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c r="AK414" s="96"/>
      <c r="AL414" s="96"/>
      <c r="AM414" s="96"/>
      <c r="AN414" s="96"/>
      <c r="AO414" s="96"/>
      <c r="AP414" s="96"/>
      <c r="AQ414" s="96"/>
      <c r="AR414" s="96"/>
      <c r="AS414" s="96"/>
      <c r="AT414" s="96"/>
      <c r="AU414" s="96"/>
      <c r="AV414" s="96"/>
      <c r="AW414" s="96"/>
      <c r="AX414" s="96"/>
      <c r="AY414" s="96"/>
      <c r="AZ414" s="96"/>
      <c r="BA414" s="96"/>
      <c r="BB414" s="96"/>
      <c r="BC414" s="96"/>
      <c r="BD414" s="96"/>
      <c r="BE414" s="96"/>
      <c r="BF414" s="96"/>
      <c r="BG414" s="96"/>
      <c r="BH414" s="96"/>
      <c r="BI414" s="96"/>
      <c r="BJ414" s="41"/>
      <c r="BK414" s="41"/>
      <c r="BL414" s="41"/>
    </row>
    <row r="415" spans="1:64" ht="12.75" customHeight="1" x14ac:dyDescent="0.2">
      <c r="A415" s="41"/>
      <c r="E415" s="1"/>
      <c r="F415" s="1"/>
      <c r="G415" s="1"/>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c r="AK415" s="96"/>
      <c r="AL415" s="96"/>
      <c r="AM415" s="96"/>
      <c r="AN415" s="96"/>
      <c r="AO415" s="96"/>
      <c r="AP415" s="96"/>
      <c r="AQ415" s="96"/>
      <c r="AR415" s="96"/>
      <c r="AS415" s="96"/>
      <c r="AT415" s="96"/>
      <c r="AU415" s="96"/>
      <c r="AV415" s="96"/>
      <c r="AW415" s="96"/>
      <c r="AX415" s="96"/>
      <c r="AY415" s="96"/>
      <c r="AZ415" s="96"/>
      <c r="BA415" s="96"/>
      <c r="BB415" s="96"/>
      <c r="BC415" s="96"/>
      <c r="BD415" s="96"/>
      <c r="BE415" s="96"/>
      <c r="BF415" s="96"/>
      <c r="BG415" s="96"/>
      <c r="BH415" s="96"/>
      <c r="BI415" s="96"/>
      <c r="BJ415" s="41"/>
      <c r="BK415" s="41"/>
      <c r="BL415" s="41"/>
    </row>
    <row r="416" spans="1:64" ht="12.75" customHeight="1" x14ac:dyDescent="0.2">
      <c r="A416" s="41"/>
      <c r="E416" s="1"/>
      <c r="F416" s="1"/>
      <c r="G416" s="1"/>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c r="AK416" s="96"/>
      <c r="AL416" s="96"/>
      <c r="AM416" s="96"/>
      <c r="AN416" s="96"/>
      <c r="AO416" s="96"/>
      <c r="AP416" s="96"/>
      <c r="AQ416" s="96"/>
      <c r="AR416" s="96"/>
      <c r="AS416" s="96"/>
      <c r="AT416" s="96"/>
      <c r="AU416" s="96"/>
      <c r="AV416" s="96"/>
      <c r="AW416" s="96"/>
      <c r="AX416" s="96"/>
      <c r="AY416" s="96"/>
      <c r="AZ416" s="96"/>
      <c r="BA416" s="96"/>
      <c r="BB416" s="96"/>
      <c r="BC416" s="96"/>
      <c r="BD416" s="96"/>
      <c r="BE416" s="96"/>
      <c r="BF416" s="96"/>
      <c r="BG416" s="96"/>
      <c r="BH416" s="96"/>
      <c r="BI416" s="96"/>
      <c r="BJ416" s="41"/>
      <c r="BK416" s="41"/>
      <c r="BL416" s="41"/>
    </row>
    <row r="417" spans="1:64" ht="12.75" customHeight="1" x14ac:dyDescent="0.2">
      <c r="A417" s="41"/>
      <c r="E417" s="1"/>
      <c r="F417" s="1"/>
      <c r="G417" s="1"/>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c r="AK417" s="96"/>
      <c r="AL417" s="96"/>
      <c r="AM417" s="96"/>
      <c r="AN417" s="96"/>
      <c r="AO417" s="96"/>
      <c r="AP417" s="96"/>
      <c r="AQ417" s="96"/>
      <c r="AR417" s="96"/>
      <c r="AS417" s="96"/>
      <c r="AT417" s="96"/>
      <c r="AU417" s="96"/>
      <c r="AV417" s="96"/>
      <c r="AW417" s="96"/>
      <c r="AX417" s="96"/>
      <c r="AY417" s="96"/>
      <c r="AZ417" s="96"/>
      <c r="BA417" s="96"/>
      <c r="BB417" s="96"/>
      <c r="BC417" s="96"/>
      <c r="BD417" s="96"/>
      <c r="BE417" s="96"/>
      <c r="BF417" s="96"/>
      <c r="BG417" s="96"/>
      <c r="BH417" s="96"/>
      <c r="BI417" s="96"/>
      <c r="BJ417" s="41"/>
      <c r="BK417" s="41"/>
      <c r="BL417" s="41"/>
    </row>
    <row r="418" spans="1:64" ht="12.75" customHeight="1" x14ac:dyDescent="0.2">
      <c r="A418" s="41"/>
      <c r="E418" s="1"/>
      <c r="F418" s="1"/>
      <c r="G418" s="1"/>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c r="AK418" s="96"/>
      <c r="AL418" s="96"/>
      <c r="AM418" s="96"/>
      <c r="AN418" s="96"/>
      <c r="AO418" s="96"/>
      <c r="AP418" s="96"/>
      <c r="AQ418" s="96"/>
      <c r="AR418" s="96"/>
      <c r="AS418" s="96"/>
      <c r="AT418" s="96"/>
      <c r="AU418" s="96"/>
      <c r="AV418" s="96"/>
      <c r="AW418" s="96"/>
      <c r="AX418" s="96"/>
      <c r="AY418" s="96"/>
      <c r="AZ418" s="96"/>
      <c r="BA418" s="96"/>
      <c r="BB418" s="96"/>
      <c r="BC418" s="96"/>
      <c r="BD418" s="96"/>
      <c r="BE418" s="96"/>
      <c r="BF418" s="96"/>
      <c r="BG418" s="96"/>
      <c r="BH418" s="96"/>
      <c r="BI418" s="96"/>
      <c r="BJ418" s="41"/>
      <c r="BK418" s="41"/>
      <c r="BL418" s="41"/>
    </row>
    <row r="419" spans="1:64" ht="12.75" customHeight="1" x14ac:dyDescent="0.2">
      <c r="A419" s="41"/>
      <c r="E419" s="1"/>
      <c r="F419" s="1"/>
      <c r="G419" s="1"/>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c r="AK419" s="96"/>
      <c r="AL419" s="96"/>
      <c r="AM419" s="96"/>
      <c r="AN419" s="96"/>
      <c r="AO419" s="96"/>
      <c r="AP419" s="96"/>
      <c r="AQ419" s="96"/>
      <c r="AR419" s="96"/>
      <c r="AS419" s="96"/>
      <c r="AT419" s="96"/>
      <c r="AU419" s="96"/>
      <c r="AV419" s="96"/>
      <c r="AW419" s="96"/>
      <c r="AX419" s="96"/>
      <c r="AY419" s="96"/>
      <c r="AZ419" s="96"/>
      <c r="BA419" s="96"/>
      <c r="BB419" s="96"/>
      <c r="BC419" s="96"/>
      <c r="BD419" s="96"/>
      <c r="BE419" s="96"/>
      <c r="BF419" s="96"/>
      <c r="BG419" s="96"/>
      <c r="BH419" s="96"/>
      <c r="BI419" s="96"/>
      <c r="BJ419" s="41"/>
      <c r="BK419" s="41"/>
      <c r="BL419" s="41"/>
    </row>
    <row r="420" spans="1:64" ht="12.75" customHeight="1" x14ac:dyDescent="0.2">
      <c r="A420" s="41"/>
      <c r="E420" s="1"/>
      <c r="F420" s="1"/>
      <c r="G420" s="1"/>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c r="AK420" s="96"/>
      <c r="AL420" s="96"/>
      <c r="AM420" s="96"/>
      <c r="AN420" s="96"/>
      <c r="AO420" s="96"/>
      <c r="AP420" s="96"/>
      <c r="AQ420" s="96"/>
      <c r="AR420" s="96"/>
      <c r="AS420" s="96"/>
      <c r="AT420" s="96"/>
      <c r="AU420" s="96"/>
      <c r="AV420" s="96"/>
      <c r="AW420" s="96"/>
      <c r="AX420" s="96"/>
      <c r="AY420" s="96"/>
      <c r="AZ420" s="96"/>
      <c r="BA420" s="96"/>
      <c r="BB420" s="96"/>
      <c r="BC420" s="96"/>
      <c r="BD420" s="96"/>
      <c r="BE420" s="96"/>
      <c r="BF420" s="96"/>
      <c r="BG420" s="96"/>
      <c r="BH420" s="96"/>
      <c r="BI420" s="96"/>
      <c r="BJ420" s="41"/>
      <c r="BK420" s="41"/>
      <c r="BL420" s="41"/>
    </row>
    <row r="421" spans="1:64" ht="12.75" customHeight="1" x14ac:dyDescent="0.2">
      <c r="A421" s="41"/>
      <c r="E421" s="1"/>
      <c r="F421" s="1"/>
      <c r="G421" s="1"/>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c r="AK421" s="96"/>
      <c r="AL421" s="96"/>
      <c r="AM421" s="96"/>
      <c r="AN421" s="96"/>
      <c r="AO421" s="96"/>
      <c r="AP421" s="96"/>
      <c r="AQ421" s="96"/>
      <c r="AR421" s="96"/>
      <c r="AS421" s="96"/>
      <c r="AT421" s="96"/>
      <c r="AU421" s="96"/>
      <c r="AV421" s="96"/>
      <c r="AW421" s="96"/>
      <c r="AX421" s="96"/>
      <c r="AY421" s="96"/>
      <c r="AZ421" s="96"/>
      <c r="BA421" s="96"/>
      <c r="BB421" s="96"/>
      <c r="BC421" s="96"/>
      <c r="BD421" s="96"/>
      <c r="BE421" s="96"/>
      <c r="BF421" s="96"/>
      <c r="BG421" s="96"/>
      <c r="BH421" s="96"/>
      <c r="BI421" s="96"/>
      <c r="BJ421" s="41"/>
      <c r="BK421" s="41"/>
      <c r="BL421" s="41"/>
    </row>
    <row r="422" spans="1:64" ht="12.75" customHeight="1" x14ac:dyDescent="0.2">
      <c r="A422" s="41"/>
      <c r="E422" s="1"/>
      <c r="F422" s="1"/>
      <c r="G422" s="1"/>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c r="AK422" s="96"/>
      <c r="AL422" s="96"/>
      <c r="AM422" s="96"/>
      <c r="AN422" s="96"/>
      <c r="AO422" s="96"/>
      <c r="AP422" s="96"/>
      <c r="AQ422" s="96"/>
      <c r="AR422" s="96"/>
      <c r="AS422" s="96"/>
      <c r="AT422" s="96"/>
      <c r="AU422" s="96"/>
      <c r="AV422" s="96"/>
      <c r="AW422" s="96"/>
      <c r="AX422" s="96"/>
      <c r="AY422" s="96"/>
      <c r="AZ422" s="96"/>
      <c r="BA422" s="96"/>
      <c r="BB422" s="96"/>
      <c r="BC422" s="96"/>
      <c r="BD422" s="96"/>
      <c r="BE422" s="96"/>
      <c r="BF422" s="96"/>
      <c r="BG422" s="96"/>
      <c r="BH422" s="96"/>
      <c r="BI422" s="96"/>
      <c r="BJ422" s="41"/>
      <c r="BK422" s="41"/>
      <c r="BL422" s="41"/>
    </row>
    <row r="423" spans="1:64" ht="12.75" customHeight="1" x14ac:dyDescent="0.2">
      <c r="A423" s="41"/>
      <c r="E423" s="1"/>
      <c r="F423" s="1"/>
      <c r="G423" s="1"/>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c r="AK423" s="96"/>
      <c r="AL423" s="96"/>
      <c r="AM423" s="96"/>
      <c r="AN423" s="96"/>
      <c r="AO423" s="96"/>
      <c r="AP423" s="96"/>
      <c r="AQ423" s="96"/>
      <c r="AR423" s="96"/>
      <c r="AS423" s="96"/>
      <c r="AT423" s="96"/>
      <c r="AU423" s="96"/>
      <c r="AV423" s="96"/>
      <c r="AW423" s="96"/>
      <c r="AX423" s="96"/>
      <c r="AY423" s="96"/>
      <c r="AZ423" s="96"/>
      <c r="BA423" s="96"/>
      <c r="BB423" s="96"/>
      <c r="BC423" s="96"/>
      <c r="BD423" s="96"/>
      <c r="BE423" s="96"/>
      <c r="BF423" s="96"/>
      <c r="BG423" s="96"/>
      <c r="BH423" s="96"/>
      <c r="BI423" s="96"/>
      <c r="BJ423" s="41"/>
      <c r="BK423" s="41"/>
      <c r="BL423" s="41"/>
    </row>
    <row r="424" spans="1:64" ht="12.75" customHeight="1" x14ac:dyDescent="0.2">
      <c r="A424" s="41"/>
      <c r="E424" s="1"/>
      <c r="F424" s="1"/>
      <c r="G424" s="1"/>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c r="AK424" s="96"/>
      <c r="AL424" s="96"/>
      <c r="AM424" s="96"/>
      <c r="AN424" s="96"/>
      <c r="AO424" s="96"/>
      <c r="AP424" s="96"/>
      <c r="AQ424" s="96"/>
      <c r="AR424" s="96"/>
      <c r="AS424" s="96"/>
      <c r="AT424" s="96"/>
      <c r="AU424" s="96"/>
      <c r="AV424" s="96"/>
      <c r="AW424" s="96"/>
      <c r="AX424" s="96"/>
      <c r="AY424" s="96"/>
      <c r="AZ424" s="96"/>
      <c r="BA424" s="96"/>
      <c r="BB424" s="96"/>
      <c r="BC424" s="96"/>
      <c r="BD424" s="96"/>
      <c r="BE424" s="96"/>
      <c r="BF424" s="96"/>
      <c r="BG424" s="96"/>
      <c r="BH424" s="96"/>
      <c r="BI424" s="96"/>
      <c r="BJ424" s="41"/>
      <c r="BK424" s="41"/>
      <c r="BL424" s="41"/>
    </row>
    <row r="425" spans="1:64" ht="12.75" customHeight="1" x14ac:dyDescent="0.2">
      <c r="A425" s="41"/>
      <c r="E425" s="1"/>
      <c r="F425" s="1"/>
      <c r="G425" s="1"/>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c r="AK425" s="96"/>
      <c r="AL425" s="96"/>
      <c r="AM425" s="96"/>
      <c r="AN425" s="96"/>
      <c r="AO425" s="96"/>
      <c r="AP425" s="96"/>
      <c r="AQ425" s="96"/>
      <c r="AR425" s="96"/>
      <c r="AS425" s="96"/>
      <c r="AT425" s="96"/>
      <c r="AU425" s="96"/>
      <c r="AV425" s="96"/>
      <c r="AW425" s="96"/>
      <c r="AX425" s="96"/>
      <c r="AY425" s="96"/>
      <c r="AZ425" s="96"/>
      <c r="BA425" s="96"/>
      <c r="BB425" s="96"/>
      <c r="BC425" s="96"/>
      <c r="BD425" s="96"/>
      <c r="BE425" s="96"/>
      <c r="BF425" s="96"/>
      <c r="BG425" s="96"/>
      <c r="BH425" s="96"/>
      <c r="BI425" s="96"/>
      <c r="BJ425" s="41"/>
      <c r="BK425" s="41"/>
      <c r="BL425" s="41"/>
    </row>
    <row r="426" spans="1:64" ht="12.75" customHeight="1" x14ac:dyDescent="0.2">
      <c r="A426" s="41"/>
      <c r="E426" s="1"/>
      <c r="F426" s="1"/>
      <c r="G426" s="1"/>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c r="AK426" s="96"/>
      <c r="AL426" s="96"/>
      <c r="AM426" s="96"/>
      <c r="AN426" s="96"/>
      <c r="AO426" s="96"/>
      <c r="AP426" s="96"/>
      <c r="AQ426" s="96"/>
      <c r="AR426" s="96"/>
      <c r="AS426" s="96"/>
      <c r="AT426" s="96"/>
      <c r="AU426" s="96"/>
      <c r="AV426" s="96"/>
      <c r="AW426" s="96"/>
      <c r="AX426" s="96"/>
      <c r="AY426" s="96"/>
      <c r="AZ426" s="96"/>
      <c r="BA426" s="96"/>
      <c r="BB426" s="96"/>
      <c r="BC426" s="96"/>
      <c r="BD426" s="96"/>
      <c r="BE426" s="96"/>
      <c r="BF426" s="96"/>
      <c r="BG426" s="96"/>
      <c r="BH426" s="96"/>
      <c r="BI426" s="96"/>
      <c r="BJ426" s="41"/>
      <c r="BK426" s="41"/>
      <c r="BL426" s="41"/>
    </row>
    <row r="427" spans="1:64" ht="12.75" customHeight="1" x14ac:dyDescent="0.2">
      <c r="A427" s="41"/>
      <c r="E427" s="1"/>
      <c r="F427" s="1"/>
      <c r="G427" s="1"/>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c r="AK427" s="96"/>
      <c r="AL427" s="96"/>
      <c r="AM427" s="96"/>
      <c r="AN427" s="96"/>
      <c r="AO427" s="96"/>
      <c r="AP427" s="96"/>
      <c r="AQ427" s="96"/>
      <c r="AR427" s="96"/>
      <c r="AS427" s="96"/>
      <c r="AT427" s="96"/>
      <c r="AU427" s="96"/>
      <c r="AV427" s="96"/>
      <c r="AW427" s="96"/>
      <c r="AX427" s="96"/>
      <c r="AY427" s="96"/>
      <c r="AZ427" s="96"/>
      <c r="BA427" s="96"/>
      <c r="BB427" s="96"/>
      <c r="BC427" s="96"/>
      <c r="BD427" s="96"/>
      <c r="BE427" s="96"/>
      <c r="BF427" s="96"/>
      <c r="BG427" s="96"/>
      <c r="BH427" s="96"/>
      <c r="BI427" s="96"/>
      <c r="BJ427" s="41"/>
      <c r="BK427" s="41"/>
      <c r="BL427" s="41"/>
    </row>
    <row r="428" spans="1:64" ht="12.75" customHeight="1" x14ac:dyDescent="0.2">
      <c r="A428" s="41"/>
      <c r="E428" s="1"/>
      <c r="F428" s="1"/>
      <c r="G428" s="1"/>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c r="AK428" s="96"/>
      <c r="AL428" s="96"/>
      <c r="AM428" s="96"/>
      <c r="AN428" s="96"/>
      <c r="AO428" s="96"/>
      <c r="AP428" s="96"/>
      <c r="AQ428" s="96"/>
      <c r="AR428" s="96"/>
      <c r="AS428" s="96"/>
      <c r="AT428" s="96"/>
      <c r="AU428" s="96"/>
      <c r="AV428" s="96"/>
      <c r="AW428" s="96"/>
      <c r="AX428" s="96"/>
      <c r="AY428" s="96"/>
      <c r="AZ428" s="96"/>
      <c r="BA428" s="96"/>
      <c r="BB428" s="96"/>
      <c r="BC428" s="96"/>
      <c r="BD428" s="96"/>
      <c r="BE428" s="96"/>
      <c r="BF428" s="96"/>
      <c r="BG428" s="96"/>
      <c r="BH428" s="96"/>
      <c r="BI428" s="96"/>
      <c r="BJ428" s="41"/>
      <c r="BK428" s="41"/>
      <c r="BL428" s="41"/>
    </row>
    <row r="429" spans="1:64" ht="12.75" customHeight="1" x14ac:dyDescent="0.2">
      <c r="A429" s="41"/>
      <c r="E429" s="1"/>
      <c r="F429" s="1"/>
      <c r="G429" s="1"/>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c r="AK429" s="96"/>
      <c r="AL429" s="96"/>
      <c r="AM429" s="96"/>
      <c r="AN429" s="96"/>
      <c r="AO429" s="96"/>
      <c r="AP429" s="96"/>
      <c r="AQ429" s="96"/>
      <c r="AR429" s="96"/>
      <c r="AS429" s="96"/>
      <c r="AT429" s="96"/>
      <c r="AU429" s="96"/>
      <c r="AV429" s="96"/>
      <c r="AW429" s="96"/>
      <c r="AX429" s="96"/>
      <c r="AY429" s="96"/>
      <c r="AZ429" s="96"/>
      <c r="BA429" s="96"/>
      <c r="BB429" s="96"/>
      <c r="BC429" s="96"/>
      <c r="BD429" s="96"/>
      <c r="BE429" s="96"/>
      <c r="BF429" s="96"/>
      <c r="BG429" s="96"/>
      <c r="BH429" s="96"/>
      <c r="BI429" s="96"/>
      <c r="BJ429" s="41"/>
      <c r="BK429" s="41"/>
      <c r="BL429" s="41"/>
    </row>
    <row r="430" spans="1:64" ht="12.75" customHeight="1" x14ac:dyDescent="0.2">
      <c r="A430" s="41"/>
      <c r="E430" s="1"/>
      <c r="F430" s="1"/>
      <c r="G430" s="1"/>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c r="AK430" s="96"/>
      <c r="AL430" s="96"/>
      <c r="AM430" s="96"/>
      <c r="AN430" s="96"/>
      <c r="AO430" s="96"/>
      <c r="AP430" s="96"/>
      <c r="AQ430" s="96"/>
      <c r="AR430" s="96"/>
      <c r="AS430" s="96"/>
      <c r="AT430" s="96"/>
      <c r="AU430" s="96"/>
      <c r="AV430" s="96"/>
      <c r="AW430" s="96"/>
      <c r="AX430" s="96"/>
      <c r="AY430" s="96"/>
      <c r="AZ430" s="96"/>
      <c r="BA430" s="96"/>
      <c r="BB430" s="96"/>
      <c r="BC430" s="96"/>
      <c r="BD430" s="96"/>
      <c r="BE430" s="96"/>
      <c r="BF430" s="96"/>
      <c r="BG430" s="96"/>
      <c r="BH430" s="96"/>
      <c r="BI430" s="96"/>
      <c r="BJ430" s="41"/>
      <c r="BK430" s="41"/>
      <c r="BL430" s="41"/>
    </row>
    <row r="431" spans="1:64" ht="12.75" customHeight="1" x14ac:dyDescent="0.2">
      <c r="A431" s="41"/>
      <c r="E431" s="1"/>
      <c r="F431" s="1"/>
      <c r="G431" s="1"/>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c r="AK431" s="96"/>
      <c r="AL431" s="96"/>
      <c r="AM431" s="96"/>
      <c r="AN431" s="96"/>
      <c r="AO431" s="96"/>
      <c r="AP431" s="96"/>
      <c r="AQ431" s="96"/>
      <c r="AR431" s="96"/>
      <c r="AS431" s="96"/>
      <c r="AT431" s="96"/>
      <c r="AU431" s="96"/>
      <c r="AV431" s="96"/>
      <c r="AW431" s="96"/>
      <c r="AX431" s="96"/>
      <c r="AY431" s="96"/>
      <c r="AZ431" s="96"/>
      <c r="BA431" s="96"/>
      <c r="BB431" s="96"/>
      <c r="BC431" s="96"/>
      <c r="BD431" s="96"/>
      <c r="BE431" s="96"/>
      <c r="BF431" s="96"/>
      <c r="BG431" s="96"/>
      <c r="BH431" s="96"/>
      <c r="BI431" s="96"/>
      <c r="BJ431" s="41"/>
      <c r="BK431" s="41"/>
      <c r="BL431" s="41"/>
    </row>
    <row r="432" spans="1:64" ht="12.75" customHeight="1" x14ac:dyDescent="0.2">
      <c r="A432" s="41"/>
      <c r="E432" s="1"/>
      <c r="F432" s="1"/>
      <c r="G432" s="1"/>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c r="AK432" s="96"/>
      <c r="AL432" s="96"/>
      <c r="AM432" s="96"/>
      <c r="AN432" s="96"/>
      <c r="AO432" s="96"/>
      <c r="AP432" s="96"/>
      <c r="AQ432" s="96"/>
      <c r="AR432" s="96"/>
      <c r="AS432" s="96"/>
      <c r="AT432" s="96"/>
      <c r="AU432" s="96"/>
      <c r="AV432" s="96"/>
      <c r="AW432" s="96"/>
      <c r="AX432" s="96"/>
      <c r="AY432" s="96"/>
      <c r="AZ432" s="96"/>
      <c r="BA432" s="96"/>
      <c r="BB432" s="96"/>
      <c r="BC432" s="96"/>
      <c r="BD432" s="96"/>
      <c r="BE432" s="96"/>
      <c r="BF432" s="96"/>
      <c r="BG432" s="96"/>
      <c r="BH432" s="96"/>
      <c r="BI432" s="96"/>
      <c r="BJ432" s="41"/>
      <c r="BK432" s="41"/>
      <c r="BL432" s="41"/>
    </row>
    <row r="433" spans="1:64" ht="12.75" customHeight="1" x14ac:dyDescent="0.2">
      <c r="A433" s="41"/>
      <c r="E433" s="1"/>
      <c r="F433" s="1"/>
      <c r="G433" s="1"/>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c r="AK433" s="96"/>
      <c r="AL433" s="96"/>
      <c r="AM433" s="96"/>
      <c r="AN433" s="96"/>
      <c r="AO433" s="96"/>
      <c r="AP433" s="96"/>
      <c r="AQ433" s="96"/>
      <c r="AR433" s="96"/>
      <c r="AS433" s="96"/>
      <c r="AT433" s="96"/>
      <c r="AU433" s="96"/>
      <c r="AV433" s="96"/>
      <c r="AW433" s="96"/>
      <c r="AX433" s="96"/>
      <c r="AY433" s="96"/>
      <c r="AZ433" s="96"/>
      <c r="BA433" s="96"/>
      <c r="BB433" s="96"/>
      <c r="BC433" s="96"/>
      <c r="BD433" s="96"/>
      <c r="BE433" s="96"/>
      <c r="BF433" s="96"/>
      <c r="BG433" s="96"/>
      <c r="BH433" s="96"/>
      <c r="BI433" s="96"/>
      <c r="BJ433" s="41"/>
      <c r="BK433" s="41"/>
      <c r="BL433" s="41"/>
    </row>
    <row r="434" spans="1:64" ht="12.75" customHeight="1" x14ac:dyDescent="0.2">
      <c r="A434" s="41"/>
      <c r="E434" s="1"/>
      <c r="F434" s="1"/>
      <c r="G434" s="1"/>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c r="AK434" s="96"/>
      <c r="AL434" s="96"/>
      <c r="AM434" s="96"/>
      <c r="AN434" s="96"/>
      <c r="AO434" s="96"/>
      <c r="AP434" s="96"/>
      <c r="AQ434" s="96"/>
      <c r="AR434" s="96"/>
      <c r="AS434" s="96"/>
      <c r="AT434" s="96"/>
      <c r="AU434" s="96"/>
      <c r="AV434" s="96"/>
      <c r="AW434" s="96"/>
      <c r="AX434" s="96"/>
      <c r="AY434" s="96"/>
      <c r="AZ434" s="96"/>
      <c r="BA434" s="96"/>
      <c r="BB434" s="96"/>
      <c r="BC434" s="96"/>
      <c r="BD434" s="96"/>
      <c r="BE434" s="96"/>
      <c r="BF434" s="96"/>
      <c r="BG434" s="96"/>
      <c r="BH434" s="96"/>
      <c r="BI434" s="96"/>
      <c r="BJ434" s="41"/>
      <c r="BK434" s="41"/>
      <c r="BL434" s="41"/>
    </row>
    <row r="435" spans="1:64" ht="12.75" customHeight="1" x14ac:dyDescent="0.2">
      <c r="A435" s="41"/>
      <c r="E435" s="1"/>
      <c r="F435" s="1"/>
      <c r="G435" s="1"/>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c r="AK435" s="96"/>
      <c r="AL435" s="96"/>
      <c r="AM435" s="96"/>
      <c r="AN435" s="96"/>
      <c r="AO435" s="96"/>
      <c r="AP435" s="96"/>
      <c r="AQ435" s="96"/>
      <c r="AR435" s="96"/>
      <c r="AS435" s="96"/>
      <c r="AT435" s="96"/>
      <c r="AU435" s="96"/>
      <c r="AV435" s="96"/>
      <c r="AW435" s="96"/>
      <c r="AX435" s="96"/>
      <c r="AY435" s="96"/>
      <c r="AZ435" s="96"/>
      <c r="BA435" s="96"/>
      <c r="BB435" s="96"/>
      <c r="BC435" s="96"/>
      <c r="BD435" s="96"/>
      <c r="BE435" s="96"/>
      <c r="BF435" s="96"/>
      <c r="BG435" s="96"/>
      <c r="BH435" s="96"/>
      <c r="BI435" s="96"/>
      <c r="BJ435" s="41"/>
      <c r="BK435" s="41"/>
      <c r="BL435" s="41"/>
    </row>
    <row r="436" spans="1:64" ht="12.75" customHeight="1" x14ac:dyDescent="0.2">
      <c r="A436" s="41"/>
      <c r="E436" s="1"/>
      <c r="F436" s="1"/>
      <c r="G436" s="1"/>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c r="AK436" s="96"/>
      <c r="AL436" s="96"/>
      <c r="AM436" s="96"/>
      <c r="AN436" s="96"/>
      <c r="AO436" s="96"/>
      <c r="AP436" s="96"/>
      <c r="AQ436" s="96"/>
      <c r="AR436" s="96"/>
      <c r="AS436" s="96"/>
      <c r="AT436" s="96"/>
      <c r="AU436" s="96"/>
      <c r="AV436" s="96"/>
      <c r="AW436" s="96"/>
      <c r="AX436" s="96"/>
      <c r="AY436" s="96"/>
      <c r="AZ436" s="96"/>
      <c r="BA436" s="96"/>
      <c r="BB436" s="96"/>
      <c r="BC436" s="96"/>
      <c r="BD436" s="96"/>
      <c r="BE436" s="96"/>
      <c r="BF436" s="96"/>
      <c r="BG436" s="96"/>
      <c r="BH436" s="96"/>
      <c r="BI436" s="96"/>
      <c r="BJ436" s="41"/>
      <c r="BK436" s="41"/>
      <c r="BL436" s="41"/>
    </row>
    <row r="437" spans="1:64" ht="12.75" customHeight="1" x14ac:dyDescent="0.2">
      <c r="A437" s="41"/>
      <c r="E437" s="1"/>
      <c r="F437" s="1"/>
      <c r="G437" s="1"/>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c r="AK437" s="96"/>
      <c r="AL437" s="96"/>
      <c r="AM437" s="96"/>
      <c r="AN437" s="96"/>
      <c r="AO437" s="96"/>
      <c r="AP437" s="96"/>
      <c r="AQ437" s="96"/>
      <c r="AR437" s="96"/>
      <c r="AS437" s="96"/>
      <c r="AT437" s="96"/>
      <c r="AU437" s="96"/>
      <c r="AV437" s="96"/>
      <c r="AW437" s="96"/>
      <c r="AX437" s="96"/>
      <c r="AY437" s="96"/>
      <c r="AZ437" s="96"/>
      <c r="BA437" s="96"/>
      <c r="BB437" s="96"/>
      <c r="BC437" s="96"/>
      <c r="BD437" s="96"/>
      <c r="BE437" s="96"/>
      <c r="BF437" s="96"/>
      <c r="BG437" s="96"/>
      <c r="BH437" s="96"/>
      <c r="BI437" s="96"/>
      <c r="BJ437" s="41"/>
      <c r="BK437" s="41"/>
      <c r="BL437" s="41"/>
    </row>
    <row r="438" spans="1:64" ht="12.75" customHeight="1" x14ac:dyDescent="0.2">
      <c r="A438" s="41"/>
      <c r="E438" s="1"/>
      <c r="F438" s="1"/>
      <c r="G438" s="1"/>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c r="AK438" s="96"/>
      <c r="AL438" s="96"/>
      <c r="AM438" s="96"/>
      <c r="AN438" s="96"/>
      <c r="AO438" s="96"/>
      <c r="AP438" s="96"/>
      <c r="AQ438" s="96"/>
      <c r="AR438" s="96"/>
      <c r="AS438" s="96"/>
      <c r="AT438" s="96"/>
      <c r="AU438" s="96"/>
      <c r="AV438" s="96"/>
      <c r="AW438" s="96"/>
      <c r="AX438" s="96"/>
      <c r="AY438" s="96"/>
      <c r="AZ438" s="96"/>
      <c r="BA438" s="96"/>
      <c r="BB438" s="96"/>
      <c r="BC438" s="96"/>
      <c r="BD438" s="96"/>
      <c r="BE438" s="96"/>
      <c r="BF438" s="96"/>
      <c r="BG438" s="96"/>
      <c r="BH438" s="96"/>
      <c r="BI438" s="96"/>
      <c r="BJ438" s="41"/>
      <c r="BK438" s="41"/>
      <c r="BL438" s="41"/>
    </row>
    <row r="439" spans="1:64" ht="12.75" customHeight="1" x14ac:dyDescent="0.2">
      <c r="A439" s="41"/>
      <c r="E439" s="1"/>
      <c r="F439" s="1"/>
      <c r="G439" s="1"/>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c r="AK439" s="96"/>
      <c r="AL439" s="96"/>
      <c r="AM439" s="96"/>
      <c r="AN439" s="96"/>
      <c r="AO439" s="96"/>
      <c r="AP439" s="96"/>
      <c r="AQ439" s="96"/>
      <c r="AR439" s="96"/>
      <c r="AS439" s="96"/>
      <c r="AT439" s="96"/>
      <c r="AU439" s="96"/>
      <c r="AV439" s="96"/>
      <c r="AW439" s="96"/>
      <c r="AX439" s="96"/>
      <c r="AY439" s="96"/>
      <c r="AZ439" s="96"/>
      <c r="BA439" s="96"/>
      <c r="BB439" s="96"/>
      <c r="BC439" s="96"/>
      <c r="BD439" s="96"/>
      <c r="BE439" s="96"/>
      <c r="BF439" s="96"/>
      <c r="BG439" s="96"/>
      <c r="BH439" s="96"/>
      <c r="BI439" s="96"/>
      <c r="BJ439" s="41"/>
      <c r="BK439" s="41"/>
      <c r="BL439" s="41"/>
    </row>
    <row r="440" spans="1:64" ht="12.75" customHeight="1" x14ac:dyDescent="0.2">
      <c r="A440" s="41"/>
      <c r="E440" s="1"/>
      <c r="F440" s="1"/>
      <c r="G440" s="1"/>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c r="AK440" s="96"/>
      <c r="AL440" s="96"/>
      <c r="AM440" s="96"/>
      <c r="AN440" s="96"/>
      <c r="AO440" s="96"/>
      <c r="AP440" s="96"/>
      <c r="AQ440" s="96"/>
      <c r="AR440" s="96"/>
      <c r="AS440" s="96"/>
      <c r="AT440" s="96"/>
      <c r="AU440" s="96"/>
      <c r="AV440" s="96"/>
      <c r="AW440" s="96"/>
      <c r="AX440" s="96"/>
      <c r="AY440" s="96"/>
      <c r="AZ440" s="96"/>
      <c r="BA440" s="96"/>
      <c r="BB440" s="96"/>
      <c r="BC440" s="96"/>
      <c r="BD440" s="96"/>
      <c r="BE440" s="96"/>
      <c r="BF440" s="96"/>
      <c r="BG440" s="96"/>
      <c r="BH440" s="96"/>
      <c r="BI440" s="96"/>
      <c r="BJ440" s="41"/>
      <c r="BK440" s="41"/>
      <c r="BL440" s="41"/>
    </row>
    <row r="441" spans="1:64" ht="12.75" customHeight="1" x14ac:dyDescent="0.2">
      <c r="A441" s="41"/>
      <c r="E441" s="1"/>
      <c r="F441" s="1"/>
      <c r="G441" s="1"/>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c r="AK441" s="96"/>
      <c r="AL441" s="96"/>
      <c r="AM441" s="96"/>
      <c r="AN441" s="96"/>
      <c r="AO441" s="96"/>
      <c r="AP441" s="96"/>
      <c r="AQ441" s="96"/>
      <c r="AR441" s="96"/>
      <c r="AS441" s="96"/>
      <c r="AT441" s="96"/>
      <c r="AU441" s="96"/>
      <c r="AV441" s="96"/>
      <c r="AW441" s="96"/>
      <c r="AX441" s="96"/>
      <c r="AY441" s="96"/>
      <c r="AZ441" s="96"/>
      <c r="BA441" s="96"/>
      <c r="BB441" s="96"/>
      <c r="BC441" s="96"/>
      <c r="BD441" s="96"/>
      <c r="BE441" s="96"/>
      <c r="BF441" s="96"/>
      <c r="BG441" s="96"/>
      <c r="BH441" s="96"/>
      <c r="BI441" s="96"/>
      <c r="BJ441" s="41"/>
      <c r="BK441" s="41"/>
      <c r="BL441" s="41"/>
    </row>
    <row r="442" spans="1:64" ht="12.75" customHeight="1" x14ac:dyDescent="0.2">
      <c r="A442" s="41"/>
      <c r="E442" s="1"/>
      <c r="F442" s="1"/>
      <c r="G442" s="1"/>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c r="AK442" s="96"/>
      <c r="AL442" s="96"/>
      <c r="AM442" s="96"/>
      <c r="AN442" s="96"/>
      <c r="AO442" s="96"/>
      <c r="AP442" s="96"/>
      <c r="AQ442" s="96"/>
      <c r="AR442" s="96"/>
      <c r="AS442" s="96"/>
      <c r="AT442" s="96"/>
      <c r="AU442" s="96"/>
      <c r="AV442" s="96"/>
      <c r="AW442" s="96"/>
      <c r="AX442" s="96"/>
      <c r="AY442" s="96"/>
      <c r="AZ442" s="96"/>
      <c r="BA442" s="96"/>
      <c r="BB442" s="96"/>
      <c r="BC442" s="96"/>
      <c r="BD442" s="96"/>
      <c r="BE442" s="96"/>
      <c r="BF442" s="96"/>
      <c r="BG442" s="96"/>
      <c r="BH442" s="96"/>
      <c r="BI442" s="96"/>
      <c r="BJ442" s="41"/>
      <c r="BK442" s="41"/>
      <c r="BL442" s="41"/>
    </row>
    <row r="443" spans="1:64" ht="12.75" customHeight="1" x14ac:dyDescent="0.2">
      <c r="A443" s="41"/>
      <c r="E443" s="1"/>
      <c r="F443" s="1"/>
      <c r="G443" s="1"/>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c r="AK443" s="96"/>
      <c r="AL443" s="96"/>
      <c r="AM443" s="96"/>
      <c r="AN443" s="96"/>
      <c r="AO443" s="96"/>
      <c r="AP443" s="96"/>
      <c r="AQ443" s="96"/>
      <c r="AR443" s="96"/>
      <c r="AS443" s="96"/>
      <c r="AT443" s="96"/>
      <c r="AU443" s="96"/>
      <c r="AV443" s="96"/>
      <c r="AW443" s="96"/>
      <c r="AX443" s="96"/>
      <c r="AY443" s="96"/>
      <c r="AZ443" s="96"/>
      <c r="BA443" s="96"/>
      <c r="BB443" s="96"/>
      <c r="BC443" s="96"/>
      <c r="BD443" s="96"/>
      <c r="BE443" s="96"/>
      <c r="BF443" s="96"/>
      <c r="BG443" s="96"/>
      <c r="BH443" s="96"/>
      <c r="BI443" s="96"/>
      <c r="BJ443" s="41"/>
      <c r="BK443" s="41"/>
      <c r="BL443" s="41"/>
    </row>
    <row r="444" spans="1:64" ht="12.75" customHeight="1" x14ac:dyDescent="0.2">
      <c r="A444" s="41"/>
      <c r="E444" s="1"/>
      <c r="F444" s="1"/>
      <c r="G444" s="1"/>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c r="AK444" s="96"/>
      <c r="AL444" s="96"/>
      <c r="AM444" s="96"/>
      <c r="AN444" s="96"/>
      <c r="AO444" s="96"/>
      <c r="AP444" s="96"/>
      <c r="AQ444" s="96"/>
      <c r="AR444" s="96"/>
      <c r="AS444" s="96"/>
      <c r="AT444" s="96"/>
      <c r="AU444" s="96"/>
      <c r="AV444" s="96"/>
      <c r="AW444" s="96"/>
      <c r="AX444" s="96"/>
      <c r="AY444" s="96"/>
      <c r="AZ444" s="96"/>
      <c r="BA444" s="96"/>
      <c r="BB444" s="96"/>
      <c r="BC444" s="96"/>
      <c r="BD444" s="96"/>
      <c r="BE444" s="96"/>
      <c r="BF444" s="96"/>
      <c r="BG444" s="96"/>
      <c r="BH444" s="96"/>
      <c r="BI444" s="96"/>
      <c r="BJ444" s="41"/>
      <c r="BK444" s="41"/>
      <c r="BL444" s="41"/>
    </row>
    <row r="445" spans="1:64" ht="12.75" customHeight="1" x14ac:dyDescent="0.2">
      <c r="A445" s="41"/>
      <c r="E445" s="1"/>
      <c r="F445" s="1"/>
      <c r="G445" s="1"/>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c r="AK445" s="96"/>
      <c r="AL445" s="96"/>
      <c r="AM445" s="96"/>
      <c r="AN445" s="96"/>
      <c r="AO445" s="96"/>
      <c r="AP445" s="96"/>
      <c r="AQ445" s="96"/>
      <c r="AR445" s="96"/>
      <c r="AS445" s="96"/>
      <c r="AT445" s="96"/>
      <c r="AU445" s="96"/>
      <c r="AV445" s="96"/>
      <c r="AW445" s="96"/>
      <c r="AX445" s="96"/>
      <c r="AY445" s="96"/>
      <c r="AZ445" s="96"/>
      <c r="BA445" s="96"/>
      <c r="BB445" s="96"/>
      <c r="BC445" s="96"/>
      <c r="BD445" s="96"/>
      <c r="BE445" s="96"/>
      <c r="BF445" s="96"/>
      <c r="BG445" s="96"/>
      <c r="BH445" s="96"/>
      <c r="BI445" s="96"/>
      <c r="BJ445" s="41"/>
      <c r="BK445" s="41"/>
      <c r="BL445" s="41"/>
    </row>
    <row r="446" spans="1:64" ht="12.75" customHeight="1" x14ac:dyDescent="0.2">
      <c r="A446" s="41"/>
      <c r="E446" s="1"/>
      <c r="F446" s="1"/>
      <c r="G446" s="1"/>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c r="AK446" s="96"/>
      <c r="AL446" s="96"/>
      <c r="AM446" s="96"/>
      <c r="AN446" s="96"/>
      <c r="AO446" s="96"/>
      <c r="AP446" s="96"/>
      <c r="AQ446" s="96"/>
      <c r="AR446" s="96"/>
      <c r="AS446" s="96"/>
      <c r="AT446" s="96"/>
      <c r="AU446" s="96"/>
      <c r="AV446" s="96"/>
      <c r="AW446" s="96"/>
      <c r="AX446" s="96"/>
      <c r="AY446" s="96"/>
      <c r="AZ446" s="96"/>
      <c r="BA446" s="96"/>
      <c r="BB446" s="96"/>
      <c r="BC446" s="96"/>
      <c r="BD446" s="96"/>
      <c r="BE446" s="96"/>
      <c r="BF446" s="96"/>
      <c r="BG446" s="96"/>
      <c r="BH446" s="96"/>
      <c r="BI446" s="96"/>
      <c r="BJ446" s="41"/>
      <c r="BK446" s="41"/>
      <c r="BL446" s="41"/>
    </row>
    <row r="447" spans="1:64" ht="12.75" customHeight="1" x14ac:dyDescent="0.2">
      <c r="A447" s="41"/>
      <c r="E447" s="1"/>
      <c r="F447" s="1"/>
      <c r="G447" s="1"/>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c r="AK447" s="96"/>
      <c r="AL447" s="96"/>
      <c r="AM447" s="96"/>
      <c r="AN447" s="96"/>
      <c r="AO447" s="96"/>
      <c r="AP447" s="96"/>
      <c r="AQ447" s="96"/>
      <c r="AR447" s="96"/>
      <c r="AS447" s="96"/>
      <c r="AT447" s="96"/>
      <c r="AU447" s="96"/>
      <c r="AV447" s="96"/>
      <c r="AW447" s="96"/>
      <c r="AX447" s="96"/>
      <c r="AY447" s="96"/>
      <c r="AZ447" s="96"/>
      <c r="BA447" s="96"/>
      <c r="BB447" s="96"/>
      <c r="BC447" s="96"/>
      <c r="BD447" s="96"/>
      <c r="BE447" s="96"/>
      <c r="BF447" s="96"/>
      <c r="BG447" s="96"/>
      <c r="BH447" s="96"/>
      <c r="BI447" s="96"/>
      <c r="BJ447" s="41"/>
      <c r="BK447" s="41"/>
      <c r="BL447" s="41"/>
    </row>
    <row r="448" spans="1:64" ht="12.75" customHeight="1" x14ac:dyDescent="0.2">
      <c r="A448" s="41"/>
      <c r="E448" s="1"/>
      <c r="F448" s="1"/>
      <c r="G448" s="1"/>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c r="AK448" s="96"/>
      <c r="AL448" s="96"/>
      <c r="AM448" s="96"/>
      <c r="AN448" s="96"/>
      <c r="AO448" s="96"/>
      <c r="AP448" s="96"/>
      <c r="AQ448" s="96"/>
      <c r="AR448" s="96"/>
      <c r="AS448" s="96"/>
      <c r="AT448" s="96"/>
      <c r="AU448" s="96"/>
      <c r="AV448" s="96"/>
      <c r="AW448" s="96"/>
      <c r="AX448" s="96"/>
      <c r="AY448" s="96"/>
      <c r="AZ448" s="96"/>
      <c r="BA448" s="96"/>
      <c r="BB448" s="96"/>
      <c r="BC448" s="96"/>
      <c r="BD448" s="96"/>
      <c r="BE448" s="96"/>
      <c r="BF448" s="96"/>
      <c r="BG448" s="96"/>
      <c r="BH448" s="96"/>
      <c r="BI448" s="96"/>
      <c r="BJ448" s="41"/>
      <c r="BK448" s="41"/>
      <c r="BL448" s="41"/>
    </row>
    <row r="449" spans="1:64" ht="12.75" customHeight="1" x14ac:dyDescent="0.2">
      <c r="A449" s="41"/>
      <c r="E449" s="1"/>
      <c r="F449" s="1"/>
      <c r="G449" s="1"/>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c r="AK449" s="96"/>
      <c r="AL449" s="96"/>
      <c r="AM449" s="96"/>
      <c r="AN449" s="96"/>
      <c r="AO449" s="96"/>
      <c r="AP449" s="96"/>
      <c r="AQ449" s="96"/>
      <c r="AR449" s="96"/>
      <c r="AS449" s="96"/>
      <c r="AT449" s="96"/>
      <c r="AU449" s="96"/>
      <c r="AV449" s="96"/>
      <c r="AW449" s="96"/>
      <c r="AX449" s="96"/>
      <c r="AY449" s="96"/>
      <c r="AZ449" s="96"/>
      <c r="BA449" s="96"/>
      <c r="BB449" s="96"/>
      <c r="BC449" s="96"/>
      <c r="BD449" s="96"/>
      <c r="BE449" s="96"/>
      <c r="BF449" s="96"/>
      <c r="BG449" s="96"/>
      <c r="BH449" s="96"/>
      <c r="BI449" s="96"/>
      <c r="BJ449" s="41"/>
      <c r="BK449" s="41"/>
      <c r="BL449" s="41"/>
    </row>
    <row r="450" spans="1:64" ht="12.75" customHeight="1" x14ac:dyDescent="0.2">
      <c r="A450" s="41"/>
      <c r="E450" s="1"/>
      <c r="F450" s="1"/>
      <c r="G450" s="1"/>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c r="AK450" s="96"/>
      <c r="AL450" s="96"/>
      <c r="AM450" s="96"/>
      <c r="AN450" s="96"/>
      <c r="AO450" s="96"/>
      <c r="AP450" s="96"/>
      <c r="AQ450" s="96"/>
      <c r="AR450" s="96"/>
      <c r="AS450" s="96"/>
      <c r="AT450" s="96"/>
      <c r="AU450" s="96"/>
      <c r="AV450" s="96"/>
      <c r="AW450" s="96"/>
      <c r="AX450" s="96"/>
      <c r="AY450" s="96"/>
      <c r="AZ450" s="96"/>
      <c r="BA450" s="96"/>
      <c r="BB450" s="96"/>
      <c r="BC450" s="96"/>
      <c r="BD450" s="96"/>
      <c r="BE450" s="96"/>
      <c r="BF450" s="96"/>
      <c r="BG450" s="96"/>
      <c r="BH450" s="96"/>
      <c r="BI450" s="96"/>
      <c r="BJ450" s="41"/>
      <c r="BK450" s="41"/>
      <c r="BL450" s="41"/>
    </row>
    <row r="451" spans="1:64" ht="12.75" customHeight="1" x14ac:dyDescent="0.2">
      <c r="A451" s="41"/>
      <c r="E451" s="1"/>
      <c r="F451" s="1"/>
      <c r="G451" s="1"/>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c r="AK451" s="96"/>
      <c r="AL451" s="96"/>
      <c r="AM451" s="96"/>
      <c r="AN451" s="96"/>
      <c r="AO451" s="96"/>
      <c r="AP451" s="96"/>
      <c r="AQ451" s="96"/>
      <c r="AR451" s="96"/>
      <c r="AS451" s="96"/>
      <c r="AT451" s="96"/>
      <c r="AU451" s="96"/>
      <c r="AV451" s="96"/>
      <c r="AW451" s="96"/>
      <c r="AX451" s="96"/>
      <c r="AY451" s="96"/>
      <c r="AZ451" s="96"/>
      <c r="BA451" s="96"/>
      <c r="BB451" s="96"/>
      <c r="BC451" s="96"/>
      <c r="BD451" s="96"/>
      <c r="BE451" s="96"/>
      <c r="BF451" s="96"/>
      <c r="BG451" s="96"/>
      <c r="BH451" s="96"/>
      <c r="BI451" s="96"/>
      <c r="BJ451" s="41"/>
      <c r="BK451" s="41"/>
      <c r="BL451" s="41"/>
    </row>
    <row r="452" spans="1:64" ht="12.75" customHeight="1" x14ac:dyDescent="0.2">
      <c r="A452" s="41"/>
      <c r="E452" s="1"/>
      <c r="F452" s="1"/>
      <c r="G452" s="1"/>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c r="AK452" s="96"/>
      <c r="AL452" s="96"/>
      <c r="AM452" s="96"/>
      <c r="AN452" s="96"/>
      <c r="AO452" s="96"/>
      <c r="AP452" s="96"/>
      <c r="AQ452" s="96"/>
      <c r="AR452" s="96"/>
      <c r="AS452" s="96"/>
      <c r="AT452" s="96"/>
      <c r="AU452" s="96"/>
      <c r="AV452" s="96"/>
      <c r="AW452" s="96"/>
      <c r="AX452" s="96"/>
      <c r="AY452" s="96"/>
      <c r="AZ452" s="96"/>
      <c r="BA452" s="96"/>
      <c r="BB452" s="96"/>
      <c r="BC452" s="96"/>
      <c r="BD452" s="96"/>
      <c r="BE452" s="96"/>
      <c r="BF452" s="96"/>
      <c r="BG452" s="96"/>
      <c r="BH452" s="96"/>
      <c r="BI452" s="96"/>
      <c r="BJ452" s="41"/>
      <c r="BK452" s="41"/>
      <c r="BL452" s="41"/>
    </row>
    <row r="453" spans="1:64" ht="12.75" customHeight="1" x14ac:dyDescent="0.2">
      <c r="A453" s="41"/>
      <c r="E453" s="1"/>
      <c r="F453" s="1"/>
      <c r="G453" s="1"/>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c r="AK453" s="96"/>
      <c r="AL453" s="96"/>
      <c r="AM453" s="96"/>
      <c r="AN453" s="96"/>
      <c r="AO453" s="96"/>
      <c r="AP453" s="96"/>
      <c r="AQ453" s="96"/>
      <c r="AR453" s="96"/>
      <c r="AS453" s="96"/>
      <c r="AT453" s="96"/>
      <c r="AU453" s="96"/>
      <c r="AV453" s="96"/>
      <c r="AW453" s="96"/>
      <c r="AX453" s="96"/>
      <c r="AY453" s="96"/>
      <c r="AZ453" s="96"/>
      <c r="BA453" s="96"/>
      <c r="BB453" s="96"/>
      <c r="BC453" s="96"/>
      <c r="BD453" s="96"/>
      <c r="BE453" s="96"/>
      <c r="BF453" s="96"/>
      <c r="BG453" s="96"/>
      <c r="BH453" s="96"/>
      <c r="BI453" s="96"/>
      <c r="BJ453" s="41"/>
      <c r="BK453" s="41"/>
      <c r="BL453" s="41"/>
    </row>
    <row r="454" spans="1:64" ht="12.75" customHeight="1" x14ac:dyDescent="0.2">
      <c r="A454" s="41"/>
      <c r="E454" s="1"/>
      <c r="F454" s="1"/>
      <c r="G454" s="1"/>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c r="AK454" s="96"/>
      <c r="AL454" s="96"/>
      <c r="AM454" s="96"/>
      <c r="AN454" s="96"/>
      <c r="AO454" s="96"/>
      <c r="AP454" s="96"/>
      <c r="AQ454" s="96"/>
      <c r="AR454" s="96"/>
      <c r="AS454" s="96"/>
      <c r="AT454" s="96"/>
      <c r="AU454" s="96"/>
      <c r="AV454" s="96"/>
      <c r="AW454" s="96"/>
      <c r="AX454" s="96"/>
      <c r="AY454" s="96"/>
      <c r="AZ454" s="96"/>
      <c r="BA454" s="96"/>
      <c r="BB454" s="96"/>
      <c r="BC454" s="96"/>
      <c r="BD454" s="96"/>
      <c r="BE454" s="96"/>
      <c r="BF454" s="96"/>
      <c r="BG454" s="96"/>
      <c r="BH454" s="96"/>
      <c r="BI454" s="96"/>
      <c r="BJ454" s="41"/>
      <c r="BK454" s="41"/>
      <c r="BL454" s="41"/>
    </row>
    <row r="455" spans="1:64" ht="12.75" customHeight="1" x14ac:dyDescent="0.2">
      <c r="A455" s="41"/>
      <c r="E455" s="1"/>
      <c r="F455" s="1"/>
      <c r="G455" s="1"/>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c r="AK455" s="96"/>
      <c r="AL455" s="96"/>
      <c r="AM455" s="96"/>
      <c r="AN455" s="96"/>
      <c r="AO455" s="96"/>
      <c r="AP455" s="96"/>
      <c r="AQ455" s="96"/>
      <c r="AR455" s="96"/>
      <c r="AS455" s="96"/>
      <c r="AT455" s="96"/>
      <c r="AU455" s="96"/>
      <c r="AV455" s="96"/>
      <c r="AW455" s="96"/>
      <c r="AX455" s="96"/>
      <c r="AY455" s="96"/>
      <c r="AZ455" s="96"/>
      <c r="BA455" s="96"/>
      <c r="BB455" s="96"/>
      <c r="BC455" s="96"/>
      <c r="BD455" s="96"/>
      <c r="BE455" s="96"/>
      <c r="BF455" s="96"/>
      <c r="BG455" s="96"/>
      <c r="BH455" s="96"/>
      <c r="BI455" s="96"/>
      <c r="BJ455" s="41"/>
      <c r="BK455" s="41"/>
      <c r="BL455" s="41"/>
    </row>
    <row r="456" spans="1:64" ht="12.75" customHeight="1" x14ac:dyDescent="0.2">
      <c r="A456" s="41"/>
      <c r="E456" s="1"/>
      <c r="F456" s="1"/>
      <c r="G456" s="1"/>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c r="AK456" s="96"/>
      <c r="AL456" s="96"/>
      <c r="AM456" s="96"/>
      <c r="AN456" s="96"/>
      <c r="AO456" s="96"/>
      <c r="AP456" s="96"/>
      <c r="AQ456" s="96"/>
      <c r="AR456" s="96"/>
      <c r="AS456" s="96"/>
      <c r="AT456" s="96"/>
      <c r="AU456" s="96"/>
      <c r="AV456" s="96"/>
      <c r="AW456" s="96"/>
      <c r="AX456" s="96"/>
      <c r="AY456" s="96"/>
      <c r="AZ456" s="96"/>
      <c r="BA456" s="96"/>
      <c r="BB456" s="96"/>
      <c r="BC456" s="96"/>
      <c r="BD456" s="96"/>
      <c r="BE456" s="96"/>
      <c r="BF456" s="96"/>
      <c r="BG456" s="96"/>
      <c r="BH456" s="96"/>
      <c r="BI456" s="96"/>
      <c r="BJ456" s="41"/>
      <c r="BK456" s="41"/>
      <c r="BL456" s="41"/>
    </row>
    <row r="457" spans="1:64" ht="12.75" customHeight="1" x14ac:dyDescent="0.2">
      <c r="A457" s="41"/>
      <c r="E457" s="1"/>
      <c r="F457" s="1"/>
      <c r="G457" s="1"/>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c r="AK457" s="96"/>
      <c r="AL457" s="96"/>
      <c r="AM457" s="96"/>
      <c r="AN457" s="96"/>
      <c r="AO457" s="96"/>
      <c r="AP457" s="96"/>
      <c r="AQ457" s="96"/>
      <c r="AR457" s="96"/>
      <c r="AS457" s="96"/>
      <c r="AT457" s="96"/>
      <c r="AU457" s="96"/>
      <c r="AV457" s="96"/>
      <c r="AW457" s="96"/>
      <c r="AX457" s="96"/>
      <c r="AY457" s="96"/>
      <c r="AZ457" s="96"/>
      <c r="BA457" s="96"/>
      <c r="BB457" s="96"/>
      <c r="BC457" s="96"/>
      <c r="BD457" s="96"/>
      <c r="BE457" s="96"/>
      <c r="BF457" s="96"/>
      <c r="BG457" s="96"/>
      <c r="BH457" s="96"/>
      <c r="BI457" s="96"/>
      <c r="BJ457" s="41"/>
      <c r="BK457" s="41"/>
      <c r="BL457" s="41"/>
    </row>
    <row r="458" spans="1:64" ht="12.75" customHeight="1" x14ac:dyDescent="0.2">
      <c r="A458" s="41"/>
      <c r="E458" s="1"/>
      <c r="F458" s="1"/>
      <c r="G458" s="1"/>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c r="AK458" s="96"/>
      <c r="AL458" s="96"/>
      <c r="AM458" s="96"/>
      <c r="AN458" s="96"/>
      <c r="AO458" s="96"/>
      <c r="AP458" s="96"/>
      <c r="AQ458" s="96"/>
      <c r="AR458" s="96"/>
      <c r="AS458" s="96"/>
      <c r="AT458" s="96"/>
      <c r="AU458" s="96"/>
      <c r="AV458" s="96"/>
      <c r="AW458" s="96"/>
      <c r="AX458" s="96"/>
      <c r="AY458" s="96"/>
      <c r="AZ458" s="96"/>
      <c r="BA458" s="96"/>
      <c r="BB458" s="96"/>
      <c r="BC458" s="96"/>
      <c r="BD458" s="96"/>
      <c r="BE458" s="96"/>
      <c r="BF458" s="96"/>
      <c r="BG458" s="96"/>
      <c r="BH458" s="96"/>
      <c r="BI458" s="96"/>
      <c r="BJ458" s="41"/>
      <c r="BK458" s="41"/>
      <c r="BL458" s="41"/>
    </row>
    <row r="459" spans="1:64" ht="12.75" customHeight="1" x14ac:dyDescent="0.2">
      <c r="A459" s="41"/>
      <c r="E459" s="1"/>
      <c r="F459" s="1"/>
      <c r="G459" s="1"/>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c r="AK459" s="96"/>
      <c r="AL459" s="96"/>
      <c r="AM459" s="96"/>
      <c r="AN459" s="96"/>
      <c r="AO459" s="96"/>
      <c r="AP459" s="96"/>
      <c r="AQ459" s="96"/>
      <c r="AR459" s="96"/>
      <c r="AS459" s="96"/>
      <c r="AT459" s="96"/>
      <c r="AU459" s="96"/>
      <c r="AV459" s="96"/>
      <c r="AW459" s="96"/>
      <c r="AX459" s="96"/>
      <c r="AY459" s="96"/>
      <c r="AZ459" s="96"/>
      <c r="BA459" s="96"/>
      <c r="BB459" s="96"/>
      <c r="BC459" s="96"/>
      <c r="BD459" s="96"/>
      <c r="BE459" s="96"/>
      <c r="BF459" s="96"/>
      <c r="BG459" s="96"/>
      <c r="BH459" s="96"/>
      <c r="BI459" s="96"/>
      <c r="BJ459" s="41"/>
      <c r="BK459" s="41"/>
      <c r="BL459" s="41"/>
    </row>
    <row r="460" spans="1:64" ht="12.75" customHeight="1" x14ac:dyDescent="0.2">
      <c r="A460" s="41"/>
      <c r="E460" s="1"/>
      <c r="F460" s="1"/>
      <c r="G460" s="1"/>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c r="AK460" s="96"/>
      <c r="AL460" s="96"/>
      <c r="AM460" s="96"/>
      <c r="AN460" s="96"/>
      <c r="AO460" s="96"/>
      <c r="AP460" s="96"/>
      <c r="AQ460" s="96"/>
      <c r="AR460" s="96"/>
      <c r="AS460" s="96"/>
      <c r="AT460" s="96"/>
      <c r="AU460" s="96"/>
      <c r="AV460" s="96"/>
      <c r="AW460" s="96"/>
      <c r="AX460" s="96"/>
      <c r="AY460" s="96"/>
      <c r="AZ460" s="96"/>
      <c r="BA460" s="96"/>
      <c r="BB460" s="96"/>
      <c r="BC460" s="96"/>
      <c r="BD460" s="96"/>
      <c r="BE460" s="96"/>
      <c r="BF460" s="96"/>
      <c r="BG460" s="96"/>
      <c r="BH460" s="96"/>
      <c r="BI460" s="96"/>
      <c r="BJ460" s="41"/>
      <c r="BK460" s="41"/>
      <c r="BL460" s="41"/>
    </row>
    <row r="461" spans="1:64" ht="12.75" customHeight="1" x14ac:dyDescent="0.2">
      <c r="A461" s="41"/>
      <c r="E461" s="1"/>
      <c r="F461" s="1"/>
      <c r="G461" s="1"/>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c r="AK461" s="96"/>
      <c r="AL461" s="96"/>
      <c r="AM461" s="96"/>
      <c r="AN461" s="96"/>
      <c r="AO461" s="96"/>
      <c r="AP461" s="96"/>
      <c r="AQ461" s="96"/>
      <c r="AR461" s="96"/>
      <c r="AS461" s="96"/>
      <c r="AT461" s="96"/>
      <c r="AU461" s="96"/>
      <c r="AV461" s="96"/>
      <c r="AW461" s="96"/>
      <c r="AX461" s="96"/>
      <c r="AY461" s="96"/>
      <c r="AZ461" s="96"/>
      <c r="BA461" s="96"/>
      <c r="BB461" s="96"/>
      <c r="BC461" s="96"/>
      <c r="BD461" s="96"/>
      <c r="BE461" s="96"/>
      <c r="BF461" s="96"/>
      <c r="BG461" s="96"/>
      <c r="BH461" s="96"/>
      <c r="BI461" s="96"/>
      <c r="BJ461" s="41"/>
      <c r="BK461" s="41"/>
      <c r="BL461" s="41"/>
    </row>
    <row r="462" spans="1:64" ht="12.75" customHeight="1" x14ac:dyDescent="0.2">
      <c r="A462" s="41"/>
      <c r="E462" s="1"/>
      <c r="F462" s="1"/>
      <c r="G462" s="1"/>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c r="AK462" s="96"/>
      <c r="AL462" s="96"/>
      <c r="AM462" s="96"/>
      <c r="AN462" s="96"/>
      <c r="AO462" s="96"/>
      <c r="AP462" s="96"/>
      <c r="AQ462" s="96"/>
      <c r="AR462" s="96"/>
      <c r="AS462" s="96"/>
      <c r="AT462" s="96"/>
      <c r="AU462" s="96"/>
      <c r="AV462" s="96"/>
      <c r="AW462" s="96"/>
      <c r="AX462" s="96"/>
      <c r="AY462" s="96"/>
      <c r="AZ462" s="96"/>
      <c r="BA462" s="96"/>
      <c r="BB462" s="96"/>
      <c r="BC462" s="96"/>
      <c r="BD462" s="96"/>
      <c r="BE462" s="96"/>
      <c r="BF462" s="96"/>
      <c r="BG462" s="96"/>
      <c r="BH462" s="96"/>
      <c r="BI462" s="96"/>
      <c r="BJ462" s="41"/>
      <c r="BK462" s="41"/>
      <c r="BL462" s="41"/>
    </row>
    <row r="463" spans="1:64" ht="12.75" customHeight="1" x14ac:dyDescent="0.2">
      <c r="A463" s="41"/>
      <c r="E463" s="1"/>
      <c r="F463" s="1"/>
      <c r="G463" s="1"/>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c r="AK463" s="96"/>
      <c r="AL463" s="96"/>
      <c r="AM463" s="96"/>
      <c r="AN463" s="96"/>
      <c r="AO463" s="96"/>
      <c r="AP463" s="96"/>
      <c r="AQ463" s="96"/>
      <c r="AR463" s="96"/>
      <c r="AS463" s="96"/>
      <c r="AT463" s="96"/>
      <c r="AU463" s="96"/>
      <c r="AV463" s="96"/>
      <c r="AW463" s="96"/>
      <c r="AX463" s="96"/>
      <c r="AY463" s="96"/>
      <c r="AZ463" s="96"/>
      <c r="BA463" s="96"/>
      <c r="BB463" s="96"/>
      <c r="BC463" s="96"/>
      <c r="BD463" s="96"/>
      <c r="BE463" s="96"/>
      <c r="BF463" s="96"/>
      <c r="BG463" s="96"/>
      <c r="BH463" s="96"/>
      <c r="BI463" s="96"/>
      <c r="BJ463" s="41"/>
      <c r="BK463" s="41"/>
      <c r="BL463" s="41"/>
    </row>
    <row r="464" spans="1:64" ht="12.75" customHeight="1" x14ac:dyDescent="0.2">
      <c r="A464" s="41"/>
      <c r="E464" s="1"/>
      <c r="F464" s="1"/>
      <c r="G464" s="1"/>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c r="AK464" s="96"/>
      <c r="AL464" s="96"/>
      <c r="AM464" s="96"/>
      <c r="AN464" s="96"/>
      <c r="AO464" s="96"/>
      <c r="AP464" s="96"/>
      <c r="AQ464" s="96"/>
      <c r="AR464" s="96"/>
      <c r="AS464" s="96"/>
      <c r="AT464" s="96"/>
      <c r="AU464" s="96"/>
      <c r="AV464" s="96"/>
      <c r="AW464" s="96"/>
      <c r="AX464" s="96"/>
      <c r="AY464" s="96"/>
      <c r="AZ464" s="96"/>
      <c r="BA464" s="96"/>
      <c r="BB464" s="96"/>
      <c r="BC464" s="96"/>
      <c r="BD464" s="96"/>
      <c r="BE464" s="96"/>
      <c r="BF464" s="96"/>
      <c r="BG464" s="96"/>
      <c r="BH464" s="96"/>
      <c r="BI464" s="96"/>
      <c r="BJ464" s="41"/>
      <c r="BK464" s="41"/>
      <c r="BL464" s="41"/>
    </row>
    <row r="465" spans="1:64" ht="12.75" customHeight="1" x14ac:dyDescent="0.2">
      <c r="A465" s="41"/>
      <c r="E465" s="1"/>
      <c r="F465" s="1"/>
      <c r="G465" s="1"/>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c r="AK465" s="96"/>
      <c r="AL465" s="96"/>
      <c r="AM465" s="96"/>
      <c r="AN465" s="96"/>
      <c r="AO465" s="96"/>
      <c r="AP465" s="96"/>
      <c r="AQ465" s="96"/>
      <c r="AR465" s="96"/>
      <c r="AS465" s="96"/>
      <c r="AT465" s="96"/>
      <c r="AU465" s="96"/>
      <c r="AV465" s="96"/>
      <c r="AW465" s="96"/>
      <c r="AX465" s="96"/>
      <c r="AY465" s="96"/>
      <c r="AZ465" s="96"/>
      <c r="BA465" s="96"/>
      <c r="BB465" s="96"/>
      <c r="BC465" s="96"/>
      <c r="BD465" s="96"/>
      <c r="BE465" s="96"/>
      <c r="BF465" s="96"/>
      <c r="BG465" s="96"/>
      <c r="BH465" s="96"/>
      <c r="BI465" s="96"/>
      <c r="BJ465" s="41"/>
      <c r="BK465" s="41"/>
      <c r="BL465" s="41"/>
    </row>
    <row r="466" spans="1:64" ht="12.75" customHeight="1" x14ac:dyDescent="0.2">
      <c r="A466" s="41"/>
      <c r="E466" s="1"/>
      <c r="F466" s="1"/>
      <c r="G466" s="1"/>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c r="AK466" s="96"/>
      <c r="AL466" s="96"/>
      <c r="AM466" s="96"/>
      <c r="AN466" s="96"/>
      <c r="AO466" s="96"/>
      <c r="AP466" s="96"/>
      <c r="AQ466" s="96"/>
      <c r="AR466" s="96"/>
      <c r="AS466" s="96"/>
      <c r="AT466" s="96"/>
      <c r="AU466" s="96"/>
      <c r="AV466" s="96"/>
      <c r="AW466" s="96"/>
      <c r="AX466" s="96"/>
      <c r="AY466" s="96"/>
      <c r="AZ466" s="96"/>
      <c r="BA466" s="96"/>
      <c r="BB466" s="96"/>
      <c r="BC466" s="96"/>
      <c r="BD466" s="96"/>
      <c r="BE466" s="96"/>
      <c r="BF466" s="96"/>
      <c r="BG466" s="96"/>
      <c r="BH466" s="96"/>
      <c r="BI466" s="96"/>
      <c r="BJ466" s="41"/>
      <c r="BK466" s="41"/>
      <c r="BL466" s="41"/>
    </row>
    <row r="467" spans="1:64" ht="12.75" customHeight="1" x14ac:dyDescent="0.2">
      <c r="A467" s="41"/>
      <c r="E467" s="1"/>
      <c r="F467" s="1"/>
      <c r="G467" s="1"/>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c r="AK467" s="96"/>
      <c r="AL467" s="96"/>
      <c r="AM467" s="96"/>
      <c r="AN467" s="96"/>
      <c r="AO467" s="96"/>
      <c r="AP467" s="96"/>
      <c r="AQ467" s="96"/>
      <c r="AR467" s="96"/>
      <c r="AS467" s="96"/>
      <c r="AT467" s="96"/>
      <c r="AU467" s="96"/>
      <c r="AV467" s="96"/>
      <c r="AW467" s="96"/>
      <c r="AX467" s="96"/>
      <c r="AY467" s="96"/>
      <c r="AZ467" s="96"/>
      <c r="BA467" s="96"/>
      <c r="BB467" s="96"/>
      <c r="BC467" s="96"/>
      <c r="BD467" s="96"/>
      <c r="BE467" s="96"/>
      <c r="BF467" s="96"/>
      <c r="BG467" s="96"/>
      <c r="BH467" s="96"/>
      <c r="BI467" s="96"/>
      <c r="BJ467" s="41"/>
      <c r="BK467" s="41"/>
      <c r="BL467" s="41"/>
    </row>
    <row r="468" spans="1:64" ht="12.75" customHeight="1" x14ac:dyDescent="0.2">
      <c r="A468" s="41"/>
      <c r="E468" s="1"/>
      <c r="F468" s="1"/>
      <c r="G468" s="1"/>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c r="AK468" s="96"/>
      <c r="AL468" s="96"/>
      <c r="AM468" s="96"/>
      <c r="AN468" s="96"/>
      <c r="AO468" s="96"/>
      <c r="AP468" s="96"/>
      <c r="AQ468" s="96"/>
      <c r="AR468" s="96"/>
      <c r="AS468" s="96"/>
      <c r="AT468" s="96"/>
      <c r="AU468" s="96"/>
      <c r="AV468" s="96"/>
      <c r="AW468" s="96"/>
      <c r="AX468" s="96"/>
      <c r="AY468" s="96"/>
      <c r="AZ468" s="96"/>
      <c r="BA468" s="96"/>
      <c r="BB468" s="96"/>
      <c r="BC468" s="96"/>
      <c r="BD468" s="96"/>
      <c r="BE468" s="96"/>
      <c r="BF468" s="96"/>
      <c r="BG468" s="96"/>
      <c r="BH468" s="96"/>
      <c r="BI468" s="96"/>
      <c r="BJ468" s="41"/>
      <c r="BK468" s="41"/>
      <c r="BL468" s="41"/>
    </row>
    <row r="469" spans="1:64" ht="12.75" customHeight="1" x14ac:dyDescent="0.2">
      <c r="A469" s="41"/>
      <c r="E469" s="1"/>
      <c r="F469" s="1"/>
      <c r="G469" s="1"/>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c r="AK469" s="96"/>
      <c r="AL469" s="96"/>
      <c r="AM469" s="96"/>
      <c r="AN469" s="96"/>
      <c r="AO469" s="96"/>
      <c r="AP469" s="96"/>
      <c r="AQ469" s="96"/>
      <c r="AR469" s="96"/>
      <c r="AS469" s="96"/>
      <c r="AT469" s="96"/>
      <c r="AU469" s="96"/>
      <c r="AV469" s="96"/>
      <c r="AW469" s="96"/>
      <c r="AX469" s="96"/>
      <c r="AY469" s="96"/>
      <c r="AZ469" s="96"/>
      <c r="BA469" s="96"/>
      <c r="BB469" s="96"/>
      <c r="BC469" s="96"/>
      <c r="BD469" s="96"/>
      <c r="BE469" s="96"/>
      <c r="BF469" s="96"/>
      <c r="BG469" s="96"/>
      <c r="BH469" s="96"/>
      <c r="BI469" s="96"/>
      <c r="BJ469" s="41"/>
      <c r="BK469" s="41"/>
      <c r="BL469" s="41"/>
    </row>
    <row r="470" spans="1:64" ht="12.75" customHeight="1" x14ac:dyDescent="0.2">
      <c r="A470" s="41"/>
      <c r="E470" s="1"/>
      <c r="F470" s="1"/>
      <c r="G470" s="1"/>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c r="AK470" s="96"/>
      <c r="AL470" s="96"/>
      <c r="AM470" s="96"/>
      <c r="AN470" s="96"/>
      <c r="AO470" s="96"/>
      <c r="AP470" s="96"/>
      <c r="AQ470" s="96"/>
      <c r="AR470" s="96"/>
      <c r="AS470" s="96"/>
      <c r="AT470" s="96"/>
      <c r="AU470" s="96"/>
      <c r="AV470" s="96"/>
      <c r="AW470" s="96"/>
      <c r="AX470" s="96"/>
      <c r="AY470" s="96"/>
      <c r="AZ470" s="96"/>
      <c r="BA470" s="96"/>
      <c r="BB470" s="96"/>
      <c r="BC470" s="96"/>
      <c r="BD470" s="96"/>
      <c r="BE470" s="96"/>
      <c r="BF470" s="96"/>
      <c r="BG470" s="96"/>
      <c r="BH470" s="96"/>
      <c r="BI470" s="96"/>
      <c r="BJ470" s="41"/>
      <c r="BK470" s="41"/>
      <c r="BL470" s="41"/>
    </row>
    <row r="471" spans="1:64" ht="12.75" customHeight="1" x14ac:dyDescent="0.2">
      <c r="A471" s="41"/>
      <c r="E471" s="1"/>
      <c r="F471" s="1"/>
      <c r="G471" s="1"/>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c r="AK471" s="96"/>
      <c r="AL471" s="96"/>
      <c r="AM471" s="96"/>
      <c r="AN471" s="96"/>
      <c r="AO471" s="96"/>
      <c r="AP471" s="96"/>
      <c r="AQ471" s="96"/>
      <c r="AR471" s="96"/>
      <c r="AS471" s="96"/>
      <c r="AT471" s="96"/>
      <c r="AU471" s="96"/>
      <c r="AV471" s="96"/>
      <c r="AW471" s="96"/>
      <c r="AX471" s="96"/>
      <c r="AY471" s="96"/>
      <c r="AZ471" s="96"/>
      <c r="BA471" s="96"/>
      <c r="BB471" s="96"/>
      <c r="BC471" s="96"/>
      <c r="BD471" s="96"/>
      <c r="BE471" s="96"/>
      <c r="BF471" s="96"/>
      <c r="BG471" s="96"/>
      <c r="BH471" s="96"/>
      <c r="BI471" s="96"/>
      <c r="BJ471" s="41"/>
      <c r="BK471" s="41"/>
      <c r="BL471" s="41"/>
    </row>
    <row r="472" spans="1:64" ht="12.75" customHeight="1" x14ac:dyDescent="0.2">
      <c r="A472" s="41"/>
      <c r="E472" s="1"/>
      <c r="F472" s="1"/>
      <c r="G472" s="1"/>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c r="AK472" s="96"/>
      <c r="AL472" s="96"/>
      <c r="AM472" s="96"/>
      <c r="AN472" s="96"/>
      <c r="AO472" s="96"/>
      <c r="AP472" s="96"/>
      <c r="AQ472" s="96"/>
      <c r="AR472" s="96"/>
      <c r="AS472" s="96"/>
      <c r="AT472" s="96"/>
      <c r="AU472" s="96"/>
      <c r="AV472" s="96"/>
      <c r="AW472" s="96"/>
      <c r="AX472" s="96"/>
      <c r="AY472" s="96"/>
      <c r="AZ472" s="96"/>
      <c r="BA472" s="96"/>
      <c r="BB472" s="96"/>
      <c r="BC472" s="96"/>
      <c r="BD472" s="96"/>
      <c r="BE472" s="96"/>
      <c r="BF472" s="96"/>
      <c r="BG472" s="96"/>
      <c r="BH472" s="96"/>
      <c r="BI472" s="96"/>
      <c r="BJ472" s="41"/>
      <c r="BK472" s="41"/>
      <c r="BL472" s="41"/>
    </row>
    <row r="473" spans="1:64" ht="12.75" customHeight="1" x14ac:dyDescent="0.2">
      <c r="A473" s="41"/>
      <c r="E473" s="1"/>
      <c r="F473" s="1"/>
      <c r="G473" s="1"/>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c r="AK473" s="96"/>
      <c r="AL473" s="96"/>
      <c r="AM473" s="96"/>
      <c r="AN473" s="96"/>
      <c r="AO473" s="96"/>
      <c r="AP473" s="96"/>
      <c r="AQ473" s="96"/>
      <c r="AR473" s="96"/>
      <c r="AS473" s="96"/>
      <c r="AT473" s="96"/>
      <c r="AU473" s="96"/>
      <c r="AV473" s="96"/>
      <c r="AW473" s="96"/>
      <c r="AX473" s="96"/>
      <c r="AY473" s="96"/>
      <c r="AZ473" s="96"/>
      <c r="BA473" s="96"/>
      <c r="BB473" s="96"/>
      <c r="BC473" s="96"/>
      <c r="BD473" s="96"/>
      <c r="BE473" s="96"/>
      <c r="BF473" s="96"/>
      <c r="BG473" s="96"/>
      <c r="BH473" s="96"/>
      <c r="BI473" s="96"/>
      <c r="BJ473" s="41"/>
      <c r="BK473" s="41"/>
      <c r="BL473" s="41"/>
    </row>
    <row r="474" spans="1:64" ht="12.75" customHeight="1" x14ac:dyDescent="0.2">
      <c r="A474" s="41"/>
      <c r="E474" s="1"/>
      <c r="F474" s="1"/>
      <c r="G474" s="1"/>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c r="AK474" s="96"/>
      <c r="AL474" s="96"/>
      <c r="AM474" s="96"/>
      <c r="AN474" s="96"/>
      <c r="AO474" s="96"/>
      <c r="AP474" s="96"/>
      <c r="AQ474" s="96"/>
      <c r="AR474" s="96"/>
      <c r="AS474" s="96"/>
      <c r="AT474" s="96"/>
      <c r="AU474" s="96"/>
      <c r="AV474" s="96"/>
      <c r="AW474" s="96"/>
      <c r="AX474" s="96"/>
      <c r="AY474" s="96"/>
      <c r="AZ474" s="96"/>
      <c r="BA474" s="96"/>
      <c r="BB474" s="96"/>
      <c r="BC474" s="96"/>
      <c r="BD474" s="96"/>
      <c r="BE474" s="96"/>
      <c r="BF474" s="96"/>
      <c r="BG474" s="96"/>
      <c r="BH474" s="96"/>
      <c r="BI474" s="96"/>
      <c r="BJ474" s="41"/>
      <c r="BK474" s="41"/>
      <c r="BL474" s="41"/>
    </row>
    <row r="475" spans="1:64" ht="12.75" customHeight="1" x14ac:dyDescent="0.2">
      <c r="A475" s="41"/>
      <c r="E475" s="1"/>
      <c r="F475" s="1"/>
      <c r="G475" s="1"/>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c r="AK475" s="96"/>
      <c r="AL475" s="96"/>
      <c r="AM475" s="96"/>
      <c r="AN475" s="96"/>
      <c r="AO475" s="96"/>
      <c r="AP475" s="96"/>
      <c r="AQ475" s="96"/>
      <c r="AR475" s="96"/>
      <c r="AS475" s="96"/>
      <c r="AT475" s="96"/>
      <c r="AU475" s="96"/>
      <c r="AV475" s="96"/>
      <c r="AW475" s="96"/>
      <c r="AX475" s="96"/>
      <c r="AY475" s="96"/>
      <c r="AZ475" s="96"/>
      <c r="BA475" s="96"/>
      <c r="BB475" s="96"/>
      <c r="BC475" s="96"/>
      <c r="BD475" s="96"/>
      <c r="BE475" s="96"/>
      <c r="BF475" s="96"/>
      <c r="BG475" s="96"/>
      <c r="BH475" s="96"/>
      <c r="BI475" s="96"/>
      <c r="BJ475" s="41"/>
      <c r="BK475" s="41"/>
      <c r="BL475" s="41"/>
    </row>
    <row r="476" spans="1:64" ht="12.75" customHeight="1" x14ac:dyDescent="0.2">
      <c r="A476" s="41"/>
      <c r="E476" s="1"/>
      <c r="F476" s="1"/>
      <c r="G476" s="1"/>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c r="AK476" s="96"/>
      <c r="AL476" s="96"/>
      <c r="AM476" s="96"/>
      <c r="AN476" s="96"/>
      <c r="AO476" s="96"/>
      <c r="AP476" s="96"/>
      <c r="AQ476" s="96"/>
      <c r="AR476" s="96"/>
      <c r="AS476" s="96"/>
      <c r="AT476" s="96"/>
      <c r="AU476" s="96"/>
      <c r="AV476" s="96"/>
      <c r="AW476" s="96"/>
      <c r="AX476" s="96"/>
      <c r="AY476" s="96"/>
      <c r="AZ476" s="96"/>
      <c r="BA476" s="96"/>
      <c r="BB476" s="96"/>
      <c r="BC476" s="96"/>
      <c r="BD476" s="96"/>
      <c r="BE476" s="96"/>
      <c r="BF476" s="96"/>
      <c r="BG476" s="96"/>
      <c r="BH476" s="96"/>
      <c r="BI476" s="96"/>
      <c r="BJ476" s="41"/>
      <c r="BK476" s="41"/>
      <c r="BL476" s="41"/>
    </row>
    <row r="477" spans="1:64" ht="12.75" customHeight="1" x14ac:dyDescent="0.2">
      <c r="A477" s="41"/>
      <c r="E477" s="1"/>
      <c r="F477" s="1"/>
      <c r="G477" s="1"/>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c r="AK477" s="96"/>
      <c r="AL477" s="96"/>
      <c r="AM477" s="96"/>
      <c r="AN477" s="96"/>
      <c r="AO477" s="96"/>
      <c r="AP477" s="96"/>
      <c r="AQ477" s="96"/>
      <c r="AR477" s="96"/>
      <c r="AS477" s="96"/>
      <c r="AT477" s="96"/>
      <c r="AU477" s="96"/>
      <c r="AV477" s="96"/>
      <c r="AW477" s="96"/>
      <c r="AX477" s="96"/>
      <c r="AY477" s="96"/>
      <c r="AZ477" s="96"/>
      <c r="BA477" s="96"/>
      <c r="BB477" s="96"/>
      <c r="BC477" s="96"/>
      <c r="BD477" s="96"/>
      <c r="BE477" s="96"/>
      <c r="BF477" s="96"/>
      <c r="BG477" s="96"/>
      <c r="BH477" s="96"/>
      <c r="BI477" s="96"/>
      <c r="BJ477" s="41"/>
      <c r="BK477" s="41"/>
      <c r="BL477" s="41"/>
    </row>
    <row r="478" spans="1:64" ht="12.75" customHeight="1" x14ac:dyDescent="0.2">
      <c r="A478" s="41"/>
      <c r="E478" s="1"/>
      <c r="F478" s="1"/>
      <c r="G478" s="1"/>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c r="AK478" s="96"/>
      <c r="AL478" s="96"/>
      <c r="AM478" s="96"/>
      <c r="AN478" s="96"/>
      <c r="AO478" s="96"/>
      <c r="AP478" s="96"/>
      <c r="AQ478" s="96"/>
      <c r="AR478" s="96"/>
      <c r="AS478" s="96"/>
      <c r="AT478" s="96"/>
      <c r="AU478" s="96"/>
      <c r="AV478" s="96"/>
      <c r="AW478" s="96"/>
      <c r="AX478" s="96"/>
      <c r="AY478" s="96"/>
      <c r="AZ478" s="96"/>
      <c r="BA478" s="96"/>
      <c r="BB478" s="96"/>
      <c r="BC478" s="96"/>
      <c r="BD478" s="96"/>
      <c r="BE478" s="96"/>
      <c r="BF478" s="96"/>
      <c r="BG478" s="96"/>
      <c r="BH478" s="96"/>
      <c r="BI478" s="96"/>
      <c r="BJ478" s="41"/>
      <c r="BK478" s="41"/>
      <c r="BL478" s="41"/>
    </row>
    <row r="479" spans="1:64" ht="12.75" customHeight="1" x14ac:dyDescent="0.2">
      <c r="A479" s="41"/>
      <c r="E479" s="1"/>
      <c r="F479" s="1"/>
      <c r="G479" s="1"/>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c r="AK479" s="96"/>
      <c r="AL479" s="96"/>
      <c r="AM479" s="96"/>
      <c r="AN479" s="96"/>
      <c r="AO479" s="96"/>
      <c r="AP479" s="96"/>
      <c r="AQ479" s="96"/>
      <c r="AR479" s="96"/>
      <c r="AS479" s="96"/>
      <c r="AT479" s="96"/>
      <c r="AU479" s="96"/>
      <c r="AV479" s="96"/>
      <c r="AW479" s="96"/>
      <c r="AX479" s="96"/>
      <c r="AY479" s="96"/>
      <c r="AZ479" s="96"/>
      <c r="BA479" s="96"/>
      <c r="BB479" s="96"/>
      <c r="BC479" s="96"/>
      <c r="BD479" s="96"/>
      <c r="BE479" s="96"/>
      <c r="BF479" s="96"/>
      <c r="BG479" s="96"/>
      <c r="BH479" s="96"/>
      <c r="BI479" s="96"/>
      <c r="BJ479" s="41"/>
      <c r="BK479" s="41"/>
      <c r="BL479" s="41"/>
    </row>
    <row r="480" spans="1:64" ht="12.75" customHeight="1" x14ac:dyDescent="0.2">
      <c r="A480" s="41"/>
      <c r="E480" s="1"/>
      <c r="F480" s="1"/>
      <c r="G480" s="1"/>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c r="AK480" s="96"/>
      <c r="AL480" s="96"/>
      <c r="AM480" s="96"/>
      <c r="AN480" s="96"/>
      <c r="AO480" s="96"/>
      <c r="AP480" s="96"/>
      <c r="AQ480" s="96"/>
      <c r="AR480" s="96"/>
      <c r="AS480" s="96"/>
      <c r="AT480" s="96"/>
      <c r="AU480" s="96"/>
      <c r="AV480" s="96"/>
      <c r="AW480" s="96"/>
      <c r="AX480" s="96"/>
      <c r="AY480" s="96"/>
      <c r="AZ480" s="96"/>
      <c r="BA480" s="96"/>
      <c r="BB480" s="96"/>
      <c r="BC480" s="96"/>
      <c r="BD480" s="96"/>
      <c r="BE480" s="96"/>
      <c r="BF480" s="96"/>
      <c r="BG480" s="96"/>
      <c r="BH480" s="96"/>
      <c r="BI480" s="96"/>
      <c r="BJ480" s="41"/>
      <c r="BK480" s="41"/>
      <c r="BL480" s="41"/>
    </row>
    <row r="481" spans="1:64" ht="12.75" customHeight="1" x14ac:dyDescent="0.2">
      <c r="A481" s="41"/>
      <c r="E481" s="1"/>
      <c r="F481" s="1"/>
      <c r="G481" s="1"/>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c r="AK481" s="96"/>
      <c r="AL481" s="96"/>
      <c r="AM481" s="96"/>
      <c r="AN481" s="96"/>
      <c r="AO481" s="96"/>
      <c r="AP481" s="96"/>
      <c r="AQ481" s="96"/>
      <c r="AR481" s="96"/>
      <c r="AS481" s="96"/>
      <c r="AT481" s="96"/>
      <c r="AU481" s="96"/>
      <c r="AV481" s="96"/>
      <c r="AW481" s="96"/>
      <c r="AX481" s="96"/>
      <c r="AY481" s="96"/>
      <c r="AZ481" s="96"/>
      <c r="BA481" s="96"/>
      <c r="BB481" s="96"/>
      <c r="BC481" s="96"/>
      <c r="BD481" s="96"/>
      <c r="BE481" s="96"/>
      <c r="BF481" s="96"/>
      <c r="BG481" s="96"/>
      <c r="BH481" s="96"/>
      <c r="BI481" s="96"/>
      <c r="BJ481" s="41"/>
      <c r="BK481" s="41"/>
      <c r="BL481" s="41"/>
    </row>
    <row r="482" spans="1:64" ht="12.75" customHeight="1" x14ac:dyDescent="0.2">
      <c r="A482" s="41"/>
      <c r="E482" s="1"/>
      <c r="F482" s="1"/>
      <c r="G482" s="1"/>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c r="AK482" s="96"/>
      <c r="AL482" s="96"/>
      <c r="AM482" s="96"/>
      <c r="AN482" s="96"/>
      <c r="AO482" s="96"/>
      <c r="AP482" s="96"/>
      <c r="AQ482" s="96"/>
      <c r="AR482" s="96"/>
      <c r="AS482" s="96"/>
      <c r="AT482" s="96"/>
      <c r="AU482" s="96"/>
      <c r="AV482" s="96"/>
      <c r="AW482" s="96"/>
      <c r="AX482" s="96"/>
      <c r="AY482" s="96"/>
      <c r="AZ482" s="96"/>
      <c r="BA482" s="96"/>
      <c r="BB482" s="96"/>
      <c r="BC482" s="96"/>
      <c r="BD482" s="96"/>
      <c r="BE482" s="96"/>
      <c r="BF482" s="96"/>
      <c r="BG482" s="96"/>
      <c r="BH482" s="96"/>
      <c r="BI482" s="96"/>
      <c r="BJ482" s="41"/>
      <c r="BK482" s="41"/>
      <c r="BL482" s="41"/>
    </row>
    <row r="483" spans="1:64" ht="12.75" customHeight="1" x14ac:dyDescent="0.2">
      <c r="A483" s="41"/>
      <c r="E483" s="1"/>
      <c r="F483" s="1"/>
      <c r="G483" s="1"/>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c r="AK483" s="96"/>
      <c r="AL483" s="96"/>
      <c r="AM483" s="96"/>
      <c r="AN483" s="96"/>
      <c r="AO483" s="96"/>
      <c r="AP483" s="96"/>
      <c r="AQ483" s="96"/>
      <c r="AR483" s="96"/>
      <c r="AS483" s="96"/>
      <c r="AT483" s="96"/>
      <c r="AU483" s="96"/>
      <c r="AV483" s="96"/>
      <c r="AW483" s="96"/>
      <c r="AX483" s="96"/>
      <c r="AY483" s="96"/>
      <c r="AZ483" s="96"/>
      <c r="BA483" s="96"/>
      <c r="BB483" s="96"/>
      <c r="BC483" s="96"/>
      <c r="BD483" s="96"/>
      <c r="BE483" s="96"/>
      <c r="BF483" s="96"/>
      <c r="BG483" s="96"/>
      <c r="BH483" s="96"/>
      <c r="BI483" s="96"/>
      <c r="BJ483" s="41"/>
      <c r="BK483" s="41"/>
      <c r="BL483" s="41"/>
    </row>
    <row r="484" spans="1:64" ht="12.75" customHeight="1" x14ac:dyDescent="0.2">
      <c r="A484" s="41"/>
      <c r="E484" s="1"/>
      <c r="F484" s="1"/>
      <c r="G484" s="1"/>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c r="AK484" s="96"/>
      <c r="AL484" s="96"/>
      <c r="AM484" s="96"/>
      <c r="AN484" s="96"/>
      <c r="AO484" s="96"/>
      <c r="AP484" s="96"/>
      <c r="AQ484" s="96"/>
      <c r="AR484" s="96"/>
      <c r="AS484" s="96"/>
      <c r="AT484" s="96"/>
      <c r="AU484" s="96"/>
      <c r="AV484" s="96"/>
      <c r="AW484" s="96"/>
      <c r="AX484" s="96"/>
      <c r="AY484" s="96"/>
      <c r="AZ484" s="96"/>
      <c r="BA484" s="96"/>
      <c r="BB484" s="96"/>
      <c r="BC484" s="96"/>
      <c r="BD484" s="96"/>
      <c r="BE484" s="96"/>
      <c r="BF484" s="96"/>
      <c r="BG484" s="96"/>
      <c r="BH484" s="96"/>
      <c r="BI484" s="96"/>
      <c r="BJ484" s="41"/>
      <c r="BK484" s="41"/>
      <c r="BL484" s="41"/>
    </row>
    <row r="485" spans="1:64" ht="12.75" customHeight="1" x14ac:dyDescent="0.2">
      <c r="A485" s="41"/>
      <c r="E485" s="1"/>
      <c r="F485" s="1"/>
      <c r="G485" s="1"/>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c r="AK485" s="96"/>
      <c r="AL485" s="96"/>
      <c r="AM485" s="96"/>
      <c r="AN485" s="96"/>
      <c r="AO485" s="96"/>
      <c r="AP485" s="96"/>
      <c r="AQ485" s="96"/>
      <c r="AR485" s="96"/>
      <c r="AS485" s="96"/>
      <c r="AT485" s="96"/>
      <c r="AU485" s="96"/>
      <c r="AV485" s="96"/>
      <c r="AW485" s="96"/>
      <c r="AX485" s="96"/>
      <c r="AY485" s="96"/>
      <c r="AZ485" s="96"/>
      <c r="BA485" s="96"/>
      <c r="BB485" s="96"/>
      <c r="BC485" s="96"/>
      <c r="BD485" s="96"/>
      <c r="BE485" s="96"/>
      <c r="BF485" s="96"/>
      <c r="BG485" s="96"/>
      <c r="BH485" s="96"/>
      <c r="BI485" s="96"/>
      <c r="BJ485" s="41"/>
      <c r="BK485" s="41"/>
      <c r="BL485" s="41"/>
    </row>
    <row r="486" spans="1:64" ht="12.75" customHeight="1" x14ac:dyDescent="0.2">
      <c r="A486" s="41"/>
      <c r="E486" s="1"/>
      <c r="F486" s="1"/>
      <c r="G486" s="1"/>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c r="AK486" s="96"/>
      <c r="AL486" s="96"/>
      <c r="AM486" s="96"/>
      <c r="AN486" s="96"/>
      <c r="AO486" s="96"/>
      <c r="AP486" s="96"/>
      <c r="AQ486" s="96"/>
      <c r="AR486" s="96"/>
      <c r="AS486" s="96"/>
      <c r="AT486" s="96"/>
      <c r="AU486" s="96"/>
      <c r="AV486" s="96"/>
      <c r="AW486" s="96"/>
      <c r="AX486" s="96"/>
      <c r="AY486" s="96"/>
      <c r="AZ486" s="96"/>
      <c r="BA486" s="96"/>
      <c r="BB486" s="96"/>
      <c r="BC486" s="96"/>
      <c r="BD486" s="96"/>
      <c r="BE486" s="96"/>
      <c r="BF486" s="96"/>
      <c r="BG486" s="96"/>
      <c r="BH486" s="96"/>
      <c r="BI486" s="96"/>
      <c r="BJ486" s="41"/>
      <c r="BK486" s="41"/>
      <c r="BL486" s="41"/>
    </row>
    <row r="487" spans="1:64" ht="12.75" customHeight="1" x14ac:dyDescent="0.2">
      <c r="A487" s="41"/>
      <c r="E487" s="1"/>
      <c r="F487" s="1"/>
      <c r="G487" s="1"/>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c r="AK487" s="96"/>
      <c r="AL487" s="96"/>
      <c r="AM487" s="96"/>
      <c r="AN487" s="96"/>
      <c r="AO487" s="96"/>
      <c r="AP487" s="96"/>
      <c r="AQ487" s="96"/>
      <c r="AR487" s="96"/>
      <c r="AS487" s="96"/>
      <c r="AT487" s="96"/>
      <c r="AU487" s="96"/>
      <c r="AV487" s="96"/>
      <c r="AW487" s="96"/>
      <c r="AX487" s="96"/>
      <c r="AY487" s="96"/>
      <c r="AZ487" s="96"/>
      <c r="BA487" s="96"/>
      <c r="BB487" s="96"/>
      <c r="BC487" s="96"/>
      <c r="BD487" s="96"/>
      <c r="BE487" s="96"/>
      <c r="BF487" s="96"/>
      <c r="BG487" s="96"/>
      <c r="BH487" s="96"/>
      <c r="BI487" s="96"/>
      <c r="BJ487" s="41"/>
      <c r="BK487" s="41"/>
      <c r="BL487" s="41"/>
    </row>
    <row r="488" spans="1:64" ht="12.75" customHeight="1" x14ac:dyDescent="0.2">
      <c r="A488" s="41"/>
      <c r="E488" s="1"/>
      <c r="F488" s="1"/>
      <c r="G488" s="1"/>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c r="AK488" s="96"/>
      <c r="AL488" s="96"/>
      <c r="AM488" s="96"/>
      <c r="AN488" s="96"/>
      <c r="AO488" s="96"/>
      <c r="AP488" s="96"/>
      <c r="AQ488" s="96"/>
      <c r="AR488" s="96"/>
      <c r="AS488" s="96"/>
      <c r="AT488" s="96"/>
      <c r="AU488" s="96"/>
      <c r="AV488" s="96"/>
      <c r="AW488" s="96"/>
      <c r="AX488" s="96"/>
      <c r="AY488" s="96"/>
      <c r="AZ488" s="96"/>
      <c r="BA488" s="96"/>
      <c r="BB488" s="96"/>
      <c r="BC488" s="96"/>
      <c r="BD488" s="96"/>
      <c r="BE488" s="96"/>
      <c r="BF488" s="96"/>
      <c r="BG488" s="96"/>
      <c r="BH488" s="96"/>
      <c r="BI488" s="96"/>
      <c r="BJ488" s="41"/>
      <c r="BK488" s="41"/>
      <c r="BL488" s="41"/>
    </row>
    <row r="489" spans="1:64" ht="12.75" customHeight="1" x14ac:dyDescent="0.2">
      <c r="A489" s="41"/>
      <c r="E489" s="1"/>
      <c r="F489" s="1"/>
      <c r="G489" s="1"/>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41"/>
      <c r="BK489" s="41"/>
      <c r="BL489" s="41"/>
    </row>
    <row r="490" spans="1:64" ht="12.75" customHeight="1" x14ac:dyDescent="0.2">
      <c r="A490" s="41"/>
      <c r="E490" s="1"/>
      <c r="F490" s="1"/>
      <c r="G490" s="1"/>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c r="AK490" s="96"/>
      <c r="AL490" s="96"/>
      <c r="AM490" s="96"/>
      <c r="AN490" s="96"/>
      <c r="AO490" s="96"/>
      <c r="AP490" s="96"/>
      <c r="AQ490" s="96"/>
      <c r="AR490" s="96"/>
      <c r="AS490" s="96"/>
      <c r="AT490" s="96"/>
      <c r="AU490" s="96"/>
      <c r="AV490" s="96"/>
      <c r="AW490" s="96"/>
      <c r="AX490" s="96"/>
      <c r="AY490" s="96"/>
      <c r="AZ490" s="96"/>
      <c r="BA490" s="96"/>
      <c r="BB490" s="96"/>
      <c r="BC490" s="96"/>
      <c r="BD490" s="96"/>
      <c r="BE490" s="96"/>
      <c r="BF490" s="96"/>
      <c r="BG490" s="96"/>
      <c r="BH490" s="96"/>
      <c r="BI490" s="96"/>
      <c r="BJ490" s="41"/>
      <c r="BK490" s="41"/>
      <c r="BL490" s="41"/>
    </row>
    <row r="491" spans="1:64" ht="12.75" customHeight="1" x14ac:dyDescent="0.2">
      <c r="A491" s="41"/>
      <c r="E491" s="1"/>
      <c r="F491" s="1"/>
      <c r="G491" s="1"/>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c r="AK491" s="96"/>
      <c r="AL491" s="96"/>
      <c r="AM491" s="96"/>
      <c r="AN491" s="96"/>
      <c r="AO491" s="96"/>
      <c r="AP491" s="96"/>
      <c r="AQ491" s="96"/>
      <c r="AR491" s="96"/>
      <c r="AS491" s="96"/>
      <c r="AT491" s="96"/>
      <c r="AU491" s="96"/>
      <c r="AV491" s="96"/>
      <c r="AW491" s="96"/>
      <c r="AX491" s="96"/>
      <c r="AY491" s="96"/>
      <c r="AZ491" s="96"/>
      <c r="BA491" s="96"/>
      <c r="BB491" s="96"/>
      <c r="BC491" s="96"/>
      <c r="BD491" s="96"/>
      <c r="BE491" s="96"/>
      <c r="BF491" s="96"/>
      <c r="BG491" s="96"/>
      <c r="BH491" s="96"/>
      <c r="BI491" s="96"/>
      <c r="BJ491" s="41"/>
      <c r="BK491" s="41"/>
      <c r="BL491" s="41"/>
    </row>
    <row r="492" spans="1:64" ht="12.75" customHeight="1" x14ac:dyDescent="0.2">
      <c r="A492" s="41"/>
      <c r="E492" s="1"/>
      <c r="F492" s="1"/>
      <c r="G492" s="1"/>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c r="AK492" s="96"/>
      <c r="AL492" s="96"/>
      <c r="AM492" s="96"/>
      <c r="AN492" s="96"/>
      <c r="AO492" s="96"/>
      <c r="AP492" s="96"/>
      <c r="AQ492" s="96"/>
      <c r="AR492" s="96"/>
      <c r="AS492" s="96"/>
      <c r="AT492" s="96"/>
      <c r="AU492" s="96"/>
      <c r="AV492" s="96"/>
      <c r="AW492" s="96"/>
      <c r="AX492" s="96"/>
      <c r="AY492" s="96"/>
      <c r="AZ492" s="96"/>
      <c r="BA492" s="96"/>
      <c r="BB492" s="96"/>
      <c r="BC492" s="96"/>
      <c r="BD492" s="96"/>
      <c r="BE492" s="96"/>
      <c r="BF492" s="96"/>
      <c r="BG492" s="96"/>
      <c r="BH492" s="96"/>
      <c r="BI492" s="96"/>
      <c r="BJ492" s="41"/>
      <c r="BK492" s="41"/>
      <c r="BL492" s="41"/>
    </row>
    <row r="493" spans="1:64" ht="12.75" customHeight="1" x14ac:dyDescent="0.2">
      <c r="A493" s="41"/>
      <c r="E493" s="1"/>
      <c r="F493" s="1"/>
      <c r="G493" s="1"/>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c r="AK493" s="96"/>
      <c r="AL493" s="96"/>
      <c r="AM493" s="96"/>
      <c r="AN493" s="96"/>
      <c r="AO493" s="96"/>
      <c r="AP493" s="96"/>
      <c r="AQ493" s="96"/>
      <c r="AR493" s="96"/>
      <c r="AS493" s="96"/>
      <c r="AT493" s="96"/>
      <c r="AU493" s="96"/>
      <c r="AV493" s="96"/>
      <c r="AW493" s="96"/>
      <c r="AX493" s="96"/>
      <c r="AY493" s="96"/>
      <c r="AZ493" s="96"/>
      <c r="BA493" s="96"/>
      <c r="BB493" s="96"/>
      <c r="BC493" s="96"/>
      <c r="BD493" s="96"/>
      <c r="BE493" s="96"/>
      <c r="BF493" s="96"/>
      <c r="BG493" s="96"/>
      <c r="BH493" s="96"/>
      <c r="BI493" s="96"/>
      <c r="BJ493" s="41"/>
      <c r="BK493" s="41"/>
      <c r="BL493" s="41"/>
    </row>
    <row r="494" spans="1:64" ht="12.75" customHeight="1" x14ac:dyDescent="0.2">
      <c r="A494" s="41"/>
      <c r="E494" s="1"/>
      <c r="F494" s="1"/>
      <c r="G494" s="1"/>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c r="AK494" s="96"/>
      <c r="AL494" s="96"/>
      <c r="AM494" s="96"/>
      <c r="AN494" s="96"/>
      <c r="AO494" s="96"/>
      <c r="AP494" s="96"/>
      <c r="AQ494" s="96"/>
      <c r="AR494" s="96"/>
      <c r="AS494" s="96"/>
      <c r="AT494" s="96"/>
      <c r="AU494" s="96"/>
      <c r="AV494" s="96"/>
      <c r="AW494" s="96"/>
      <c r="AX494" s="96"/>
      <c r="AY494" s="96"/>
      <c r="AZ494" s="96"/>
      <c r="BA494" s="96"/>
      <c r="BB494" s="96"/>
      <c r="BC494" s="96"/>
      <c r="BD494" s="96"/>
      <c r="BE494" s="96"/>
      <c r="BF494" s="96"/>
      <c r="BG494" s="96"/>
      <c r="BH494" s="96"/>
      <c r="BI494" s="96"/>
      <c r="BJ494" s="41"/>
      <c r="BK494" s="41"/>
      <c r="BL494" s="41"/>
    </row>
    <row r="495" spans="1:64" ht="12.75" customHeight="1" x14ac:dyDescent="0.2">
      <c r="A495" s="41"/>
      <c r="E495" s="1"/>
      <c r="F495" s="1"/>
      <c r="G495" s="1"/>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c r="AK495" s="96"/>
      <c r="AL495" s="96"/>
      <c r="AM495" s="96"/>
      <c r="AN495" s="96"/>
      <c r="AO495" s="96"/>
      <c r="AP495" s="96"/>
      <c r="AQ495" s="96"/>
      <c r="AR495" s="96"/>
      <c r="AS495" s="96"/>
      <c r="AT495" s="96"/>
      <c r="AU495" s="96"/>
      <c r="AV495" s="96"/>
      <c r="AW495" s="96"/>
      <c r="AX495" s="96"/>
      <c r="AY495" s="96"/>
      <c r="AZ495" s="96"/>
      <c r="BA495" s="96"/>
      <c r="BB495" s="96"/>
      <c r="BC495" s="96"/>
      <c r="BD495" s="96"/>
      <c r="BE495" s="96"/>
      <c r="BF495" s="96"/>
      <c r="BG495" s="96"/>
      <c r="BH495" s="96"/>
      <c r="BI495" s="96"/>
      <c r="BJ495" s="41"/>
      <c r="BK495" s="41"/>
      <c r="BL495" s="41"/>
    </row>
    <row r="496" spans="1:64" ht="12.75" customHeight="1" x14ac:dyDescent="0.2">
      <c r="A496" s="41"/>
      <c r="E496" s="1"/>
      <c r="F496" s="1"/>
      <c r="G496" s="1"/>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c r="AK496" s="96"/>
      <c r="AL496" s="96"/>
      <c r="AM496" s="96"/>
      <c r="AN496" s="96"/>
      <c r="AO496" s="96"/>
      <c r="AP496" s="96"/>
      <c r="AQ496" s="96"/>
      <c r="AR496" s="96"/>
      <c r="AS496" s="96"/>
      <c r="AT496" s="96"/>
      <c r="AU496" s="96"/>
      <c r="AV496" s="96"/>
      <c r="AW496" s="96"/>
      <c r="AX496" s="96"/>
      <c r="AY496" s="96"/>
      <c r="AZ496" s="96"/>
      <c r="BA496" s="96"/>
      <c r="BB496" s="96"/>
      <c r="BC496" s="96"/>
      <c r="BD496" s="96"/>
      <c r="BE496" s="96"/>
      <c r="BF496" s="96"/>
      <c r="BG496" s="96"/>
      <c r="BH496" s="96"/>
      <c r="BI496" s="96"/>
      <c r="BJ496" s="41"/>
      <c r="BK496" s="41"/>
      <c r="BL496" s="41"/>
    </row>
    <row r="497" spans="1:64" ht="12.75" customHeight="1" x14ac:dyDescent="0.2">
      <c r="A497" s="41"/>
      <c r="E497" s="1"/>
      <c r="F497" s="1"/>
      <c r="G497" s="1"/>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c r="AK497" s="96"/>
      <c r="AL497" s="96"/>
      <c r="AM497" s="96"/>
      <c r="AN497" s="96"/>
      <c r="AO497" s="96"/>
      <c r="AP497" s="96"/>
      <c r="AQ497" s="96"/>
      <c r="AR497" s="96"/>
      <c r="AS497" s="96"/>
      <c r="AT497" s="96"/>
      <c r="AU497" s="96"/>
      <c r="AV497" s="96"/>
      <c r="AW497" s="96"/>
      <c r="AX497" s="96"/>
      <c r="AY497" s="96"/>
      <c r="AZ497" s="96"/>
      <c r="BA497" s="96"/>
      <c r="BB497" s="96"/>
      <c r="BC497" s="96"/>
      <c r="BD497" s="96"/>
      <c r="BE497" s="96"/>
      <c r="BF497" s="96"/>
      <c r="BG497" s="96"/>
      <c r="BH497" s="96"/>
      <c r="BI497" s="96"/>
      <c r="BJ497" s="41"/>
      <c r="BK497" s="41"/>
      <c r="BL497" s="41"/>
    </row>
    <row r="498" spans="1:64" ht="12.75" customHeight="1" x14ac:dyDescent="0.2">
      <c r="A498" s="41"/>
      <c r="E498" s="1"/>
      <c r="F498" s="1"/>
      <c r="G498" s="1"/>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c r="AK498" s="96"/>
      <c r="AL498" s="96"/>
      <c r="AM498" s="96"/>
      <c r="AN498" s="96"/>
      <c r="AO498" s="96"/>
      <c r="AP498" s="96"/>
      <c r="AQ498" s="96"/>
      <c r="AR498" s="96"/>
      <c r="AS498" s="96"/>
      <c r="AT498" s="96"/>
      <c r="AU498" s="96"/>
      <c r="AV498" s="96"/>
      <c r="AW498" s="96"/>
      <c r="AX498" s="96"/>
      <c r="AY498" s="96"/>
      <c r="AZ498" s="96"/>
      <c r="BA498" s="96"/>
      <c r="BB498" s="96"/>
      <c r="BC498" s="96"/>
      <c r="BD498" s="96"/>
      <c r="BE498" s="96"/>
      <c r="BF498" s="96"/>
      <c r="BG498" s="96"/>
      <c r="BH498" s="96"/>
      <c r="BI498" s="96"/>
      <c r="BJ498" s="41"/>
      <c r="BK498" s="41"/>
      <c r="BL498" s="41"/>
    </row>
    <row r="499" spans="1:64" ht="12.75" customHeight="1" x14ac:dyDescent="0.2">
      <c r="A499" s="41"/>
      <c r="E499" s="1"/>
      <c r="F499" s="1"/>
      <c r="G499" s="1"/>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c r="AK499" s="96"/>
      <c r="AL499" s="96"/>
      <c r="AM499" s="96"/>
      <c r="AN499" s="96"/>
      <c r="AO499" s="96"/>
      <c r="AP499" s="96"/>
      <c r="AQ499" s="96"/>
      <c r="AR499" s="96"/>
      <c r="AS499" s="96"/>
      <c r="AT499" s="96"/>
      <c r="AU499" s="96"/>
      <c r="AV499" s="96"/>
      <c r="AW499" s="96"/>
      <c r="AX499" s="96"/>
      <c r="AY499" s="96"/>
      <c r="AZ499" s="96"/>
      <c r="BA499" s="96"/>
      <c r="BB499" s="96"/>
      <c r="BC499" s="96"/>
      <c r="BD499" s="96"/>
      <c r="BE499" s="96"/>
      <c r="BF499" s="96"/>
      <c r="BG499" s="96"/>
      <c r="BH499" s="96"/>
      <c r="BI499" s="96"/>
      <c r="BJ499" s="41"/>
      <c r="BK499" s="41"/>
      <c r="BL499" s="41"/>
    </row>
    <row r="500" spans="1:64" ht="12.75" customHeight="1" x14ac:dyDescent="0.2">
      <c r="A500" s="41"/>
      <c r="E500" s="1"/>
      <c r="F500" s="1"/>
      <c r="G500" s="1"/>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c r="AK500" s="96"/>
      <c r="AL500" s="96"/>
      <c r="AM500" s="96"/>
      <c r="AN500" s="96"/>
      <c r="AO500" s="96"/>
      <c r="AP500" s="96"/>
      <c r="AQ500" s="96"/>
      <c r="AR500" s="96"/>
      <c r="AS500" s="96"/>
      <c r="AT500" s="96"/>
      <c r="AU500" s="96"/>
      <c r="AV500" s="96"/>
      <c r="AW500" s="96"/>
      <c r="AX500" s="96"/>
      <c r="AY500" s="96"/>
      <c r="AZ500" s="96"/>
      <c r="BA500" s="96"/>
      <c r="BB500" s="96"/>
      <c r="BC500" s="96"/>
      <c r="BD500" s="96"/>
      <c r="BE500" s="96"/>
      <c r="BF500" s="96"/>
      <c r="BG500" s="96"/>
      <c r="BH500" s="96"/>
      <c r="BI500" s="96"/>
      <c r="BJ500" s="41"/>
      <c r="BK500" s="41"/>
      <c r="BL500" s="41"/>
    </row>
    <row r="501" spans="1:64" ht="12.75" customHeight="1" x14ac:dyDescent="0.2">
      <c r="A501" s="41"/>
      <c r="E501" s="1"/>
      <c r="F501" s="1"/>
      <c r="G501" s="1"/>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c r="AK501" s="96"/>
      <c r="AL501" s="96"/>
      <c r="AM501" s="96"/>
      <c r="AN501" s="96"/>
      <c r="AO501" s="96"/>
      <c r="AP501" s="96"/>
      <c r="AQ501" s="96"/>
      <c r="AR501" s="96"/>
      <c r="AS501" s="96"/>
      <c r="AT501" s="96"/>
      <c r="AU501" s="96"/>
      <c r="AV501" s="96"/>
      <c r="AW501" s="96"/>
      <c r="AX501" s="96"/>
      <c r="AY501" s="96"/>
      <c r="AZ501" s="96"/>
      <c r="BA501" s="96"/>
      <c r="BB501" s="96"/>
      <c r="BC501" s="96"/>
      <c r="BD501" s="96"/>
      <c r="BE501" s="96"/>
      <c r="BF501" s="96"/>
      <c r="BG501" s="96"/>
      <c r="BH501" s="96"/>
      <c r="BI501" s="96"/>
      <c r="BJ501" s="41"/>
      <c r="BK501" s="41"/>
      <c r="BL501" s="41"/>
    </row>
    <row r="502" spans="1:64" ht="12.75" customHeight="1" x14ac:dyDescent="0.2">
      <c r="A502" s="41"/>
      <c r="E502" s="1"/>
      <c r="F502" s="1"/>
      <c r="G502" s="1"/>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c r="AK502" s="96"/>
      <c r="AL502" s="96"/>
      <c r="AM502" s="96"/>
      <c r="AN502" s="96"/>
      <c r="AO502" s="96"/>
      <c r="AP502" s="96"/>
      <c r="AQ502" s="96"/>
      <c r="AR502" s="96"/>
      <c r="AS502" s="96"/>
      <c r="AT502" s="96"/>
      <c r="AU502" s="96"/>
      <c r="AV502" s="96"/>
      <c r="AW502" s="96"/>
      <c r="AX502" s="96"/>
      <c r="AY502" s="96"/>
      <c r="AZ502" s="96"/>
      <c r="BA502" s="96"/>
      <c r="BB502" s="96"/>
      <c r="BC502" s="96"/>
      <c r="BD502" s="96"/>
      <c r="BE502" s="96"/>
      <c r="BF502" s="96"/>
      <c r="BG502" s="96"/>
      <c r="BH502" s="96"/>
      <c r="BI502" s="96"/>
      <c r="BJ502" s="41"/>
      <c r="BK502" s="41"/>
      <c r="BL502" s="41"/>
    </row>
    <row r="503" spans="1:64" ht="12.75" customHeight="1" x14ac:dyDescent="0.2">
      <c r="A503" s="41"/>
      <c r="E503" s="1"/>
      <c r="F503" s="1"/>
      <c r="G503" s="1"/>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c r="AK503" s="96"/>
      <c r="AL503" s="96"/>
      <c r="AM503" s="96"/>
      <c r="AN503" s="96"/>
      <c r="AO503" s="96"/>
      <c r="AP503" s="96"/>
      <c r="AQ503" s="96"/>
      <c r="AR503" s="96"/>
      <c r="AS503" s="96"/>
      <c r="AT503" s="96"/>
      <c r="AU503" s="96"/>
      <c r="AV503" s="96"/>
      <c r="AW503" s="96"/>
      <c r="AX503" s="96"/>
      <c r="AY503" s="96"/>
      <c r="AZ503" s="96"/>
      <c r="BA503" s="96"/>
      <c r="BB503" s="96"/>
      <c r="BC503" s="96"/>
      <c r="BD503" s="96"/>
      <c r="BE503" s="96"/>
      <c r="BF503" s="96"/>
      <c r="BG503" s="96"/>
      <c r="BH503" s="96"/>
      <c r="BI503" s="96"/>
      <c r="BJ503" s="41"/>
      <c r="BK503" s="41"/>
      <c r="BL503" s="41"/>
    </row>
    <row r="504" spans="1:64" ht="12.75" customHeight="1" x14ac:dyDescent="0.2">
      <c r="A504" s="41"/>
      <c r="E504" s="1"/>
      <c r="F504" s="1"/>
      <c r="G504" s="1"/>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c r="AK504" s="96"/>
      <c r="AL504" s="96"/>
      <c r="AM504" s="96"/>
      <c r="AN504" s="96"/>
      <c r="AO504" s="96"/>
      <c r="AP504" s="96"/>
      <c r="AQ504" s="96"/>
      <c r="AR504" s="96"/>
      <c r="AS504" s="96"/>
      <c r="AT504" s="96"/>
      <c r="AU504" s="96"/>
      <c r="AV504" s="96"/>
      <c r="AW504" s="96"/>
      <c r="AX504" s="96"/>
      <c r="AY504" s="96"/>
      <c r="AZ504" s="96"/>
      <c r="BA504" s="96"/>
      <c r="BB504" s="96"/>
      <c r="BC504" s="96"/>
      <c r="BD504" s="96"/>
      <c r="BE504" s="96"/>
      <c r="BF504" s="96"/>
      <c r="BG504" s="96"/>
      <c r="BH504" s="96"/>
      <c r="BI504" s="96"/>
      <c r="BJ504" s="41"/>
      <c r="BK504" s="41"/>
      <c r="BL504" s="41"/>
    </row>
    <row r="505" spans="1:64" ht="12.75" customHeight="1" x14ac:dyDescent="0.2">
      <c r="A505" s="41"/>
      <c r="E505" s="1"/>
      <c r="F505" s="1"/>
      <c r="G505" s="1"/>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c r="AK505" s="96"/>
      <c r="AL505" s="96"/>
      <c r="AM505" s="96"/>
      <c r="AN505" s="96"/>
      <c r="AO505" s="96"/>
      <c r="AP505" s="96"/>
      <c r="AQ505" s="96"/>
      <c r="AR505" s="96"/>
      <c r="AS505" s="96"/>
      <c r="AT505" s="96"/>
      <c r="AU505" s="96"/>
      <c r="AV505" s="96"/>
      <c r="AW505" s="96"/>
      <c r="AX505" s="96"/>
      <c r="AY505" s="96"/>
      <c r="AZ505" s="96"/>
      <c r="BA505" s="96"/>
      <c r="BB505" s="96"/>
      <c r="BC505" s="96"/>
      <c r="BD505" s="96"/>
      <c r="BE505" s="96"/>
      <c r="BF505" s="96"/>
      <c r="BG505" s="96"/>
      <c r="BH505" s="96"/>
      <c r="BI505" s="96"/>
      <c r="BJ505" s="41"/>
      <c r="BK505" s="41"/>
      <c r="BL505" s="41"/>
    </row>
    <row r="506" spans="1:64" ht="12.75" customHeight="1" x14ac:dyDescent="0.2">
      <c r="A506" s="41"/>
      <c r="E506" s="1"/>
      <c r="F506" s="1"/>
      <c r="G506" s="1"/>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c r="AK506" s="96"/>
      <c r="AL506" s="96"/>
      <c r="AM506" s="96"/>
      <c r="AN506" s="96"/>
      <c r="AO506" s="96"/>
      <c r="AP506" s="96"/>
      <c r="AQ506" s="96"/>
      <c r="AR506" s="96"/>
      <c r="AS506" s="96"/>
      <c r="AT506" s="96"/>
      <c r="AU506" s="96"/>
      <c r="AV506" s="96"/>
      <c r="AW506" s="96"/>
      <c r="AX506" s="96"/>
      <c r="AY506" s="96"/>
      <c r="AZ506" s="96"/>
      <c r="BA506" s="96"/>
      <c r="BB506" s="96"/>
      <c r="BC506" s="96"/>
      <c r="BD506" s="96"/>
      <c r="BE506" s="96"/>
      <c r="BF506" s="96"/>
      <c r="BG506" s="96"/>
      <c r="BH506" s="96"/>
      <c r="BI506" s="96"/>
      <c r="BJ506" s="41"/>
      <c r="BK506" s="41"/>
      <c r="BL506" s="41"/>
    </row>
    <row r="507" spans="1:64" ht="12.75" customHeight="1" x14ac:dyDescent="0.2">
      <c r="A507" s="41"/>
      <c r="E507" s="1"/>
      <c r="F507" s="1"/>
      <c r="G507" s="1"/>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c r="AK507" s="96"/>
      <c r="AL507" s="96"/>
      <c r="AM507" s="96"/>
      <c r="AN507" s="96"/>
      <c r="AO507" s="96"/>
      <c r="AP507" s="96"/>
      <c r="AQ507" s="96"/>
      <c r="AR507" s="96"/>
      <c r="AS507" s="96"/>
      <c r="AT507" s="96"/>
      <c r="AU507" s="96"/>
      <c r="AV507" s="96"/>
      <c r="AW507" s="96"/>
      <c r="AX507" s="96"/>
      <c r="AY507" s="96"/>
      <c r="AZ507" s="96"/>
      <c r="BA507" s="96"/>
      <c r="BB507" s="96"/>
      <c r="BC507" s="96"/>
      <c r="BD507" s="96"/>
      <c r="BE507" s="96"/>
      <c r="BF507" s="96"/>
      <c r="BG507" s="96"/>
      <c r="BH507" s="96"/>
      <c r="BI507" s="96"/>
      <c r="BJ507" s="41"/>
      <c r="BK507" s="41"/>
      <c r="BL507" s="41"/>
    </row>
    <row r="508" spans="1:64" ht="12.75" customHeight="1" x14ac:dyDescent="0.2">
      <c r="A508" s="41"/>
      <c r="E508" s="1"/>
      <c r="F508" s="1"/>
      <c r="G508" s="1"/>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c r="AK508" s="96"/>
      <c r="AL508" s="96"/>
      <c r="AM508" s="96"/>
      <c r="AN508" s="96"/>
      <c r="AO508" s="96"/>
      <c r="AP508" s="96"/>
      <c r="AQ508" s="96"/>
      <c r="AR508" s="96"/>
      <c r="AS508" s="96"/>
      <c r="AT508" s="96"/>
      <c r="AU508" s="96"/>
      <c r="AV508" s="96"/>
      <c r="AW508" s="96"/>
      <c r="AX508" s="96"/>
      <c r="AY508" s="96"/>
      <c r="AZ508" s="96"/>
      <c r="BA508" s="96"/>
      <c r="BB508" s="96"/>
      <c r="BC508" s="96"/>
      <c r="BD508" s="96"/>
      <c r="BE508" s="96"/>
      <c r="BF508" s="96"/>
      <c r="BG508" s="96"/>
      <c r="BH508" s="96"/>
      <c r="BI508" s="96"/>
      <c r="BJ508" s="41"/>
      <c r="BK508" s="41"/>
      <c r="BL508" s="41"/>
    </row>
    <row r="509" spans="1:64" ht="12.75" customHeight="1" x14ac:dyDescent="0.2">
      <c r="A509" s="41"/>
      <c r="E509" s="1"/>
      <c r="F509" s="1"/>
      <c r="G509" s="1"/>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c r="AK509" s="96"/>
      <c r="AL509" s="96"/>
      <c r="AM509" s="96"/>
      <c r="AN509" s="96"/>
      <c r="AO509" s="96"/>
      <c r="AP509" s="96"/>
      <c r="AQ509" s="96"/>
      <c r="AR509" s="96"/>
      <c r="AS509" s="96"/>
      <c r="AT509" s="96"/>
      <c r="AU509" s="96"/>
      <c r="AV509" s="96"/>
      <c r="AW509" s="96"/>
      <c r="AX509" s="96"/>
      <c r="AY509" s="96"/>
      <c r="AZ509" s="96"/>
      <c r="BA509" s="96"/>
      <c r="BB509" s="96"/>
      <c r="BC509" s="96"/>
      <c r="BD509" s="96"/>
      <c r="BE509" s="96"/>
      <c r="BF509" s="96"/>
      <c r="BG509" s="96"/>
      <c r="BH509" s="96"/>
      <c r="BI509" s="96"/>
      <c r="BJ509" s="41"/>
      <c r="BK509" s="41"/>
      <c r="BL509" s="41"/>
    </row>
    <row r="510" spans="1:64" ht="12.75" customHeight="1" x14ac:dyDescent="0.2">
      <c r="A510" s="41"/>
      <c r="E510" s="1"/>
      <c r="F510" s="1"/>
      <c r="G510" s="1"/>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c r="AK510" s="96"/>
      <c r="AL510" s="96"/>
      <c r="AM510" s="96"/>
      <c r="AN510" s="96"/>
      <c r="AO510" s="96"/>
      <c r="AP510" s="96"/>
      <c r="AQ510" s="96"/>
      <c r="AR510" s="96"/>
      <c r="AS510" s="96"/>
      <c r="AT510" s="96"/>
      <c r="AU510" s="96"/>
      <c r="AV510" s="96"/>
      <c r="AW510" s="96"/>
      <c r="AX510" s="96"/>
      <c r="AY510" s="96"/>
      <c r="AZ510" s="96"/>
      <c r="BA510" s="96"/>
      <c r="BB510" s="96"/>
      <c r="BC510" s="96"/>
      <c r="BD510" s="96"/>
      <c r="BE510" s="96"/>
      <c r="BF510" s="96"/>
      <c r="BG510" s="96"/>
      <c r="BH510" s="96"/>
      <c r="BI510" s="96"/>
      <c r="BJ510" s="41"/>
      <c r="BK510" s="41"/>
      <c r="BL510" s="41"/>
    </row>
    <row r="511" spans="1:64" ht="12.75" customHeight="1" x14ac:dyDescent="0.2">
      <c r="A511" s="41"/>
      <c r="E511" s="1"/>
      <c r="F511" s="1"/>
      <c r="G511" s="1"/>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c r="AK511" s="96"/>
      <c r="AL511" s="96"/>
      <c r="AM511" s="96"/>
      <c r="AN511" s="96"/>
      <c r="AO511" s="96"/>
      <c r="AP511" s="96"/>
      <c r="AQ511" s="96"/>
      <c r="AR511" s="96"/>
      <c r="AS511" s="96"/>
      <c r="AT511" s="96"/>
      <c r="AU511" s="96"/>
      <c r="AV511" s="96"/>
      <c r="AW511" s="96"/>
      <c r="AX511" s="96"/>
      <c r="AY511" s="96"/>
      <c r="AZ511" s="96"/>
      <c r="BA511" s="96"/>
      <c r="BB511" s="96"/>
      <c r="BC511" s="96"/>
      <c r="BD511" s="96"/>
      <c r="BE511" s="96"/>
      <c r="BF511" s="96"/>
      <c r="BG511" s="96"/>
      <c r="BH511" s="96"/>
      <c r="BI511" s="96"/>
      <c r="BJ511" s="41"/>
      <c r="BK511" s="41"/>
      <c r="BL511" s="41"/>
    </row>
    <row r="512" spans="1:64" ht="12.75" customHeight="1" x14ac:dyDescent="0.2">
      <c r="A512" s="41"/>
      <c r="E512" s="1"/>
      <c r="F512" s="1"/>
      <c r="G512" s="1"/>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c r="AK512" s="96"/>
      <c r="AL512" s="96"/>
      <c r="AM512" s="96"/>
      <c r="AN512" s="96"/>
      <c r="AO512" s="96"/>
      <c r="AP512" s="96"/>
      <c r="AQ512" s="96"/>
      <c r="AR512" s="96"/>
      <c r="AS512" s="96"/>
      <c r="AT512" s="96"/>
      <c r="AU512" s="96"/>
      <c r="AV512" s="96"/>
      <c r="AW512" s="96"/>
      <c r="AX512" s="96"/>
      <c r="AY512" s="96"/>
      <c r="AZ512" s="96"/>
      <c r="BA512" s="96"/>
      <c r="BB512" s="96"/>
      <c r="BC512" s="96"/>
      <c r="BD512" s="96"/>
      <c r="BE512" s="96"/>
      <c r="BF512" s="96"/>
      <c r="BG512" s="96"/>
      <c r="BH512" s="96"/>
      <c r="BI512" s="96"/>
      <c r="BJ512" s="41"/>
      <c r="BK512" s="41"/>
      <c r="BL512" s="41"/>
    </row>
    <row r="513" spans="1:64" ht="12.75" customHeight="1" x14ac:dyDescent="0.2">
      <c r="A513" s="41"/>
      <c r="E513" s="1"/>
      <c r="F513" s="1"/>
      <c r="G513" s="1"/>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c r="AK513" s="96"/>
      <c r="AL513" s="96"/>
      <c r="AM513" s="96"/>
      <c r="AN513" s="96"/>
      <c r="AO513" s="96"/>
      <c r="AP513" s="96"/>
      <c r="AQ513" s="96"/>
      <c r="AR513" s="96"/>
      <c r="AS513" s="96"/>
      <c r="AT513" s="96"/>
      <c r="AU513" s="96"/>
      <c r="AV513" s="96"/>
      <c r="AW513" s="96"/>
      <c r="AX513" s="96"/>
      <c r="AY513" s="96"/>
      <c r="AZ513" s="96"/>
      <c r="BA513" s="96"/>
      <c r="BB513" s="96"/>
      <c r="BC513" s="96"/>
      <c r="BD513" s="96"/>
      <c r="BE513" s="96"/>
      <c r="BF513" s="96"/>
      <c r="BG513" s="96"/>
      <c r="BH513" s="96"/>
      <c r="BI513" s="96"/>
      <c r="BJ513" s="41"/>
      <c r="BK513" s="41"/>
      <c r="BL513" s="41"/>
    </row>
    <row r="514" spans="1:64" ht="12.75" customHeight="1" x14ac:dyDescent="0.2">
      <c r="A514" s="41"/>
      <c r="E514" s="1"/>
      <c r="F514" s="1"/>
      <c r="G514" s="1"/>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c r="AK514" s="96"/>
      <c r="AL514" s="96"/>
      <c r="AM514" s="96"/>
      <c r="AN514" s="96"/>
      <c r="AO514" s="96"/>
      <c r="AP514" s="96"/>
      <c r="AQ514" s="96"/>
      <c r="AR514" s="96"/>
      <c r="AS514" s="96"/>
      <c r="AT514" s="96"/>
      <c r="AU514" s="96"/>
      <c r="AV514" s="96"/>
      <c r="AW514" s="96"/>
      <c r="AX514" s="96"/>
      <c r="AY514" s="96"/>
      <c r="AZ514" s="96"/>
      <c r="BA514" s="96"/>
      <c r="BB514" s="96"/>
      <c r="BC514" s="96"/>
      <c r="BD514" s="96"/>
      <c r="BE514" s="96"/>
      <c r="BF514" s="96"/>
      <c r="BG514" s="96"/>
      <c r="BH514" s="96"/>
      <c r="BI514" s="96"/>
      <c r="BJ514" s="41"/>
      <c r="BK514" s="41"/>
      <c r="BL514" s="41"/>
    </row>
    <row r="515" spans="1:64" ht="12.75" customHeight="1" x14ac:dyDescent="0.2">
      <c r="A515" s="41"/>
      <c r="E515" s="1"/>
      <c r="F515" s="1"/>
      <c r="G515" s="1"/>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c r="AK515" s="96"/>
      <c r="AL515" s="96"/>
      <c r="AM515" s="96"/>
      <c r="AN515" s="96"/>
      <c r="AO515" s="96"/>
      <c r="AP515" s="96"/>
      <c r="AQ515" s="96"/>
      <c r="AR515" s="96"/>
      <c r="AS515" s="96"/>
      <c r="AT515" s="96"/>
      <c r="AU515" s="96"/>
      <c r="AV515" s="96"/>
      <c r="AW515" s="96"/>
      <c r="AX515" s="96"/>
      <c r="AY515" s="96"/>
      <c r="AZ515" s="96"/>
      <c r="BA515" s="96"/>
      <c r="BB515" s="96"/>
      <c r="BC515" s="96"/>
      <c r="BD515" s="96"/>
      <c r="BE515" s="96"/>
      <c r="BF515" s="96"/>
      <c r="BG515" s="96"/>
      <c r="BH515" s="96"/>
      <c r="BI515" s="96"/>
      <c r="BJ515" s="41"/>
      <c r="BK515" s="41"/>
      <c r="BL515" s="41"/>
    </row>
    <row r="516" spans="1:64" ht="12.75" customHeight="1" x14ac:dyDescent="0.2">
      <c r="A516" s="41"/>
      <c r="E516" s="1"/>
      <c r="F516" s="1"/>
      <c r="G516" s="1"/>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c r="AK516" s="96"/>
      <c r="AL516" s="96"/>
      <c r="AM516" s="96"/>
      <c r="AN516" s="96"/>
      <c r="AO516" s="96"/>
      <c r="AP516" s="96"/>
      <c r="AQ516" s="96"/>
      <c r="AR516" s="96"/>
      <c r="AS516" s="96"/>
      <c r="AT516" s="96"/>
      <c r="AU516" s="96"/>
      <c r="AV516" s="96"/>
      <c r="AW516" s="96"/>
      <c r="AX516" s="96"/>
      <c r="AY516" s="96"/>
      <c r="AZ516" s="96"/>
      <c r="BA516" s="96"/>
      <c r="BB516" s="96"/>
      <c r="BC516" s="96"/>
      <c r="BD516" s="96"/>
      <c r="BE516" s="96"/>
      <c r="BF516" s="96"/>
      <c r="BG516" s="96"/>
      <c r="BH516" s="96"/>
      <c r="BI516" s="96"/>
      <c r="BJ516" s="41"/>
      <c r="BK516" s="41"/>
      <c r="BL516" s="41"/>
    </row>
    <row r="517" spans="1:64" ht="12.75" customHeight="1" x14ac:dyDescent="0.2">
      <c r="A517" s="41"/>
      <c r="E517" s="1"/>
      <c r="F517" s="1"/>
      <c r="G517" s="1"/>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c r="AK517" s="96"/>
      <c r="AL517" s="96"/>
      <c r="AM517" s="96"/>
      <c r="AN517" s="96"/>
      <c r="AO517" s="96"/>
      <c r="AP517" s="96"/>
      <c r="AQ517" s="96"/>
      <c r="AR517" s="96"/>
      <c r="AS517" s="96"/>
      <c r="AT517" s="96"/>
      <c r="AU517" s="96"/>
      <c r="AV517" s="96"/>
      <c r="AW517" s="96"/>
      <c r="AX517" s="96"/>
      <c r="AY517" s="96"/>
      <c r="AZ517" s="96"/>
      <c r="BA517" s="96"/>
      <c r="BB517" s="96"/>
      <c r="BC517" s="96"/>
      <c r="BD517" s="96"/>
      <c r="BE517" s="96"/>
      <c r="BF517" s="96"/>
      <c r="BG517" s="96"/>
      <c r="BH517" s="96"/>
      <c r="BI517" s="96"/>
      <c r="BJ517" s="41"/>
      <c r="BK517" s="41"/>
      <c r="BL517" s="41"/>
    </row>
    <row r="518" spans="1:64" ht="12.75" customHeight="1" x14ac:dyDescent="0.2">
      <c r="A518" s="41"/>
      <c r="E518" s="1"/>
      <c r="F518" s="1"/>
      <c r="G518" s="1"/>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c r="AK518" s="96"/>
      <c r="AL518" s="96"/>
      <c r="AM518" s="96"/>
      <c r="AN518" s="96"/>
      <c r="AO518" s="96"/>
      <c r="AP518" s="96"/>
      <c r="AQ518" s="96"/>
      <c r="AR518" s="96"/>
      <c r="AS518" s="96"/>
      <c r="AT518" s="96"/>
      <c r="AU518" s="96"/>
      <c r="AV518" s="96"/>
      <c r="AW518" s="96"/>
      <c r="AX518" s="96"/>
      <c r="AY518" s="96"/>
      <c r="AZ518" s="96"/>
      <c r="BA518" s="96"/>
      <c r="BB518" s="96"/>
      <c r="BC518" s="96"/>
      <c r="BD518" s="96"/>
      <c r="BE518" s="96"/>
      <c r="BF518" s="96"/>
      <c r="BG518" s="96"/>
      <c r="BH518" s="96"/>
      <c r="BI518" s="96"/>
      <c r="BJ518" s="41"/>
      <c r="BK518" s="41"/>
      <c r="BL518" s="41"/>
    </row>
    <row r="519" spans="1:64" ht="12.75" customHeight="1" x14ac:dyDescent="0.2">
      <c r="A519" s="41"/>
      <c r="F519" s="1"/>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c r="AK519" s="96"/>
      <c r="AL519" s="96"/>
      <c r="AM519" s="96"/>
      <c r="AN519" s="96"/>
      <c r="AO519" s="96"/>
      <c r="AP519" s="96"/>
      <c r="AQ519" s="96"/>
      <c r="AR519" s="96"/>
      <c r="AS519" s="96"/>
      <c r="AT519" s="96"/>
      <c r="AU519" s="96"/>
      <c r="AV519" s="96"/>
      <c r="AW519" s="96"/>
      <c r="AX519" s="96"/>
      <c r="AY519" s="96"/>
      <c r="AZ519" s="96"/>
      <c r="BA519" s="96"/>
      <c r="BB519" s="96"/>
      <c r="BC519" s="96"/>
      <c r="BD519" s="96"/>
      <c r="BE519" s="96"/>
      <c r="BF519" s="96"/>
      <c r="BG519" s="96"/>
      <c r="BH519" s="96"/>
      <c r="BI519" s="96"/>
      <c r="BJ519" s="41"/>
      <c r="BK519" s="41"/>
      <c r="BL519" s="41"/>
    </row>
    <row r="520" spans="1:64" ht="12.75" customHeight="1" x14ac:dyDescent="0.2">
      <c r="A520" s="41"/>
      <c r="F520" s="1"/>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c r="AK520" s="96"/>
      <c r="AL520" s="96"/>
      <c r="AM520" s="96"/>
      <c r="AN520" s="96"/>
      <c r="AO520" s="96"/>
      <c r="AP520" s="96"/>
      <c r="AQ520" s="96"/>
      <c r="AR520" s="96"/>
      <c r="AS520" s="96"/>
      <c r="AT520" s="96"/>
      <c r="AU520" s="96"/>
      <c r="AV520" s="96"/>
      <c r="AW520" s="96"/>
      <c r="AX520" s="96"/>
      <c r="AY520" s="96"/>
      <c r="AZ520" s="96"/>
      <c r="BA520" s="96"/>
      <c r="BB520" s="96"/>
      <c r="BC520" s="96"/>
      <c r="BD520" s="96"/>
      <c r="BE520" s="96"/>
      <c r="BF520" s="96"/>
      <c r="BG520" s="96"/>
      <c r="BH520" s="96"/>
      <c r="BI520" s="96"/>
      <c r="BJ520" s="41"/>
      <c r="BK520" s="41"/>
      <c r="BL520" s="41"/>
    </row>
    <row r="521" spans="1:64" ht="12.75" customHeight="1" x14ac:dyDescent="0.2">
      <c r="A521" s="41"/>
      <c r="F521" s="1"/>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c r="AK521" s="96"/>
      <c r="AL521" s="96"/>
      <c r="AM521" s="96"/>
      <c r="AN521" s="96"/>
      <c r="AO521" s="96"/>
      <c r="AP521" s="96"/>
      <c r="AQ521" s="96"/>
      <c r="AR521" s="96"/>
      <c r="AS521" s="96"/>
      <c r="AT521" s="96"/>
      <c r="AU521" s="96"/>
      <c r="AV521" s="96"/>
      <c r="AW521" s="96"/>
      <c r="AX521" s="96"/>
      <c r="AY521" s="96"/>
      <c r="AZ521" s="96"/>
      <c r="BA521" s="96"/>
      <c r="BB521" s="96"/>
      <c r="BC521" s="96"/>
      <c r="BD521" s="96"/>
      <c r="BE521" s="96"/>
      <c r="BF521" s="96"/>
      <c r="BG521" s="96"/>
      <c r="BH521" s="96"/>
      <c r="BI521" s="96"/>
      <c r="BJ521" s="41"/>
      <c r="BK521" s="41"/>
      <c r="BL521" s="41"/>
    </row>
    <row r="522" spans="1:64" ht="12.75" customHeight="1" x14ac:dyDescent="0.2">
      <c r="A522" s="41"/>
      <c r="F522" s="1"/>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c r="AK522" s="96"/>
      <c r="AL522" s="96"/>
      <c r="AM522" s="96"/>
      <c r="AN522" s="96"/>
      <c r="AO522" s="96"/>
      <c r="AP522" s="96"/>
      <c r="AQ522" s="96"/>
      <c r="AR522" s="96"/>
      <c r="AS522" s="96"/>
      <c r="AT522" s="96"/>
      <c r="AU522" s="96"/>
      <c r="AV522" s="96"/>
      <c r="AW522" s="96"/>
      <c r="AX522" s="96"/>
      <c r="AY522" s="96"/>
      <c r="AZ522" s="96"/>
      <c r="BA522" s="96"/>
      <c r="BB522" s="96"/>
      <c r="BC522" s="96"/>
      <c r="BD522" s="96"/>
      <c r="BE522" s="96"/>
      <c r="BF522" s="96"/>
      <c r="BG522" s="96"/>
      <c r="BH522" s="96"/>
      <c r="BI522" s="96"/>
      <c r="BJ522" s="41"/>
      <c r="BK522" s="41"/>
      <c r="BL522" s="41"/>
    </row>
    <row r="523" spans="1:64" ht="12.75" customHeight="1" x14ac:dyDescent="0.2">
      <c r="A523" s="41"/>
      <c r="F523" s="1"/>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c r="AK523" s="96"/>
      <c r="AL523" s="96"/>
      <c r="AM523" s="96"/>
      <c r="AN523" s="96"/>
      <c r="AO523" s="96"/>
      <c r="AP523" s="96"/>
      <c r="AQ523" s="96"/>
      <c r="AR523" s="96"/>
      <c r="AS523" s="96"/>
      <c r="AT523" s="96"/>
      <c r="AU523" s="96"/>
      <c r="AV523" s="96"/>
      <c r="AW523" s="96"/>
      <c r="AX523" s="96"/>
      <c r="AY523" s="96"/>
      <c r="AZ523" s="96"/>
      <c r="BA523" s="96"/>
      <c r="BB523" s="96"/>
      <c r="BC523" s="96"/>
      <c r="BD523" s="96"/>
      <c r="BE523" s="96"/>
      <c r="BF523" s="96"/>
      <c r="BG523" s="96"/>
      <c r="BH523" s="96"/>
      <c r="BI523" s="96"/>
      <c r="BJ523" s="41"/>
      <c r="BK523" s="41"/>
      <c r="BL523" s="41"/>
    </row>
    <row r="524" spans="1:64" ht="12.75" customHeight="1" x14ac:dyDescent="0.2">
      <c r="A524" s="41"/>
      <c r="F524" s="1"/>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c r="AK524" s="96"/>
      <c r="AL524" s="96"/>
      <c r="AM524" s="96"/>
      <c r="AN524" s="96"/>
      <c r="AO524" s="96"/>
      <c r="AP524" s="96"/>
      <c r="AQ524" s="96"/>
      <c r="AR524" s="96"/>
      <c r="AS524" s="96"/>
      <c r="AT524" s="96"/>
      <c r="AU524" s="96"/>
      <c r="AV524" s="96"/>
      <c r="AW524" s="96"/>
      <c r="AX524" s="96"/>
      <c r="AY524" s="96"/>
      <c r="AZ524" s="96"/>
      <c r="BA524" s="96"/>
      <c r="BB524" s="96"/>
      <c r="BC524" s="96"/>
      <c r="BD524" s="96"/>
      <c r="BE524" s="96"/>
      <c r="BF524" s="96"/>
      <c r="BG524" s="96"/>
      <c r="BH524" s="96"/>
      <c r="BI524" s="96"/>
      <c r="BJ524" s="41"/>
      <c r="BK524" s="41"/>
      <c r="BL524" s="41"/>
    </row>
    <row r="525" spans="1:64" ht="12.75" customHeight="1" x14ac:dyDescent="0.2">
      <c r="A525" s="41"/>
      <c r="F525" s="1"/>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c r="AK525" s="96"/>
      <c r="AL525" s="96"/>
      <c r="AM525" s="96"/>
      <c r="AN525" s="96"/>
      <c r="AO525" s="96"/>
      <c r="AP525" s="96"/>
      <c r="AQ525" s="96"/>
      <c r="AR525" s="96"/>
      <c r="AS525" s="96"/>
      <c r="AT525" s="96"/>
      <c r="AU525" s="96"/>
      <c r="AV525" s="96"/>
      <c r="AW525" s="96"/>
      <c r="AX525" s="96"/>
      <c r="AY525" s="96"/>
      <c r="AZ525" s="96"/>
      <c r="BA525" s="96"/>
      <c r="BB525" s="96"/>
      <c r="BC525" s="96"/>
      <c r="BD525" s="96"/>
      <c r="BE525" s="96"/>
      <c r="BF525" s="96"/>
      <c r="BG525" s="96"/>
      <c r="BH525" s="96"/>
      <c r="BI525" s="96"/>
      <c r="BJ525" s="41"/>
      <c r="BK525" s="41"/>
      <c r="BL525" s="41"/>
    </row>
    <row r="526" spans="1:64" ht="12.75" customHeight="1" x14ac:dyDescent="0.2">
      <c r="A526" s="41"/>
      <c r="F526" s="1"/>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c r="AK526" s="96"/>
      <c r="AL526" s="96"/>
      <c r="AM526" s="96"/>
      <c r="AN526" s="96"/>
      <c r="AO526" s="96"/>
      <c r="AP526" s="96"/>
      <c r="AQ526" s="96"/>
      <c r="AR526" s="96"/>
      <c r="AS526" s="96"/>
      <c r="AT526" s="96"/>
      <c r="AU526" s="96"/>
      <c r="AV526" s="96"/>
      <c r="AW526" s="96"/>
      <c r="AX526" s="96"/>
      <c r="AY526" s="96"/>
      <c r="AZ526" s="96"/>
      <c r="BA526" s="96"/>
      <c r="BB526" s="96"/>
      <c r="BC526" s="96"/>
      <c r="BD526" s="96"/>
      <c r="BE526" s="96"/>
      <c r="BF526" s="96"/>
      <c r="BG526" s="96"/>
      <c r="BH526" s="96"/>
      <c r="BI526" s="96"/>
      <c r="BJ526" s="41"/>
      <c r="BK526" s="41"/>
      <c r="BL526" s="41"/>
    </row>
    <row r="527" spans="1:64" ht="12.75" customHeight="1" x14ac:dyDescent="0.2">
      <c r="A527" s="41"/>
      <c r="F527" s="1"/>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c r="AK527" s="96"/>
      <c r="AL527" s="96"/>
      <c r="AM527" s="96"/>
      <c r="AN527" s="96"/>
      <c r="AO527" s="96"/>
      <c r="AP527" s="96"/>
      <c r="AQ527" s="96"/>
      <c r="AR527" s="96"/>
      <c r="AS527" s="96"/>
      <c r="AT527" s="96"/>
      <c r="AU527" s="96"/>
      <c r="AV527" s="96"/>
      <c r="AW527" s="96"/>
      <c r="AX527" s="96"/>
      <c r="AY527" s="96"/>
      <c r="AZ527" s="96"/>
      <c r="BA527" s="96"/>
      <c r="BB527" s="96"/>
      <c r="BC527" s="96"/>
      <c r="BD527" s="96"/>
      <c r="BE527" s="96"/>
      <c r="BF527" s="96"/>
      <c r="BG527" s="96"/>
      <c r="BH527" s="96"/>
      <c r="BI527" s="96"/>
      <c r="BJ527" s="41"/>
      <c r="BK527" s="41"/>
      <c r="BL527" s="41"/>
    </row>
    <row r="528" spans="1:64" ht="12.75" customHeight="1" x14ac:dyDescent="0.2">
      <c r="A528" s="41"/>
      <c r="F528" s="1"/>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c r="AK528" s="96"/>
      <c r="AL528" s="96"/>
      <c r="AM528" s="96"/>
      <c r="AN528" s="96"/>
      <c r="AO528" s="96"/>
      <c r="AP528" s="96"/>
      <c r="AQ528" s="96"/>
      <c r="AR528" s="96"/>
      <c r="AS528" s="96"/>
      <c r="AT528" s="96"/>
      <c r="AU528" s="96"/>
      <c r="AV528" s="96"/>
      <c r="AW528" s="96"/>
      <c r="AX528" s="96"/>
      <c r="AY528" s="96"/>
      <c r="AZ528" s="96"/>
      <c r="BA528" s="96"/>
      <c r="BB528" s="96"/>
      <c r="BC528" s="96"/>
      <c r="BD528" s="96"/>
      <c r="BE528" s="96"/>
      <c r="BF528" s="96"/>
      <c r="BG528" s="96"/>
      <c r="BH528" s="96"/>
      <c r="BI528" s="96"/>
      <c r="BJ528" s="41"/>
      <c r="BK528" s="41"/>
      <c r="BL528" s="41"/>
    </row>
    <row r="529" spans="1:64" ht="12.75" customHeight="1" x14ac:dyDescent="0.2">
      <c r="A529" s="41"/>
      <c r="F529" s="1"/>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c r="AK529" s="96"/>
      <c r="AL529" s="96"/>
      <c r="AM529" s="96"/>
      <c r="AN529" s="96"/>
      <c r="AO529" s="96"/>
      <c r="AP529" s="96"/>
      <c r="AQ529" s="96"/>
      <c r="AR529" s="96"/>
      <c r="AS529" s="96"/>
      <c r="AT529" s="96"/>
      <c r="AU529" s="96"/>
      <c r="AV529" s="96"/>
      <c r="AW529" s="96"/>
      <c r="AX529" s="96"/>
      <c r="AY529" s="96"/>
      <c r="AZ529" s="96"/>
      <c r="BA529" s="96"/>
      <c r="BB529" s="96"/>
      <c r="BC529" s="96"/>
      <c r="BD529" s="96"/>
      <c r="BE529" s="96"/>
      <c r="BF529" s="96"/>
      <c r="BG529" s="96"/>
      <c r="BH529" s="96"/>
      <c r="BI529" s="96"/>
      <c r="BJ529" s="41"/>
      <c r="BK529" s="41"/>
      <c r="BL529" s="41"/>
    </row>
    <row r="530" spans="1:64" ht="12.75" customHeight="1" x14ac:dyDescent="0.2">
      <c r="A530" s="41"/>
      <c r="F530" s="1"/>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c r="AK530" s="96"/>
      <c r="AL530" s="96"/>
      <c r="AM530" s="96"/>
      <c r="AN530" s="96"/>
      <c r="AO530" s="96"/>
      <c r="AP530" s="96"/>
      <c r="AQ530" s="96"/>
      <c r="AR530" s="96"/>
      <c r="AS530" s="96"/>
      <c r="AT530" s="96"/>
      <c r="AU530" s="96"/>
      <c r="AV530" s="96"/>
      <c r="AW530" s="96"/>
      <c r="AX530" s="96"/>
      <c r="AY530" s="96"/>
      <c r="AZ530" s="96"/>
      <c r="BA530" s="96"/>
      <c r="BB530" s="96"/>
      <c r="BC530" s="96"/>
      <c r="BD530" s="96"/>
      <c r="BE530" s="96"/>
      <c r="BF530" s="96"/>
      <c r="BG530" s="96"/>
      <c r="BH530" s="96"/>
      <c r="BI530" s="96"/>
      <c r="BJ530" s="41"/>
      <c r="BK530" s="41"/>
      <c r="BL530" s="41"/>
    </row>
    <row r="531" spans="1:64" ht="12.75" customHeight="1" x14ac:dyDescent="0.2">
      <c r="A531" s="41"/>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c r="AK531" s="96"/>
      <c r="AL531" s="96"/>
      <c r="AM531" s="96"/>
      <c r="AN531" s="96"/>
      <c r="AO531" s="96"/>
      <c r="AP531" s="96"/>
      <c r="AQ531" s="96"/>
      <c r="AR531" s="96"/>
      <c r="AS531" s="96"/>
      <c r="AT531" s="96"/>
      <c r="AU531" s="96"/>
      <c r="AV531" s="96"/>
      <c r="AW531" s="96"/>
      <c r="AX531" s="96"/>
      <c r="AY531" s="96"/>
      <c r="AZ531" s="96"/>
      <c r="BA531" s="96"/>
      <c r="BB531" s="96"/>
      <c r="BC531" s="96"/>
      <c r="BD531" s="96"/>
      <c r="BE531" s="96"/>
      <c r="BF531" s="96"/>
      <c r="BG531" s="96"/>
      <c r="BH531" s="96"/>
      <c r="BI531" s="96"/>
      <c r="BJ531" s="41"/>
      <c r="BK531" s="41"/>
      <c r="BL531" s="41"/>
    </row>
    <row r="532" spans="1:64" ht="12.75" customHeight="1" x14ac:dyDescent="0.2">
      <c r="A532" s="41"/>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c r="AK532" s="96"/>
      <c r="AL532" s="96"/>
      <c r="AM532" s="96"/>
      <c r="AN532" s="96"/>
      <c r="AO532" s="96"/>
      <c r="AP532" s="96"/>
      <c r="AQ532" s="96"/>
      <c r="AR532" s="96"/>
      <c r="AS532" s="96"/>
      <c r="AT532" s="96"/>
      <c r="AU532" s="96"/>
      <c r="AV532" s="96"/>
      <c r="AW532" s="96"/>
      <c r="AX532" s="96"/>
      <c r="AY532" s="96"/>
      <c r="AZ532" s="96"/>
      <c r="BA532" s="96"/>
      <c r="BB532" s="96"/>
      <c r="BC532" s="96"/>
      <c r="BD532" s="96"/>
      <c r="BE532" s="96"/>
      <c r="BF532" s="96"/>
      <c r="BG532" s="96"/>
      <c r="BH532" s="96"/>
      <c r="BI532" s="96"/>
      <c r="BJ532" s="41"/>
      <c r="BK532" s="41"/>
      <c r="BL532" s="41"/>
    </row>
    <row r="533" spans="1:64" ht="12.75" customHeight="1" x14ac:dyDescent="0.2">
      <c r="A533" s="41"/>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c r="AK533" s="96"/>
      <c r="AL533" s="96"/>
      <c r="AM533" s="96"/>
      <c r="AN533" s="96"/>
      <c r="AO533" s="96"/>
      <c r="AP533" s="96"/>
      <c r="AQ533" s="96"/>
      <c r="AR533" s="96"/>
      <c r="AS533" s="96"/>
      <c r="AT533" s="96"/>
      <c r="AU533" s="96"/>
      <c r="AV533" s="96"/>
      <c r="AW533" s="96"/>
      <c r="AX533" s="96"/>
      <c r="AY533" s="96"/>
      <c r="AZ533" s="96"/>
      <c r="BA533" s="96"/>
      <c r="BB533" s="96"/>
      <c r="BC533" s="96"/>
      <c r="BD533" s="96"/>
      <c r="BE533" s="96"/>
      <c r="BF533" s="96"/>
      <c r="BG533" s="96"/>
      <c r="BH533" s="96"/>
      <c r="BI533" s="96"/>
      <c r="BJ533" s="41"/>
      <c r="BK533" s="41"/>
      <c r="BL533" s="41"/>
    </row>
    <row r="534" spans="1:64" ht="12.75" customHeight="1" x14ac:dyDescent="0.2">
      <c r="A534" s="41"/>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c r="AK534" s="96"/>
      <c r="AL534" s="96"/>
      <c r="AM534" s="96"/>
      <c r="AN534" s="96"/>
      <c r="AO534" s="96"/>
      <c r="AP534" s="96"/>
      <c r="AQ534" s="96"/>
      <c r="AR534" s="96"/>
      <c r="AS534" s="96"/>
      <c r="AT534" s="96"/>
      <c r="AU534" s="96"/>
      <c r="AV534" s="96"/>
      <c r="AW534" s="96"/>
      <c r="AX534" s="96"/>
      <c r="AY534" s="96"/>
      <c r="AZ534" s="96"/>
      <c r="BA534" s="96"/>
      <c r="BB534" s="96"/>
      <c r="BC534" s="96"/>
      <c r="BD534" s="96"/>
      <c r="BE534" s="96"/>
      <c r="BF534" s="96"/>
      <c r="BG534" s="96"/>
      <c r="BH534" s="96"/>
      <c r="BI534" s="96"/>
      <c r="BJ534" s="41"/>
      <c r="BK534" s="41"/>
      <c r="BL534" s="41"/>
    </row>
    <row r="535" spans="1:64" ht="12.75" customHeight="1" x14ac:dyDescent="0.2">
      <c r="A535" s="41"/>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c r="AK535" s="96"/>
      <c r="AL535" s="96"/>
      <c r="AM535" s="96"/>
      <c r="AN535" s="96"/>
      <c r="AO535" s="96"/>
      <c r="AP535" s="96"/>
      <c r="AQ535" s="96"/>
      <c r="AR535" s="96"/>
      <c r="AS535" s="96"/>
      <c r="AT535" s="96"/>
      <c r="AU535" s="96"/>
      <c r="AV535" s="96"/>
      <c r="AW535" s="96"/>
      <c r="AX535" s="96"/>
      <c r="AY535" s="96"/>
      <c r="AZ535" s="96"/>
      <c r="BA535" s="96"/>
      <c r="BB535" s="96"/>
      <c r="BC535" s="96"/>
      <c r="BD535" s="96"/>
      <c r="BE535" s="96"/>
      <c r="BF535" s="96"/>
      <c r="BG535" s="96"/>
      <c r="BH535" s="96"/>
      <c r="BI535" s="96"/>
      <c r="BJ535" s="41"/>
      <c r="BK535" s="41"/>
      <c r="BL535" s="41"/>
    </row>
    <row r="536" spans="1:64" ht="12.75" customHeight="1" x14ac:dyDescent="0.2">
      <c r="A536" s="41"/>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c r="AK536" s="96"/>
      <c r="AL536" s="96"/>
      <c r="AM536" s="96"/>
      <c r="AN536" s="96"/>
      <c r="AO536" s="96"/>
      <c r="AP536" s="96"/>
      <c r="AQ536" s="96"/>
      <c r="AR536" s="96"/>
      <c r="AS536" s="96"/>
      <c r="AT536" s="96"/>
      <c r="AU536" s="96"/>
      <c r="AV536" s="96"/>
      <c r="AW536" s="96"/>
      <c r="AX536" s="96"/>
      <c r="AY536" s="96"/>
      <c r="AZ536" s="96"/>
      <c r="BA536" s="96"/>
      <c r="BB536" s="96"/>
      <c r="BC536" s="96"/>
      <c r="BD536" s="96"/>
      <c r="BE536" s="96"/>
      <c r="BF536" s="96"/>
      <c r="BG536" s="96"/>
      <c r="BH536" s="96"/>
      <c r="BI536" s="96"/>
      <c r="BJ536" s="41"/>
      <c r="BK536" s="41"/>
      <c r="BL536" s="41"/>
    </row>
    <row r="537" spans="1:64" ht="12.75" customHeight="1" x14ac:dyDescent="0.2">
      <c r="A537" s="41"/>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c r="AK537" s="96"/>
      <c r="AL537" s="96"/>
      <c r="AM537" s="96"/>
      <c r="AN537" s="96"/>
      <c r="AO537" s="96"/>
      <c r="AP537" s="96"/>
      <c r="AQ537" s="96"/>
      <c r="AR537" s="96"/>
      <c r="AS537" s="96"/>
      <c r="AT537" s="96"/>
      <c r="AU537" s="96"/>
      <c r="AV537" s="96"/>
      <c r="AW537" s="96"/>
      <c r="AX537" s="96"/>
      <c r="AY537" s="96"/>
      <c r="AZ537" s="96"/>
      <c r="BA537" s="96"/>
      <c r="BB537" s="96"/>
      <c r="BC537" s="96"/>
      <c r="BD537" s="96"/>
      <c r="BE537" s="96"/>
      <c r="BF537" s="96"/>
      <c r="BG537" s="96"/>
      <c r="BH537" s="96"/>
      <c r="BI537" s="96"/>
      <c r="BJ537" s="41"/>
      <c r="BK537" s="41"/>
      <c r="BL537" s="41"/>
    </row>
    <row r="538" spans="1:64" ht="12.75" customHeight="1" x14ac:dyDescent="0.2">
      <c r="A538" s="41"/>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c r="AK538" s="96"/>
      <c r="AL538" s="96"/>
      <c r="AM538" s="96"/>
      <c r="AN538" s="96"/>
      <c r="AO538" s="96"/>
      <c r="AP538" s="96"/>
      <c r="AQ538" s="96"/>
      <c r="AR538" s="96"/>
      <c r="AS538" s="96"/>
      <c r="AT538" s="96"/>
      <c r="AU538" s="96"/>
      <c r="AV538" s="96"/>
      <c r="AW538" s="96"/>
      <c r="AX538" s="96"/>
      <c r="AY538" s="96"/>
      <c r="AZ538" s="96"/>
      <c r="BA538" s="96"/>
      <c r="BB538" s="96"/>
      <c r="BC538" s="96"/>
      <c r="BD538" s="96"/>
      <c r="BE538" s="96"/>
      <c r="BF538" s="96"/>
      <c r="BG538" s="96"/>
      <c r="BH538" s="96"/>
      <c r="BI538" s="96"/>
      <c r="BJ538" s="41"/>
      <c r="BK538" s="41"/>
      <c r="BL538" s="41"/>
    </row>
    <row r="539" spans="1:64" ht="12.75" customHeight="1" x14ac:dyDescent="0.2">
      <c r="A539" s="41"/>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c r="AK539" s="96"/>
      <c r="AL539" s="96"/>
      <c r="AM539" s="96"/>
      <c r="AN539" s="96"/>
      <c r="AO539" s="96"/>
      <c r="AP539" s="96"/>
      <c r="AQ539" s="96"/>
      <c r="AR539" s="96"/>
      <c r="AS539" s="96"/>
      <c r="AT539" s="96"/>
      <c r="AU539" s="96"/>
      <c r="AV539" s="96"/>
      <c r="AW539" s="96"/>
      <c r="AX539" s="96"/>
      <c r="AY539" s="96"/>
      <c r="AZ539" s="96"/>
      <c r="BA539" s="96"/>
      <c r="BB539" s="96"/>
      <c r="BC539" s="96"/>
      <c r="BD539" s="96"/>
      <c r="BE539" s="96"/>
      <c r="BF539" s="96"/>
      <c r="BG539" s="96"/>
      <c r="BH539" s="96"/>
      <c r="BI539" s="96"/>
      <c r="BJ539" s="41"/>
      <c r="BK539" s="41"/>
      <c r="BL539" s="41"/>
    </row>
    <row r="540" spans="1:64" ht="12.75" customHeight="1" x14ac:dyDescent="0.2">
      <c r="A540" s="41"/>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c r="AK540" s="96"/>
      <c r="AL540" s="96"/>
      <c r="AM540" s="96"/>
      <c r="AN540" s="96"/>
      <c r="AO540" s="96"/>
      <c r="AP540" s="96"/>
      <c r="AQ540" s="96"/>
      <c r="AR540" s="96"/>
      <c r="AS540" s="96"/>
      <c r="AT540" s="96"/>
      <c r="AU540" s="96"/>
      <c r="AV540" s="96"/>
      <c r="AW540" s="96"/>
      <c r="AX540" s="96"/>
      <c r="AY540" s="96"/>
      <c r="AZ540" s="96"/>
      <c r="BA540" s="96"/>
      <c r="BB540" s="96"/>
      <c r="BC540" s="96"/>
      <c r="BD540" s="96"/>
      <c r="BE540" s="96"/>
      <c r="BF540" s="96"/>
      <c r="BG540" s="96"/>
      <c r="BH540" s="96"/>
      <c r="BI540" s="96"/>
      <c r="BJ540" s="41"/>
      <c r="BK540" s="41"/>
      <c r="BL540" s="41"/>
    </row>
    <row r="541" spans="1:64" ht="12.75" customHeight="1" x14ac:dyDescent="0.2">
      <c r="A541" s="41"/>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c r="AK541" s="96"/>
      <c r="AL541" s="96"/>
      <c r="AM541" s="96"/>
      <c r="AN541" s="96"/>
      <c r="AO541" s="96"/>
      <c r="AP541" s="96"/>
      <c r="AQ541" s="96"/>
      <c r="AR541" s="96"/>
      <c r="AS541" s="96"/>
      <c r="AT541" s="96"/>
      <c r="AU541" s="96"/>
      <c r="AV541" s="96"/>
      <c r="AW541" s="96"/>
      <c r="AX541" s="96"/>
      <c r="AY541" s="96"/>
      <c r="AZ541" s="96"/>
      <c r="BA541" s="96"/>
      <c r="BB541" s="96"/>
      <c r="BC541" s="96"/>
      <c r="BD541" s="96"/>
      <c r="BE541" s="96"/>
      <c r="BF541" s="96"/>
      <c r="BG541" s="96"/>
      <c r="BH541" s="96"/>
      <c r="BI541" s="96"/>
      <c r="BJ541" s="41"/>
      <c r="BK541" s="41"/>
      <c r="BL541" s="41"/>
    </row>
    <row r="542" spans="1:64" ht="12.75" customHeight="1" x14ac:dyDescent="0.2">
      <c r="A542" s="41"/>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c r="AK542" s="96"/>
      <c r="AL542" s="96"/>
      <c r="AM542" s="96"/>
      <c r="AN542" s="96"/>
      <c r="AO542" s="96"/>
      <c r="AP542" s="96"/>
      <c r="AQ542" s="96"/>
      <c r="AR542" s="96"/>
      <c r="AS542" s="96"/>
      <c r="AT542" s="96"/>
      <c r="AU542" s="96"/>
      <c r="AV542" s="96"/>
      <c r="AW542" s="96"/>
      <c r="AX542" s="96"/>
      <c r="AY542" s="96"/>
      <c r="AZ542" s="96"/>
      <c r="BA542" s="96"/>
      <c r="BB542" s="96"/>
      <c r="BC542" s="96"/>
      <c r="BD542" s="96"/>
      <c r="BE542" s="96"/>
      <c r="BF542" s="96"/>
      <c r="BG542" s="96"/>
      <c r="BH542" s="96"/>
      <c r="BI542" s="96"/>
      <c r="BJ542" s="41"/>
      <c r="BK542" s="41"/>
      <c r="BL542" s="41"/>
    </row>
    <row r="543" spans="1:64" ht="12.75" customHeight="1" x14ac:dyDescent="0.2">
      <c r="A543" s="41"/>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c r="AK543" s="96"/>
      <c r="AL543" s="96"/>
      <c r="AM543" s="96"/>
      <c r="AN543" s="96"/>
      <c r="AO543" s="96"/>
      <c r="AP543" s="96"/>
      <c r="AQ543" s="96"/>
      <c r="AR543" s="96"/>
      <c r="AS543" s="96"/>
      <c r="AT543" s="96"/>
      <c r="AU543" s="96"/>
      <c r="AV543" s="96"/>
      <c r="AW543" s="96"/>
      <c r="AX543" s="96"/>
      <c r="AY543" s="96"/>
      <c r="AZ543" s="96"/>
      <c r="BA543" s="96"/>
      <c r="BB543" s="96"/>
      <c r="BC543" s="96"/>
      <c r="BD543" s="96"/>
      <c r="BE543" s="96"/>
      <c r="BF543" s="96"/>
      <c r="BG543" s="96"/>
      <c r="BH543" s="96"/>
      <c r="BI543" s="96"/>
      <c r="BJ543" s="41"/>
      <c r="BK543" s="41"/>
      <c r="BL543" s="41"/>
    </row>
    <row r="544" spans="1:64" ht="12.75" customHeight="1" x14ac:dyDescent="0.2">
      <c r="A544" s="41"/>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c r="AK544" s="96"/>
      <c r="AL544" s="96"/>
      <c r="AM544" s="96"/>
      <c r="AN544" s="96"/>
      <c r="AO544" s="96"/>
      <c r="AP544" s="96"/>
      <c r="AQ544" s="96"/>
      <c r="AR544" s="96"/>
      <c r="AS544" s="96"/>
      <c r="AT544" s="96"/>
      <c r="AU544" s="96"/>
      <c r="AV544" s="96"/>
      <c r="AW544" s="96"/>
      <c r="AX544" s="96"/>
      <c r="AY544" s="96"/>
      <c r="AZ544" s="96"/>
      <c r="BA544" s="96"/>
      <c r="BB544" s="96"/>
      <c r="BC544" s="96"/>
      <c r="BD544" s="96"/>
      <c r="BE544" s="96"/>
      <c r="BF544" s="96"/>
      <c r="BG544" s="96"/>
      <c r="BH544" s="96"/>
      <c r="BI544" s="96"/>
      <c r="BJ544" s="41"/>
      <c r="BK544" s="41"/>
      <c r="BL544" s="41"/>
    </row>
    <row r="545" spans="1:64" ht="12.75" customHeight="1" x14ac:dyDescent="0.2">
      <c r="A545" s="41"/>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c r="AK545" s="96"/>
      <c r="AL545" s="96"/>
      <c r="AM545" s="96"/>
      <c r="AN545" s="96"/>
      <c r="AO545" s="96"/>
      <c r="AP545" s="96"/>
      <c r="AQ545" s="96"/>
      <c r="AR545" s="96"/>
      <c r="AS545" s="96"/>
      <c r="AT545" s="96"/>
      <c r="AU545" s="96"/>
      <c r="AV545" s="96"/>
      <c r="AW545" s="96"/>
      <c r="AX545" s="96"/>
      <c r="AY545" s="96"/>
      <c r="AZ545" s="96"/>
      <c r="BA545" s="96"/>
      <c r="BB545" s="96"/>
      <c r="BC545" s="96"/>
      <c r="BD545" s="96"/>
      <c r="BE545" s="96"/>
      <c r="BF545" s="96"/>
      <c r="BG545" s="96"/>
      <c r="BH545" s="96"/>
      <c r="BI545" s="96"/>
      <c r="BJ545" s="41"/>
      <c r="BK545" s="41"/>
      <c r="BL545" s="41"/>
    </row>
    <row r="546" spans="1:64" ht="12.75" customHeight="1" x14ac:dyDescent="0.2">
      <c r="A546" s="41"/>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c r="AK546" s="96"/>
      <c r="AL546" s="96"/>
      <c r="AM546" s="96"/>
      <c r="AN546" s="96"/>
      <c r="AO546" s="96"/>
      <c r="AP546" s="96"/>
      <c r="AQ546" s="96"/>
      <c r="AR546" s="96"/>
      <c r="AS546" s="96"/>
      <c r="AT546" s="96"/>
      <c r="AU546" s="96"/>
      <c r="AV546" s="96"/>
      <c r="AW546" s="96"/>
      <c r="AX546" s="96"/>
      <c r="AY546" s="96"/>
      <c r="AZ546" s="96"/>
      <c r="BA546" s="96"/>
      <c r="BB546" s="96"/>
      <c r="BC546" s="96"/>
      <c r="BD546" s="96"/>
      <c r="BE546" s="96"/>
      <c r="BF546" s="96"/>
      <c r="BG546" s="96"/>
      <c r="BH546" s="96"/>
      <c r="BI546" s="96"/>
      <c r="BJ546" s="41"/>
      <c r="BK546" s="41"/>
      <c r="BL546" s="41"/>
    </row>
    <row r="547" spans="1:64" ht="12.75" customHeight="1" x14ac:dyDescent="0.2">
      <c r="A547" s="41"/>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c r="AK547" s="96"/>
      <c r="AL547" s="96"/>
      <c r="AM547" s="96"/>
      <c r="AN547" s="96"/>
      <c r="AO547" s="96"/>
      <c r="AP547" s="96"/>
      <c r="AQ547" s="96"/>
      <c r="AR547" s="96"/>
      <c r="AS547" s="96"/>
      <c r="AT547" s="96"/>
      <c r="AU547" s="96"/>
      <c r="AV547" s="96"/>
      <c r="AW547" s="96"/>
      <c r="AX547" s="96"/>
      <c r="AY547" s="96"/>
      <c r="AZ547" s="96"/>
      <c r="BA547" s="96"/>
      <c r="BB547" s="96"/>
      <c r="BC547" s="96"/>
      <c r="BD547" s="96"/>
      <c r="BE547" s="96"/>
      <c r="BF547" s="96"/>
      <c r="BG547" s="96"/>
      <c r="BH547" s="96"/>
      <c r="BI547" s="96"/>
      <c r="BJ547" s="41"/>
      <c r="BK547" s="41"/>
      <c r="BL547" s="41"/>
    </row>
    <row r="548" spans="1:64" ht="12.75" customHeight="1" x14ac:dyDescent="0.2">
      <c r="A548" s="41"/>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c r="AK548" s="96"/>
      <c r="AL548" s="96"/>
      <c r="AM548" s="96"/>
      <c r="AN548" s="96"/>
      <c r="AO548" s="96"/>
      <c r="AP548" s="96"/>
      <c r="AQ548" s="96"/>
      <c r="AR548" s="96"/>
      <c r="AS548" s="96"/>
      <c r="AT548" s="96"/>
      <c r="AU548" s="96"/>
      <c r="AV548" s="96"/>
      <c r="AW548" s="96"/>
      <c r="AX548" s="96"/>
      <c r="AY548" s="96"/>
      <c r="AZ548" s="96"/>
      <c r="BA548" s="96"/>
      <c r="BB548" s="96"/>
      <c r="BC548" s="96"/>
      <c r="BD548" s="96"/>
      <c r="BE548" s="96"/>
      <c r="BF548" s="96"/>
      <c r="BG548" s="96"/>
      <c r="BH548" s="96"/>
      <c r="BI548" s="96"/>
      <c r="BJ548" s="41"/>
      <c r="BK548" s="41"/>
      <c r="BL548" s="41"/>
    </row>
    <row r="549" spans="1:64" ht="12.75" customHeight="1" x14ac:dyDescent="0.2">
      <c r="A549" s="41"/>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c r="AK549" s="96"/>
      <c r="AL549" s="96"/>
      <c r="AM549" s="96"/>
      <c r="AN549" s="96"/>
      <c r="AO549" s="96"/>
      <c r="AP549" s="96"/>
      <c r="AQ549" s="96"/>
      <c r="AR549" s="96"/>
      <c r="AS549" s="96"/>
      <c r="AT549" s="96"/>
      <c r="AU549" s="96"/>
      <c r="AV549" s="96"/>
      <c r="AW549" s="96"/>
      <c r="AX549" s="96"/>
      <c r="AY549" s="96"/>
      <c r="AZ549" s="96"/>
      <c r="BA549" s="96"/>
      <c r="BB549" s="96"/>
      <c r="BC549" s="96"/>
      <c r="BD549" s="96"/>
      <c r="BE549" s="96"/>
      <c r="BF549" s="96"/>
      <c r="BG549" s="96"/>
      <c r="BH549" s="96"/>
      <c r="BI549" s="96"/>
      <c r="BJ549" s="41"/>
      <c r="BK549" s="41"/>
      <c r="BL549" s="41"/>
    </row>
    <row r="550" spans="1:64" ht="12.75" customHeight="1" x14ac:dyDescent="0.2">
      <c r="A550" s="41"/>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c r="AK550" s="96"/>
      <c r="AL550" s="96"/>
      <c r="AM550" s="96"/>
      <c r="AN550" s="96"/>
      <c r="AO550" s="96"/>
      <c r="AP550" s="96"/>
      <c r="AQ550" s="96"/>
      <c r="AR550" s="96"/>
      <c r="AS550" s="96"/>
      <c r="AT550" s="96"/>
      <c r="AU550" s="96"/>
      <c r="AV550" s="96"/>
      <c r="AW550" s="96"/>
      <c r="AX550" s="96"/>
      <c r="AY550" s="96"/>
      <c r="AZ550" s="96"/>
      <c r="BA550" s="96"/>
      <c r="BB550" s="96"/>
      <c r="BC550" s="96"/>
      <c r="BD550" s="96"/>
      <c r="BE550" s="96"/>
      <c r="BF550" s="96"/>
      <c r="BG550" s="96"/>
      <c r="BH550" s="96"/>
      <c r="BI550" s="96"/>
      <c r="BJ550" s="41"/>
      <c r="BK550" s="41"/>
      <c r="BL550" s="41"/>
    </row>
    <row r="551" spans="1:64" ht="12.75" customHeight="1" x14ac:dyDescent="0.2">
      <c r="A551" s="41"/>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c r="AK551" s="96"/>
      <c r="AL551" s="96"/>
      <c r="AM551" s="96"/>
      <c r="AN551" s="96"/>
      <c r="AO551" s="96"/>
      <c r="AP551" s="96"/>
      <c r="AQ551" s="96"/>
      <c r="AR551" s="96"/>
      <c r="AS551" s="96"/>
      <c r="AT551" s="96"/>
      <c r="AU551" s="96"/>
      <c r="AV551" s="96"/>
      <c r="AW551" s="96"/>
      <c r="AX551" s="96"/>
      <c r="AY551" s="96"/>
      <c r="AZ551" s="96"/>
      <c r="BA551" s="96"/>
      <c r="BB551" s="96"/>
      <c r="BC551" s="96"/>
      <c r="BD551" s="96"/>
      <c r="BE551" s="96"/>
      <c r="BF551" s="96"/>
      <c r="BG551" s="96"/>
      <c r="BH551" s="96"/>
      <c r="BI551" s="96"/>
      <c r="BJ551" s="41"/>
      <c r="BK551" s="41"/>
      <c r="BL551" s="41"/>
    </row>
    <row r="552" spans="1:64" ht="12.75" customHeight="1" x14ac:dyDescent="0.2">
      <c r="A552" s="41"/>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c r="AK552" s="96"/>
      <c r="AL552" s="96"/>
      <c r="AM552" s="96"/>
      <c r="AN552" s="96"/>
      <c r="AO552" s="96"/>
      <c r="AP552" s="96"/>
      <c r="AQ552" s="96"/>
      <c r="AR552" s="96"/>
      <c r="AS552" s="96"/>
      <c r="AT552" s="96"/>
      <c r="AU552" s="96"/>
      <c r="AV552" s="96"/>
      <c r="AW552" s="96"/>
      <c r="AX552" s="96"/>
      <c r="AY552" s="96"/>
      <c r="AZ552" s="96"/>
      <c r="BA552" s="96"/>
      <c r="BB552" s="96"/>
      <c r="BC552" s="96"/>
      <c r="BD552" s="96"/>
      <c r="BE552" s="96"/>
      <c r="BF552" s="96"/>
      <c r="BG552" s="96"/>
      <c r="BH552" s="96"/>
      <c r="BI552" s="96"/>
      <c r="BJ552" s="41"/>
      <c r="BK552" s="41"/>
      <c r="BL552" s="41"/>
    </row>
    <row r="553" spans="1:64" ht="12.75" customHeight="1" x14ac:dyDescent="0.2">
      <c r="A553" s="41"/>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c r="AK553" s="96"/>
      <c r="AL553" s="96"/>
      <c r="AM553" s="96"/>
      <c r="AN553" s="96"/>
      <c r="AO553" s="96"/>
      <c r="AP553" s="96"/>
      <c r="AQ553" s="96"/>
      <c r="AR553" s="96"/>
      <c r="AS553" s="96"/>
      <c r="AT553" s="96"/>
      <c r="AU553" s="96"/>
      <c r="AV553" s="96"/>
      <c r="AW553" s="96"/>
      <c r="AX553" s="96"/>
      <c r="AY553" s="96"/>
      <c r="AZ553" s="96"/>
      <c r="BA553" s="96"/>
      <c r="BB553" s="96"/>
      <c r="BC553" s="96"/>
      <c r="BD553" s="96"/>
      <c r="BE553" s="96"/>
      <c r="BF553" s="96"/>
      <c r="BG553" s="96"/>
      <c r="BH553" s="96"/>
      <c r="BI553" s="96"/>
      <c r="BJ553" s="41"/>
      <c r="BK553" s="41"/>
      <c r="BL553" s="41"/>
    </row>
    <row r="554" spans="1:64" ht="12.75" customHeight="1" x14ac:dyDescent="0.2">
      <c r="A554" s="41"/>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c r="AK554" s="96"/>
      <c r="AL554" s="96"/>
      <c r="AM554" s="96"/>
      <c r="AN554" s="96"/>
      <c r="AO554" s="96"/>
      <c r="AP554" s="96"/>
      <c r="AQ554" s="96"/>
      <c r="AR554" s="96"/>
      <c r="AS554" s="96"/>
      <c r="AT554" s="96"/>
      <c r="AU554" s="96"/>
      <c r="AV554" s="96"/>
      <c r="AW554" s="96"/>
      <c r="AX554" s="96"/>
      <c r="AY554" s="96"/>
      <c r="AZ554" s="96"/>
      <c r="BA554" s="96"/>
      <c r="BB554" s="96"/>
      <c r="BC554" s="96"/>
      <c r="BD554" s="96"/>
      <c r="BE554" s="96"/>
      <c r="BF554" s="96"/>
      <c r="BG554" s="96"/>
      <c r="BH554" s="96"/>
      <c r="BI554" s="96"/>
      <c r="BJ554" s="41"/>
      <c r="BK554" s="41"/>
      <c r="BL554" s="41"/>
    </row>
    <row r="555" spans="1:64" ht="12.75" customHeight="1" x14ac:dyDescent="0.2">
      <c r="A555" s="41"/>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c r="AK555" s="96"/>
      <c r="AL555" s="96"/>
      <c r="AM555" s="96"/>
      <c r="AN555" s="96"/>
      <c r="AO555" s="96"/>
      <c r="AP555" s="96"/>
      <c r="AQ555" s="96"/>
      <c r="AR555" s="96"/>
      <c r="AS555" s="96"/>
      <c r="AT555" s="96"/>
      <c r="AU555" s="96"/>
      <c r="AV555" s="96"/>
      <c r="AW555" s="96"/>
      <c r="AX555" s="96"/>
      <c r="AY555" s="96"/>
      <c r="AZ555" s="96"/>
      <c r="BA555" s="96"/>
      <c r="BB555" s="96"/>
      <c r="BC555" s="96"/>
      <c r="BD555" s="96"/>
      <c r="BE555" s="96"/>
      <c r="BF555" s="96"/>
      <c r="BG555" s="96"/>
      <c r="BH555" s="96"/>
      <c r="BI555" s="96"/>
      <c r="BJ555" s="41"/>
      <c r="BK555" s="41"/>
      <c r="BL555" s="41"/>
    </row>
    <row r="556" spans="1:64" ht="12.75" customHeight="1" x14ac:dyDescent="0.2">
      <c r="A556" s="41"/>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c r="AK556" s="96"/>
      <c r="AL556" s="96"/>
      <c r="AM556" s="96"/>
      <c r="AN556" s="96"/>
      <c r="AO556" s="96"/>
      <c r="AP556" s="96"/>
      <c r="AQ556" s="96"/>
      <c r="AR556" s="96"/>
      <c r="AS556" s="96"/>
      <c r="AT556" s="96"/>
      <c r="AU556" s="96"/>
      <c r="AV556" s="96"/>
      <c r="AW556" s="96"/>
      <c r="AX556" s="96"/>
      <c r="AY556" s="96"/>
      <c r="AZ556" s="96"/>
      <c r="BA556" s="96"/>
      <c r="BB556" s="96"/>
      <c r="BC556" s="96"/>
      <c r="BD556" s="96"/>
      <c r="BE556" s="96"/>
      <c r="BF556" s="96"/>
      <c r="BG556" s="96"/>
      <c r="BH556" s="96"/>
      <c r="BI556" s="96"/>
      <c r="BJ556" s="41"/>
      <c r="BK556" s="41"/>
      <c r="BL556" s="41"/>
    </row>
    <row r="557" spans="1:64" ht="12.75" customHeight="1" x14ac:dyDescent="0.2">
      <c r="A557" s="41"/>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c r="AK557" s="96"/>
      <c r="AL557" s="96"/>
      <c r="AM557" s="96"/>
      <c r="AN557" s="96"/>
      <c r="AO557" s="96"/>
      <c r="AP557" s="96"/>
      <c r="AQ557" s="96"/>
      <c r="AR557" s="96"/>
      <c r="AS557" s="96"/>
      <c r="AT557" s="96"/>
      <c r="AU557" s="96"/>
      <c r="AV557" s="96"/>
      <c r="AW557" s="96"/>
      <c r="AX557" s="96"/>
      <c r="AY557" s="96"/>
      <c r="AZ557" s="96"/>
      <c r="BA557" s="96"/>
      <c r="BB557" s="96"/>
      <c r="BC557" s="96"/>
      <c r="BD557" s="96"/>
      <c r="BE557" s="96"/>
      <c r="BF557" s="96"/>
      <c r="BG557" s="96"/>
      <c r="BH557" s="96"/>
      <c r="BI557" s="96"/>
      <c r="BJ557" s="41"/>
      <c r="BK557" s="41"/>
      <c r="BL557" s="41"/>
    </row>
    <row r="558" spans="1:64" ht="12.75" customHeight="1" x14ac:dyDescent="0.2">
      <c r="A558" s="41"/>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c r="AK558" s="96"/>
      <c r="AL558" s="96"/>
      <c r="AM558" s="96"/>
      <c r="AN558" s="96"/>
      <c r="AO558" s="96"/>
      <c r="AP558" s="96"/>
      <c r="AQ558" s="96"/>
      <c r="AR558" s="96"/>
      <c r="AS558" s="96"/>
      <c r="AT558" s="96"/>
      <c r="AU558" s="96"/>
      <c r="AV558" s="96"/>
      <c r="AW558" s="96"/>
      <c r="AX558" s="96"/>
      <c r="AY558" s="96"/>
      <c r="AZ558" s="96"/>
      <c r="BA558" s="96"/>
      <c r="BB558" s="96"/>
      <c r="BC558" s="96"/>
      <c r="BD558" s="96"/>
      <c r="BE558" s="96"/>
      <c r="BF558" s="96"/>
      <c r="BG558" s="96"/>
      <c r="BH558" s="96"/>
      <c r="BI558" s="96"/>
      <c r="BJ558" s="41"/>
      <c r="BK558" s="41"/>
      <c r="BL558" s="41"/>
    </row>
    <row r="559" spans="1:64" ht="12.75" customHeight="1" x14ac:dyDescent="0.2">
      <c r="A559" s="41"/>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c r="AK559" s="96"/>
      <c r="AL559" s="96"/>
      <c r="AM559" s="96"/>
      <c r="AN559" s="96"/>
      <c r="AO559" s="96"/>
      <c r="AP559" s="96"/>
      <c r="AQ559" s="96"/>
      <c r="AR559" s="96"/>
      <c r="AS559" s="96"/>
      <c r="AT559" s="96"/>
      <c r="AU559" s="96"/>
      <c r="AV559" s="96"/>
      <c r="AW559" s="96"/>
      <c r="AX559" s="96"/>
      <c r="AY559" s="96"/>
      <c r="AZ559" s="96"/>
      <c r="BA559" s="96"/>
      <c r="BB559" s="96"/>
      <c r="BC559" s="96"/>
      <c r="BD559" s="96"/>
      <c r="BE559" s="96"/>
      <c r="BF559" s="96"/>
      <c r="BG559" s="96"/>
      <c r="BH559" s="96"/>
      <c r="BI559" s="96"/>
      <c r="BJ559" s="41"/>
      <c r="BK559" s="41"/>
      <c r="BL559" s="41"/>
    </row>
    <row r="560" spans="1:64" ht="12.75" customHeight="1" x14ac:dyDescent="0.2">
      <c r="A560" s="41"/>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c r="AK560" s="96"/>
      <c r="AL560" s="96"/>
      <c r="AM560" s="96"/>
      <c r="AN560" s="96"/>
      <c r="AO560" s="96"/>
      <c r="AP560" s="96"/>
      <c r="AQ560" s="96"/>
      <c r="AR560" s="96"/>
      <c r="AS560" s="96"/>
      <c r="AT560" s="96"/>
      <c r="AU560" s="96"/>
      <c r="AV560" s="96"/>
      <c r="AW560" s="96"/>
      <c r="AX560" s="96"/>
      <c r="AY560" s="96"/>
      <c r="AZ560" s="96"/>
      <c r="BA560" s="96"/>
      <c r="BB560" s="96"/>
      <c r="BC560" s="96"/>
      <c r="BD560" s="96"/>
      <c r="BE560" s="96"/>
      <c r="BF560" s="96"/>
      <c r="BG560" s="96"/>
      <c r="BH560" s="96"/>
      <c r="BI560" s="96"/>
      <c r="BJ560" s="41"/>
      <c r="BK560" s="41"/>
      <c r="BL560" s="41"/>
    </row>
    <row r="561" spans="1:64" ht="12.75" customHeight="1" x14ac:dyDescent="0.2">
      <c r="A561" s="41"/>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c r="AK561" s="96"/>
      <c r="AL561" s="96"/>
      <c r="AM561" s="96"/>
      <c r="AN561" s="96"/>
      <c r="AO561" s="96"/>
      <c r="AP561" s="96"/>
      <c r="AQ561" s="96"/>
      <c r="AR561" s="96"/>
      <c r="AS561" s="96"/>
      <c r="AT561" s="96"/>
      <c r="AU561" s="96"/>
      <c r="AV561" s="96"/>
      <c r="AW561" s="96"/>
      <c r="AX561" s="96"/>
      <c r="AY561" s="96"/>
      <c r="AZ561" s="96"/>
      <c r="BA561" s="96"/>
      <c r="BB561" s="96"/>
      <c r="BC561" s="96"/>
      <c r="BD561" s="96"/>
      <c r="BE561" s="96"/>
      <c r="BF561" s="96"/>
      <c r="BG561" s="96"/>
      <c r="BH561" s="96"/>
      <c r="BI561" s="96"/>
      <c r="BJ561" s="41"/>
      <c r="BK561" s="41"/>
      <c r="BL561" s="41"/>
    </row>
    <row r="562" spans="1:64" ht="12.75" customHeight="1" x14ac:dyDescent="0.2">
      <c r="A562" s="41"/>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c r="AK562" s="96"/>
      <c r="AL562" s="96"/>
      <c r="AM562" s="96"/>
      <c r="AN562" s="96"/>
      <c r="AO562" s="96"/>
      <c r="AP562" s="96"/>
      <c r="AQ562" s="96"/>
      <c r="AR562" s="96"/>
      <c r="AS562" s="96"/>
      <c r="AT562" s="96"/>
      <c r="AU562" s="96"/>
      <c r="AV562" s="96"/>
      <c r="AW562" s="96"/>
      <c r="AX562" s="96"/>
      <c r="AY562" s="96"/>
      <c r="AZ562" s="96"/>
      <c r="BA562" s="96"/>
      <c r="BB562" s="96"/>
      <c r="BC562" s="96"/>
      <c r="BD562" s="96"/>
      <c r="BE562" s="96"/>
      <c r="BF562" s="96"/>
      <c r="BG562" s="96"/>
      <c r="BH562" s="96"/>
      <c r="BI562" s="96"/>
      <c r="BJ562" s="41"/>
      <c r="BK562" s="41"/>
      <c r="BL562" s="41"/>
    </row>
    <row r="563" spans="1:64" ht="12.75" customHeight="1" x14ac:dyDescent="0.2">
      <c r="A563" s="41"/>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c r="AK563" s="96"/>
      <c r="AL563" s="96"/>
      <c r="AM563" s="96"/>
      <c r="AN563" s="96"/>
      <c r="AO563" s="96"/>
      <c r="AP563" s="96"/>
      <c r="AQ563" s="96"/>
      <c r="AR563" s="96"/>
      <c r="AS563" s="96"/>
      <c r="AT563" s="96"/>
      <c r="AU563" s="96"/>
      <c r="AV563" s="96"/>
      <c r="AW563" s="96"/>
      <c r="AX563" s="96"/>
      <c r="AY563" s="96"/>
      <c r="AZ563" s="96"/>
      <c r="BA563" s="96"/>
      <c r="BB563" s="96"/>
      <c r="BC563" s="96"/>
      <c r="BD563" s="96"/>
      <c r="BE563" s="96"/>
      <c r="BF563" s="96"/>
      <c r="BG563" s="96"/>
      <c r="BH563" s="96"/>
      <c r="BI563" s="96"/>
      <c r="BJ563" s="41"/>
      <c r="BK563" s="41"/>
      <c r="BL563" s="41"/>
    </row>
    <row r="564" spans="1:64" ht="12.75" customHeight="1" x14ac:dyDescent="0.2">
      <c r="A564" s="41"/>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c r="AK564" s="96"/>
      <c r="AL564" s="96"/>
      <c r="AM564" s="96"/>
      <c r="AN564" s="96"/>
      <c r="AO564" s="96"/>
      <c r="AP564" s="96"/>
      <c r="AQ564" s="96"/>
      <c r="AR564" s="96"/>
      <c r="AS564" s="96"/>
      <c r="AT564" s="96"/>
      <c r="AU564" s="96"/>
      <c r="AV564" s="96"/>
      <c r="AW564" s="96"/>
      <c r="AX564" s="96"/>
      <c r="AY564" s="96"/>
      <c r="AZ564" s="96"/>
      <c r="BA564" s="96"/>
      <c r="BB564" s="96"/>
      <c r="BC564" s="96"/>
      <c r="BD564" s="96"/>
      <c r="BE564" s="96"/>
      <c r="BF564" s="96"/>
      <c r="BG564" s="96"/>
      <c r="BH564" s="96"/>
      <c r="BI564" s="96"/>
      <c r="BJ564" s="41"/>
      <c r="BK564" s="41"/>
      <c r="BL564" s="41"/>
    </row>
    <row r="565" spans="1:64" ht="12.75" customHeight="1" x14ac:dyDescent="0.2">
      <c r="A565" s="41"/>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c r="AK565" s="96"/>
      <c r="AL565" s="96"/>
      <c r="AM565" s="96"/>
      <c r="AN565" s="96"/>
      <c r="AO565" s="96"/>
      <c r="AP565" s="96"/>
      <c r="AQ565" s="96"/>
      <c r="AR565" s="96"/>
      <c r="AS565" s="96"/>
      <c r="AT565" s="96"/>
      <c r="AU565" s="96"/>
      <c r="AV565" s="96"/>
      <c r="AW565" s="96"/>
      <c r="AX565" s="96"/>
      <c r="AY565" s="96"/>
      <c r="AZ565" s="96"/>
      <c r="BA565" s="96"/>
      <c r="BB565" s="96"/>
      <c r="BC565" s="96"/>
      <c r="BD565" s="96"/>
      <c r="BE565" s="96"/>
      <c r="BF565" s="96"/>
      <c r="BG565" s="96"/>
      <c r="BH565" s="96"/>
      <c r="BI565" s="96"/>
      <c r="BJ565" s="41"/>
      <c r="BK565" s="41"/>
      <c r="BL565" s="41"/>
    </row>
    <row r="566" spans="1:64" ht="12.75" customHeight="1" x14ac:dyDescent="0.2">
      <c r="A566" s="41"/>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c r="AK566" s="96"/>
      <c r="AL566" s="96"/>
      <c r="AM566" s="96"/>
      <c r="AN566" s="96"/>
      <c r="AO566" s="96"/>
      <c r="AP566" s="96"/>
      <c r="AQ566" s="96"/>
      <c r="AR566" s="96"/>
      <c r="AS566" s="96"/>
      <c r="AT566" s="96"/>
      <c r="AU566" s="96"/>
      <c r="AV566" s="96"/>
      <c r="AW566" s="96"/>
      <c r="AX566" s="96"/>
      <c r="AY566" s="96"/>
      <c r="AZ566" s="96"/>
      <c r="BA566" s="96"/>
      <c r="BB566" s="96"/>
      <c r="BC566" s="96"/>
      <c r="BD566" s="96"/>
      <c r="BE566" s="96"/>
      <c r="BF566" s="96"/>
      <c r="BG566" s="96"/>
      <c r="BH566" s="96"/>
      <c r="BI566" s="96"/>
      <c r="BJ566" s="41"/>
      <c r="BK566" s="41"/>
      <c r="BL566" s="41"/>
    </row>
    <row r="567" spans="1:64" ht="12.75" customHeight="1" x14ac:dyDescent="0.2">
      <c r="A567" s="41"/>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c r="AK567" s="96"/>
      <c r="AL567" s="96"/>
      <c r="AM567" s="96"/>
      <c r="AN567" s="96"/>
      <c r="AO567" s="96"/>
      <c r="AP567" s="96"/>
      <c r="AQ567" s="96"/>
      <c r="AR567" s="96"/>
      <c r="AS567" s="96"/>
      <c r="AT567" s="96"/>
      <c r="AU567" s="96"/>
      <c r="AV567" s="96"/>
      <c r="AW567" s="96"/>
      <c r="AX567" s="96"/>
      <c r="AY567" s="96"/>
      <c r="AZ567" s="96"/>
      <c r="BA567" s="96"/>
      <c r="BB567" s="96"/>
      <c r="BC567" s="96"/>
      <c r="BD567" s="96"/>
      <c r="BE567" s="96"/>
      <c r="BF567" s="96"/>
      <c r="BG567" s="96"/>
      <c r="BH567" s="96"/>
      <c r="BI567" s="96"/>
      <c r="BJ567" s="41"/>
      <c r="BK567" s="41"/>
      <c r="BL567" s="41"/>
    </row>
    <row r="568" spans="1:64" ht="12.75" customHeight="1" x14ac:dyDescent="0.2">
      <c r="A568" s="41"/>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c r="AK568" s="96"/>
      <c r="AL568" s="96"/>
      <c r="AM568" s="96"/>
      <c r="AN568" s="96"/>
      <c r="AO568" s="96"/>
      <c r="AP568" s="96"/>
      <c r="AQ568" s="96"/>
      <c r="AR568" s="96"/>
      <c r="AS568" s="96"/>
      <c r="AT568" s="96"/>
      <c r="AU568" s="96"/>
      <c r="AV568" s="96"/>
      <c r="AW568" s="96"/>
      <c r="AX568" s="96"/>
      <c r="AY568" s="96"/>
      <c r="AZ568" s="96"/>
      <c r="BA568" s="96"/>
      <c r="BB568" s="96"/>
      <c r="BC568" s="96"/>
      <c r="BD568" s="96"/>
      <c r="BE568" s="96"/>
      <c r="BF568" s="96"/>
      <c r="BG568" s="96"/>
      <c r="BH568" s="96"/>
      <c r="BI568" s="96"/>
      <c r="BJ568" s="41"/>
      <c r="BK568" s="41"/>
      <c r="BL568" s="41"/>
    </row>
    <row r="569" spans="1:64" ht="12.75" customHeight="1" x14ac:dyDescent="0.2">
      <c r="A569" s="41"/>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c r="AK569" s="96"/>
      <c r="AL569" s="96"/>
      <c r="AM569" s="96"/>
      <c r="AN569" s="96"/>
      <c r="AO569" s="96"/>
      <c r="AP569" s="96"/>
      <c r="AQ569" s="96"/>
      <c r="AR569" s="96"/>
      <c r="AS569" s="96"/>
      <c r="AT569" s="96"/>
      <c r="AU569" s="96"/>
      <c r="AV569" s="96"/>
      <c r="AW569" s="96"/>
      <c r="AX569" s="96"/>
      <c r="AY569" s="96"/>
      <c r="AZ569" s="96"/>
      <c r="BA569" s="96"/>
      <c r="BB569" s="96"/>
      <c r="BC569" s="96"/>
      <c r="BD569" s="96"/>
      <c r="BE569" s="96"/>
      <c r="BF569" s="96"/>
      <c r="BG569" s="96"/>
      <c r="BH569" s="96"/>
      <c r="BI569" s="96"/>
      <c r="BJ569" s="41"/>
      <c r="BK569" s="41"/>
      <c r="BL569" s="41"/>
    </row>
    <row r="570" spans="1:64" ht="12.75" customHeight="1" x14ac:dyDescent="0.2">
      <c r="A570" s="41"/>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c r="AK570" s="96"/>
      <c r="AL570" s="96"/>
      <c r="AM570" s="96"/>
      <c r="AN570" s="96"/>
      <c r="AO570" s="96"/>
      <c r="AP570" s="96"/>
      <c r="AQ570" s="96"/>
      <c r="AR570" s="96"/>
      <c r="AS570" s="96"/>
      <c r="AT570" s="96"/>
      <c r="AU570" s="96"/>
      <c r="AV570" s="96"/>
      <c r="AW570" s="96"/>
      <c r="AX570" s="96"/>
      <c r="AY570" s="96"/>
      <c r="AZ570" s="96"/>
      <c r="BA570" s="96"/>
      <c r="BB570" s="96"/>
      <c r="BC570" s="96"/>
      <c r="BD570" s="96"/>
      <c r="BE570" s="96"/>
      <c r="BF570" s="96"/>
      <c r="BG570" s="96"/>
      <c r="BH570" s="96"/>
      <c r="BI570" s="96"/>
      <c r="BJ570" s="41"/>
      <c r="BK570" s="41"/>
      <c r="BL570" s="41"/>
    </row>
    <row r="571" spans="1:64" ht="12.75" customHeight="1" x14ac:dyDescent="0.2">
      <c r="A571" s="41"/>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c r="AK571" s="96"/>
      <c r="AL571" s="96"/>
      <c r="AM571" s="96"/>
      <c r="AN571" s="96"/>
      <c r="AO571" s="96"/>
      <c r="AP571" s="96"/>
      <c r="AQ571" s="96"/>
      <c r="AR571" s="96"/>
      <c r="AS571" s="96"/>
      <c r="AT571" s="96"/>
      <c r="AU571" s="96"/>
      <c r="AV571" s="96"/>
      <c r="AW571" s="96"/>
      <c r="AX571" s="96"/>
      <c r="AY571" s="96"/>
      <c r="AZ571" s="96"/>
      <c r="BA571" s="96"/>
      <c r="BB571" s="96"/>
      <c r="BC571" s="96"/>
      <c r="BD571" s="96"/>
      <c r="BE571" s="96"/>
      <c r="BF571" s="96"/>
      <c r="BG571" s="96"/>
      <c r="BH571" s="96"/>
      <c r="BI571" s="96"/>
      <c r="BJ571" s="41"/>
      <c r="BK571" s="41"/>
      <c r="BL571" s="41"/>
    </row>
    <row r="572" spans="1:64" ht="12.75" customHeight="1" x14ac:dyDescent="0.2">
      <c r="A572" s="41"/>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c r="AK572" s="96"/>
      <c r="AL572" s="96"/>
      <c r="AM572" s="96"/>
      <c r="AN572" s="96"/>
      <c r="AO572" s="96"/>
      <c r="AP572" s="96"/>
      <c r="AQ572" s="96"/>
      <c r="AR572" s="96"/>
      <c r="AS572" s="96"/>
      <c r="AT572" s="96"/>
      <c r="AU572" s="96"/>
      <c r="AV572" s="96"/>
      <c r="AW572" s="96"/>
      <c r="AX572" s="96"/>
      <c r="AY572" s="96"/>
      <c r="AZ572" s="96"/>
      <c r="BA572" s="96"/>
      <c r="BB572" s="96"/>
      <c r="BC572" s="96"/>
      <c r="BD572" s="96"/>
      <c r="BE572" s="96"/>
      <c r="BF572" s="96"/>
      <c r="BG572" s="96"/>
      <c r="BH572" s="96"/>
      <c r="BI572" s="96"/>
      <c r="BJ572" s="41"/>
      <c r="BK572" s="41"/>
      <c r="BL572" s="41"/>
    </row>
    <row r="573" spans="1:64" ht="12.75" customHeight="1" x14ac:dyDescent="0.2">
      <c r="A573" s="41"/>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c r="AK573" s="96"/>
      <c r="AL573" s="96"/>
      <c r="AM573" s="96"/>
      <c r="AN573" s="96"/>
      <c r="AO573" s="96"/>
      <c r="AP573" s="96"/>
      <c r="AQ573" s="96"/>
      <c r="AR573" s="96"/>
      <c r="AS573" s="96"/>
      <c r="AT573" s="96"/>
      <c r="AU573" s="96"/>
      <c r="AV573" s="96"/>
      <c r="AW573" s="96"/>
      <c r="AX573" s="96"/>
      <c r="AY573" s="96"/>
      <c r="AZ573" s="96"/>
      <c r="BA573" s="96"/>
      <c r="BB573" s="96"/>
      <c r="BC573" s="96"/>
      <c r="BD573" s="96"/>
      <c r="BE573" s="96"/>
      <c r="BF573" s="96"/>
      <c r="BG573" s="96"/>
      <c r="BH573" s="96"/>
      <c r="BI573" s="96"/>
      <c r="BJ573" s="41"/>
      <c r="BK573" s="41"/>
      <c r="BL573" s="41"/>
    </row>
    <row r="574" spans="1:64" ht="12.75" customHeight="1" x14ac:dyDescent="0.2">
      <c r="A574" s="41"/>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c r="AK574" s="96"/>
      <c r="AL574" s="96"/>
      <c r="AM574" s="96"/>
      <c r="AN574" s="96"/>
      <c r="AO574" s="96"/>
      <c r="AP574" s="96"/>
      <c r="AQ574" s="96"/>
      <c r="AR574" s="96"/>
      <c r="AS574" s="96"/>
      <c r="AT574" s="96"/>
      <c r="AU574" s="96"/>
      <c r="AV574" s="96"/>
      <c r="AW574" s="96"/>
      <c r="AX574" s="96"/>
      <c r="AY574" s="96"/>
      <c r="AZ574" s="96"/>
      <c r="BA574" s="96"/>
      <c r="BB574" s="96"/>
      <c r="BC574" s="96"/>
      <c r="BD574" s="96"/>
      <c r="BE574" s="96"/>
      <c r="BF574" s="96"/>
      <c r="BG574" s="96"/>
      <c r="BH574" s="96"/>
      <c r="BI574" s="96"/>
      <c r="BJ574" s="41"/>
      <c r="BK574" s="41"/>
      <c r="BL574" s="41"/>
    </row>
    <row r="575" spans="1:64" ht="12.75" customHeight="1" x14ac:dyDescent="0.2">
      <c r="A575" s="41"/>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c r="AK575" s="96"/>
      <c r="AL575" s="96"/>
      <c r="AM575" s="96"/>
      <c r="AN575" s="96"/>
      <c r="AO575" s="96"/>
      <c r="AP575" s="96"/>
      <c r="AQ575" s="96"/>
      <c r="AR575" s="96"/>
      <c r="AS575" s="96"/>
      <c r="AT575" s="96"/>
      <c r="AU575" s="96"/>
      <c r="AV575" s="96"/>
      <c r="AW575" s="96"/>
      <c r="AX575" s="96"/>
      <c r="AY575" s="96"/>
      <c r="AZ575" s="96"/>
      <c r="BA575" s="96"/>
      <c r="BB575" s="96"/>
      <c r="BC575" s="96"/>
      <c r="BD575" s="96"/>
      <c r="BE575" s="96"/>
      <c r="BF575" s="96"/>
      <c r="BG575" s="96"/>
      <c r="BH575" s="96"/>
      <c r="BI575" s="96"/>
      <c r="BJ575" s="41"/>
      <c r="BK575" s="41"/>
      <c r="BL575" s="41"/>
    </row>
    <row r="576" spans="1:64" ht="12.75" customHeight="1" x14ac:dyDescent="0.2">
      <c r="A576" s="41"/>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c r="AK576" s="96"/>
      <c r="AL576" s="96"/>
      <c r="AM576" s="96"/>
      <c r="AN576" s="96"/>
      <c r="AO576" s="96"/>
      <c r="AP576" s="96"/>
      <c r="AQ576" s="96"/>
      <c r="AR576" s="96"/>
      <c r="AS576" s="96"/>
      <c r="AT576" s="96"/>
      <c r="AU576" s="96"/>
      <c r="AV576" s="96"/>
      <c r="AW576" s="96"/>
      <c r="AX576" s="96"/>
      <c r="AY576" s="96"/>
      <c r="AZ576" s="96"/>
      <c r="BA576" s="96"/>
      <c r="BB576" s="96"/>
      <c r="BC576" s="96"/>
      <c r="BD576" s="96"/>
      <c r="BE576" s="96"/>
      <c r="BF576" s="96"/>
      <c r="BG576" s="96"/>
      <c r="BH576" s="96"/>
      <c r="BI576" s="96"/>
      <c r="BJ576" s="41"/>
      <c r="BK576" s="41"/>
      <c r="BL576" s="41"/>
    </row>
    <row r="577" spans="1:64" ht="12.75" customHeight="1" x14ac:dyDescent="0.2">
      <c r="A577" s="41"/>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c r="AK577" s="96"/>
      <c r="AL577" s="96"/>
      <c r="AM577" s="96"/>
      <c r="AN577" s="96"/>
      <c r="AO577" s="96"/>
      <c r="AP577" s="96"/>
      <c r="AQ577" s="96"/>
      <c r="AR577" s="96"/>
      <c r="AS577" s="96"/>
      <c r="AT577" s="96"/>
      <c r="AU577" s="96"/>
      <c r="AV577" s="96"/>
      <c r="AW577" s="96"/>
      <c r="AX577" s="96"/>
      <c r="AY577" s="96"/>
      <c r="AZ577" s="96"/>
      <c r="BA577" s="96"/>
      <c r="BB577" s="96"/>
      <c r="BC577" s="96"/>
      <c r="BD577" s="96"/>
      <c r="BE577" s="96"/>
      <c r="BF577" s="96"/>
      <c r="BG577" s="96"/>
      <c r="BH577" s="96"/>
      <c r="BI577" s="96"/>
      <c r="BJ577" s="41"/>
      <c r="BK577" s="41"/>
      <c r="BL577" s="41"/>
    </row>
    <row r="578" spans="1:64" ht="12.75" customHeight="1" x14ac:dyDescent="0.2">
      <c r="A578" s="41"/>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c r="AK578" s="96"/>
      <c r="AL578" s="96"/>
      <c r="AM578" s="96"/>
      <c r="AN578" s="96"/>
      <c r="AO578" s="96"/>
      <c r="AP578" s="96"/>
      <c r="AQ578" s="96"/>
      <c r="AR578" s="96"/>
      <c r="AS578" s="96"/>
      <c r="AT578" s="96"/>
      <c r="AU578" s="96"/>
      <c r="AV578" s="96"/>
      <c r="AW578" s="96"/>
      <c r="AX578" s="96"/>
      <c r="AY578" s="96"/>
      <c r="AZ578" s="96"/>
      <c r="BA578" s="96"/>
      <c r="BB578" s="96"/>
      <c r="BC578" s="96"/>
      <c r="BD578" s="96"/>
      <c r="BE578" s="96"/>
      <c r="BF578" s="96"/>
      <c r="BG578" s="96"/>
      <c r="BH578" s="96"/>
      <c r="BI578" s="96"/>
      <c r="BJ578" s="41"/>
      <c r="BK578" s="41"/>
      <c r="BL578" s="41"/>
    </row>
    <row r="579" spans="1:64" ht="12.75" customHeight="1" x14ac:dyDescent="0.2">
      <c r="A579" s="41"/>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c r="AK579" s="96"/>
      <c r="AL579" s="96"/>
      <c r="AM579" s="96"/>
      <c r="AN579" s="96"/>
      <c r="AO579" s="96"/>
      <c r="AP579" s="96"/>
      <c r="AQ579" s="96"/>
      <c r="AR579" s="96"/>
      <c r="AS579" s="96"/>
      <c r="AT579" s="96"/>
      <c r="AU579" s="96"/>
      <c r="AV579" s="96"/>
      <c r="AW579" s="96"/>
      <c r="AX579" s="96"/>
      <c r="AY579" s="96"/>
      <c r="AZ579" s="96"/>
      <c r="BA579" s="96"/>
      <c r="BB579" s="96"/>
      <c r="BC579" s="96"/>
      <c r="BD579" s="96"/>
      <c r="BE579" s="96"/>
      <c r="BF579" s="96"/>
      <c r="BG579" s="96"/>
      <c r="BH579" s="96"/>
      <c r="BI579" s="96"/>
      <c r="BJ579" s="41"/>
      <c r="BK579" s="41"/>
      <c r="BL579" s="41"/>
    </row>
    <row r="580" spans="1:64" ht="12.75" customHeight="1" x14ac:dyDescent="0.2">
      <c r="A580" s="41"/>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c r="AK580" s="96"/>
      <c r="AL580" s="96"/>
      <c r="AM580" s="96"/>
      <c r="AN580" s="96"/>
      <c r="AO580" s="96"/>
      <c r="AP580" s="96"/>
      <c r="AQ580" s="96"/>
      <c r="AR580" s="96"/>
      <c r="AS580" s="96"/>
      <c r="AT580" s="96"/>
      <c r="AU580" s="96"/>
      <c r="AV580" s="96"/>
      <c r="AW580" s="96"/>
      <c r="AX580" s="96"/>
      <c r="AY580" s="96"/>
      <c r="AZ580" s="96"/>
      <c r="BA580" s="96"/>
      <c r="BB580" s="96"/>
      <c r="BC580" s="96"/>
      <c r="BD580" s="96"/>
      <c r="BE580" s="96"/>
      <c r="BF580" s="96"/>
      <c r="BG580" s="96"/>
      <c r="BH580" s="96"/>
      <c r="BI580" s="96"/>
      <c r="BJ580" s="41"/>
      <c r="BK580" s="41"/>
      <c r="BL580" s="41"/>
    </row>
    <row r="581" spans="1:64" ht="12.75" customHeight="1" x14ac:dyDescent="0.2">
      <c r="A581" s="41"/>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c r="AK581" s="96"/>
      <c r="AL581" s="96"/>
      <c r="AM581" s="96"/>
      <c r="AN581" s="96"/>
      <c r="AO581" s="96"/>
      <c r="AP581" s="96"/>
      <c r="AQ581" s="96"/>
      <c r="AR581" s="96"/>
      <c r="AS581" s="96"/>
      <c r="AT581" s="96"/>
      <c r="AU581" s="96"/>
      <c r="AV581" s="96"/>
      <c r="AW581" s="96"/>
      <c r="AX581" s="96"/>
      <c r="AY581" s="96"/>
      <c r="AZ581" s="96"/>
      <c r="BA581" s="96"/>
      <c r="BB581" s="96"/>
      <c r="BC581" s="96"/>
      <c r="BD581" s="96"/>
      <c r="BE581" s="96"/>
      <c r="BF581" s="96"/>
      <c r="BG581" s="96"/>
      <c r="BH581" s="96"/>
      <c r="BI581" s="96"/>
      <c r="BJ581" s="41"/>
      <c r="BK581" s="41"/>
      <c r="BL581" s="41"/>
    </row>
    <row r="582" spans="1:64" ht="12.75" customHeight="1" x14ac:dyDescent="0.2">
      <c r="A582" s="41"/>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c r="AK582" s="96"/>
      <c r="AL582" s="96"/>
      <c r="AM582" s="96"/>
      <c r="AN582" s="96"/>
      <c r="AO582" s="96"/>
      <c r="AP582" s="96"/>
      <c r="AQ582" s="96"/>
      <c r="AR582" s="96"/>
      <c r="AS582" s="96"/>
      <c r="AT582" s="96"/>
      <c r="AU582" s="96"/>
      <c r="AV582" s="96"/>
      <c r="AW582" s="96"/>
      <c r="AX582" s="96"/>
      <c r="AY582" s="96"/>
      <c r="AZ582" s="96"/>
      <c r="BA582" s="96"/>
      <c r="BB582" s="96"/>
      <c r="BC582" s="96"/>
      <c r="BD582" s="96"/>
      <c r="BE582" s="96"/>
      <c r="BF582" s="96"/>
      <c r="BG582" s="96"/>
      <c r="BH582" s="96"/>
      <c r="BI582" s="96"/>
      <c r="BJ582" s="41"/>
      <c r="BK582" s="41"/>
      <c r="BL582" s="41"/>
    </row>
    <row r="583" spans="1:64" ht="12.75" customHeight="1" x14ac:dyDescent="0.2">
      <c r="A583" s="41"/>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c r="AK583" s="96"/>
      <c r="AL583" s="96"/>
      <c r="AM583" s="96"/>
      <c r="AN583" s="96"/>
      <c r="AO583" s="96"/>
      <c r="AP583" s="96"/>
      <c r="AQ583" s="96"/>
      <c r="AR583" s="96"/>
      <c r="AS583" s="96"/>
      <c r="AT583" s="96"/>
      <c r="AU583" s="96"/>
      <c r="AV583" s="96"/>
      <c r="AW583" s="96"/>
      <c r="AX583" s="96"/>
      <c r="AY583" s="96"/>
      <c r="AZ583" s="96"/>
      <c r="BA583" s="96"/>
      <c r="BB583" s="96"/>
      <c r="BC583" s="96"/>
      <c r="BD583" s="96"/>
      <c r="BE583" s="96"/>
      <c r="BF583" s="96"/>
      <c r="BG583" s="96"/>
      <c r="BH583" s="96"/>
      <c r="BI583" s="96"/>
      <c r="BJ583" s="41"/>
      <c r="BK583" s="41"/>
      <c r="BL583" s="41"/>
    </row>
    <row r="584" spans="1:64" ht="12.75" customHeight="1" x14ac:dyDescent="0.2">
      <c r="A584" s="41"/>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c r="AK584" s="96"/>
      <c r="AL584" s="96"/>
      <c r="AM584" s="96"/>
      <c r="AN584" s="96"/>
      <c r="AO584" s="96"/>
      <c r="AP584" s="96"/>
      <c r="AQ584" s="96"/>
      <c r="AR584" s="96"/>
      <c r="AS584" s="96"/>
      <c r="AT584" s="96"/>
      <c r="AU584" s="96"/>
      <c r="AV584" s="96"/>
      <c r="AW584" s="96"/>
      <c r="AX584" s="96"/>
      <c r="AY584" s="96"/>
      <c r="AZ584" s="96"/>
      <c r="BA584" s="96"/>
      <c r="BB584" s="96"/>
      <c r="BC584" s="96"/>
      <c r="BD584" s="96"/>
      <c r="BE584" s="96"/>
      <c r="BF584" s="96"/>
      <c r="BG584" s="96"/>
      <c r="BH584" s="96"/>
      <c r="BI584" s="96"/>
      <c r="BJ584" s="41"/>
      <c r="BK584" s="41"/>
      <c r="BL584" s="41"/>
    </row>
    <row r="585" spans="1:64" ht="12.75" customHeight="1" x14ac:dyDescent="0.2">
      <c r="A585" s="41"/>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c r="AK585" s="96"/>
      <c r="AL585" s="96"/>
      <c r="AM585" s="96"/>
      <c r="AN585" s="96"/>
      <c r="AO585" s="96"/>
      <c r="AP585" s="96"/>
      <c r="AQ585" s="96"/>
      <c r="AR585" s="96"/>
      <c r="AS585" s="96"/>
      <c r="AT585" s="96"/>
      <c r="AU585" s="96"/>
      <c r="AV585" s="96"/>
      <c r="AW585" s="96"/>
      <c r="AX585" s="96"/>
      <c r="AY585" s="96"/>
      <c r="AZ585" s="96"/>
      <c r="BA585" s="96"/>
      <c r="BB585" s="96"/>
      <c r="BC585" s="96"/>
      <c r="BD585" s="96"/>
      <c r="BE585" s="96"/>
      <c r="BF585" s="96"/>
      <c r="BG585" s="96"/>
      <c r="BH585" s="96"/>
      <c r="BI585" s="96"/>
      <c r="BJ585" s="41"/>
      <c r="BK585" s="41"/>
      <c r="BL585" s="41"/>
    </row>
    <row r="586" spans="1:64" ht="12.75" customHeight="1" x14ac:dyDescent="0.2">
      <c r="A586" s="41"/>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c r="AK586" s="96"/>
      <c r="AL586" s="96"/>
      <c r="AM586" s="96"/>
      <c r="AN586" s="96"/>
      <c r="AO586" s="96"/>
      <c r="AP586" s="96"/>
      <c r="AQ586" s="96"/>
      <c r="AR586" s="96"/>
      <c r="AS586" s="96"/>
      <c r="AT586" s="96"/>
      <c r="AU586" s="96"/>
      <c r="AV586" s="96"/>
      <c r="AW586" s="96"/>
      <c r="AX586" s="96"/>
      <c r="AY586" s="96"/>
      <c r="AZ586" s="96"/>
      <c r="BA586" s="96"/>
      <c r="BB586" s="96"/>
      <c r="BC586" s="96"/>
      <c r="BD586" s="96"/>
      <c r="BE586" s="96"/>
      <c r="BF586" s="96"/>
      <c r="BG586" s="96"/>
      <c r="BH586" s="96"/>
      <c r="BI586" s="96"/>
      <c r="BJ586" s="41"/>
      <c r="BK586" s="41"/>
      <c r="BL586" s="41"/>
    </row>
    <row r="587" spans="1:64" ht="12.75" customHeight="1" x14ac:dyDescent="0.2">
      <c r="A587" s="41"/>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c r="AK587" s="96"/>
      <c r="AL587" s="96"/>
      <c r="AM587" s="96"/>
      <c r="AN587" s="96"/>
      <c r="AO587" s="96"/>
      <c r="AP587" s="96"/>
      <c r="AQ587" s="96"/>
      <c r="AR587" s="96"/>
      <c r="AS587" s="96"/>
      <c r="AT587" s="96"/>
      <c r="AU587" s="96"/>
      <c r="AV587" s="96"/>
      <c r="AW587" s="96"/>
      <c r="AX587" s="96"/>
      <c r="AY587" s="96"/>
      <c r="AZ587" s="96"/>
      <c r="BA587" s="96"/>
      <c r="BB587" s="96"/>
      <c r="BC587" s="96"/>
      <c r="BD587" s="96"/>
      <c r="BE587" s="96"/>
      <c r="BF587" s="96"/>
      <c r="BG587" s="96"/>
      <c r="BH587" s="96"/>
      <c r="BI587" s="96"/>
      <c r="BJ587" s="41"/>
      <c r="BK587" s="41"/>
      <c r="BL587" s="41"/>
    </row>
    <row r="588" spans="1:64" ht="12.75" customHeight="1" x14ac:dyDescent="0.2">
      <c r="A588" s="41"/>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c r="AK588" s="96"/>
      <c r="AL588" s="96"/>
      <c r="AM588" s="96"/>
      <c r="AN588" s="96"/>
      <c r="AO588" s="96"/>
      <c r="AP588" s="96"/>
      <c r="AQ588" s="96"/>
      <c r="AR588" s="96"/>
      <c r="AS588" s="96"/>
      <c r="AT588" s="96"/>
      <c r="AU588" s="96"/>
      <c r="AV588" s="96"/>
      <c r="AW588" s="96"/>
      <c r="AX588" s="96"/>
      <c r="AY588" s="96"/>
      <c r="AZ588" s="96"/>
      <c r="BA588" s="96"/>
      <c r="BB588" s="96"/>
      <c r="BC588" s="96"/>
      <c r="BD588" s="96"/>
      <c r="BE588" s="96"/>
      <c r="BF588" s="96"/>
      <c r="BG588" s="96"/>
      <c r="BH588" s="96"/>
      <c r="BI588" s="96"/>
      <c r="BJ588" s="41"/>
      <c r="BK588" s="41"/>
      <c r="BL588" s="41"/>
    </row>
    <row r="589" spans="1:64" ht="12.75" customHeight="1" x14ac:dyDescent="0.2">
      <c r="A589" s="41"/>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c r="AK589" s="96"/>
      <c r="AL589" s="96"/>
      <c r="AM589" s="96"/>
      <c r="AN589" s="96"/>
      <c r="AO589" s="96"/>
      <c r="AP589" s="96"/>
      <c r="AQ589" s="96"/>
      <c r="AR589" s="96"/>
      <c r="AS589" s="96"/>
      <c r="AT589" s="96"/>
      <c r="AU589" s="96"/>
      <c r="AV589" s="96"/>
      <c r="AW589" s="96"/>
      <c r="AX589" s="96"/>
      <c r="AY589" s="96"/>
      <c r="AZ589" s="96"/>
      <c r="BA589" s="96"/>
      <c r="BB589" s="96"/>
      <c r="BC589" s="96"/>
      <c r="BD589" s="96"/>
      <c r="BE589" s="96"/>
      <c r="BF589" s="96"/>
      <c r="BG589" s="96"/>
      <c r="BH589" s="96"/>
      <c r="BI589" s="96"/>
      <c r="BJ589" s="41"/>
      <c r="BK589" s="41"/>
      <c r="BL589" s="41"/>
    </row>
    <row r="590" spans="1:64" ht="12.75" customHeight="1" x14ac:dyDescent="0.2">
      <c r="A590" s="41"/>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c r="AK590" s="96"/>
      <c r="AL590" s="96"/>
      <c r="AM590" s="96"/>
      <c r="AN590" s="96"/>
      <c r="AO590" s="96"/>
      <c r="AP590" s="96"/>
      <c r="AQ590" s="96"/>
      <c r="AR590" s="96"/>
      <c r="AS590" s="96"/>
      <c r="AT590" s="96"/>
      <c r="AU590" s="96"/>
      <c r="AV590" s="96"/>
      <c r="AW590" s="96"/>
      <c r="AX590" s="96"/>
      <c r="AY590" s="96"/>
      <c r="AZ590" s="96"/>
      <c r="BA590" s="96"/>
      <c r="BB590" s="96"/>
      <c r="BC590" s="96"/>
      <c r="BD590" s="96"/>
      <c r="BE590" s="96"/>
      <c r="BF590" s="96"/>
      <c r="BG590" s="96"/>
      <c r="BH590" s="96"/>
      <c r="BI590" s="96"/>
      <c r="BJ590" s="41"/>
      <c r="BK590" s="41"/>
      <c r="BL590" s="41"/>
    </row>
    <row r="591" spans="1:64" ht="12.75" customHeight="1" x14ac:dyDescent="0.2">
      <c r="A591" s="41"/>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c r="AK591" s="96"/>
      <c r="AL591" s="96"/>
      <c r="AM591" s="96"/>
      <c r="AN591" s="96"/>
      <c r="AO591" s="96"/>
      <c r="AP591" s="96"/>
      <c r="AQ591" s="96"/>
      <c r="AR591" s="96"/>
      <c r="AS591" s="96"/>
      <c r="AT591" s="96"/>
      <c r="AU591" s="96"/>
      <c r="AV591" s="96"/>
      <c r="AW591" s="96"/>
      <c r="AX591" s="96"/>
      <c r="AY591" s="96"/>
      <c r="AZ591" s="96"/>
      <c r="BA591" s="96"/>
      <c r="BB591" s="96"/>
      <c r="BC591" s="96"/>
      <c r="BD591" s="96"/>
      <c r="BE591" s="96"/>
      <c r="BF591" s="96"/>
      <c r="BG591" s="96"/>
      <c r="BH591" s="96"/>
      <c r="BI591" s="96"/>
      <c r="BJ591" s="41"/>
      <c r="BK591" s="41"/>
      <c r="BL591" s="41"/>
    </row>
    <row r="592" spans="1:64" ht="12.75" customHeight="1" x14ac:dyDescent="0.2">
      <c r="A592" s="41"/>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c r="AK592" s="96"/>
      <c r="AL592" s="96"/>
      <c r="AM592" s="96"/>
      <c r="AN592" s="96"/>
      <c r="AO592" s="96"/>
      <c r="AP592" s="96"/>
      <c r="AQ592" s="96"/>
      <c r="AR592" s="96"/>
      <c r="AS592" s="96"/>
      <c r="AT592" s="96"/>
      <c r="AU592" s="96"/>
      <c r="AV592" s="96"/>
      <c r="AW592" s="96"/>
      <c r="AX592" s="96"/>
      <c r="AY592" s="96"/>
      <c r="AZ592" s="96"/>
      <c r="BA592" s="96"/>
      <c r="BB592" s="96"/>
      <c r="BC592" s="96"/>
      <c r="BD592" s="96"/>
      <c r="BE592" s="96"/>
      <c r="BF592" s="96"/>
      <c r="BG592" s="96"/>
      <c r="BH592" s="96"/>
      <c r="BI592" s="96"/>
      <c r="BJ592" s="41"/>
      <c r="BK592" s="41"/>
      <c r="BL592" s="41"/>
    </row>
    <row r="593" spans="1:64" ht="12.75" customHeight="1" x14ac:dyDescent="0.2">
      <c r="A593" s="41"/>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c r="AK593" s="96"/>
      <c r="AL593" s="96"/>
      <c r="AM593" s="96"/>
      <c r="AN593" s="96"/>
      <c r="AO593" s="96"/>
      <c r="AP593" s="96"/>
      <c r="AQ593" s="96"/>
      <c r="AR593" s="96"/>
      <c r="AS593" s="96"/>
      <c r="AT593" s="96"/>
      <c r="AU593" s="96"/>
      <c r="AV593" s="96"/>
      <c r="AW593" s="96"/>
      <c r="AX593" s="96"/>
      <c r="AY593" s="96"/>
      <c r="AZ593" s="96"/>
      <c r="BA593" s="96"/>
      <c r="BB593" s="96"/>
      <c r="BC593" s="96"/>
      <c r="BD593" s="96"/>
      <c r="BE593" s="96"/>
      <c r="BF593" s="96"/>
      <c r="BG593" s="96"/>
      <c r="BH593" s="96"/>
      <c r="BI593" s="96"/>
      <c r="BJ593" s="41"/>
      <c r="BK593" s="41"/>
      <c r="BL593" s="41"/>
    </row>
    <row r="594" spans="1:64" ht="12.75" customHeight="1" x14ac:dyDescent="0.2">
      <c r="A594" s="41"/>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c r="AK594" s="96"/>
      <c r="AL594" s="96"/>
      <c r="AM594" s="96"/>
      <c r="AN594" s="96"/>
      <c r="AO594" s="96"/>
      <c r="AP594" s="96"/>
      <c r="AQ594" s="96"/>
      <c r="AR594" s="96"/>
      <c r="AS594" s="96"/>
      <c r="AT594" s="96"/>
      <c r="AU594" s="96"/>
      <c r="AV594" s="96"/>
      <c r="AW594" s="96"/>
      <c r="AX594" s="96"/>
      <c r="AY594" s="96"/>
      <c r="AZ594" s="96"/>
      <c r="BA594" s="96"/>
      <c r="BB594" s="96"/>
      <c r="BC594" s="96"/>
      <c r="BD594" s="96"/>
      <c r="BE594" s="96"/>
      <c r="BF594" s="96"/>
      <c r="BG594" s="96"/>
      <c r="BH594" s="96"/>
      <c r="BI594" s="96"/>
      <c r="BJ594" s="41"/>
      <c r="BK594" s="41"/>
      <c r="BL594" s="41"/>
    </row>
    <row r="595" spans="1:64" ht="12.75" customHeight="1" x14ac:dyDescent="0.2">
      <c r="A595" s="41"/>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c r="AK595" s="96"/>
      <c r="AL595" s="96"/>
      <c r="AM595" s="96"/>
      <c r="AN595" s="96"/>
      <c r="AO595" s="96"/>
      <c r="AP595" s="96"/>
      <c r="AQ595" s="96"/>
      <c r="AR595" s="96"/>
      <c r="AS595" s="96"/>
      <c r="AT595" s="96"/>
      <c r="AU595" s="96"/>
      <c r="AV595" s="96"/>
      <c r="AW595" s="96"/>
      <c r="AX595" s="96"/>
      <c r="AY595" s="96"/>
      <c r="AZ595" s="96"/>
      <c r="BA595" s="96"/>
      <c r="BB595" s="96"/>
      <c r="BC595" s="96"/>
      <c r="BD595" s="96"/>
      <c r="BE595" s="96"/>
      <c r="BF595" s="96"/>
      <c r="BG595" s="96"/>
      <c r="BH595" s="96"/>
      <c r="BI595" s="96"/>
      <c r="BJ595" s="41"/>
      <c r="BK595" s="41"/>
      <c r="BL595" s="41"/>
    </row>
    <row r="596" spans="1:64" ht="12.75" customHeight="1" x14ac:dyDescent="0.2">
      <c r="A596" s="41"/>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c r="AK596" s="96"/>
      <c r="AL596" s="96"/>
      <c r="AM596" s="96"/>
      <c r="AN596" s="96"/>
      <c r="AO596" s="96"/>
      <c r="AP596" s="96"/>
      <c r="AQ596" s="96"/>
      <c r="AR596" s="96"/>
      <c r="AS596" s="96"/>
      <c r="AT596" s="96"/>
      <c r="AU596" s="96"/>
      <c r="AV596" s="96"/>
      <c r="AW596" s="96"/>
      <c r="AX596" s="96"/>
      <c r="AY596" s="96"/>
      <c r="AZ596" s="96"/>
      <c r="BA596" s="96"/>
      <c r="BB596" s="96"/>
      <c r="BC596" s="96"/>
      <c r="BD596" s="96"/>
      <c r="BE596" s="96"/>
      <c r="BF596" s="96"/>
      <c r="BG596" s="96"/>
      <c r="BH596" s="96"/>
      <c r="BI596" s="96"/>
      <c r="BJ596" s="41"/>
      <c r="BK596" s="41"/>
      <c r="BL596" s="41"/>
    </row>
    <row r="597" spans="1:64" ht="12.75" customHeight="1" x14ac:dyDescent="0.2">
      <c r="A597" s="41"/>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c r="AK597" s="96"/>
      <c r="AL597" s="96"/>
      <c r="AM597" s="96"/>
      <c r="AN597" s="96"/>
      <c r="AO597" s="96"/>
      <c r="AP597" s="96"/>
      <c r="AQ597" s="96"/>
      <c r="AR597" s="96"/>
      <c r="AS597" s="96"/>
      <c r="AT597" s="96"/>
      <c r="AU597" s="96"/>
      <c r="AV597" s="96"/>
      <c r="AW597" s="96"/>
      <c r="AX597" s="96"/>
      <c r="AY597" s="96"/>
      <c r="AZ597" s="96"/>
      <c r="BA597" s="96"/>
      <c r="BB597" s="96"/>
      <c r="BC597" s="96"/>
      <c r="BD597" s="96"/>
      <c r="BE597" s="96"/>
      <c r="BF597" s="96"/>
      <c r="BG597" s="96"/>
      <c r="BH597" s="96"/>
      <c r="BI597" s="96"/>
      <c r="BJ597" s="41"/>
      <c r="BK597" s="41"/>
      <c r="BL597" s="41"/>
    </row>
    <row r="598" spans="1:64" ht="12.75" customHeight="1" x14ac:dyDescent="0.2">
      <c r="A598" s="41"/>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c r="AK598" s="96"/>
      <c r="AL598" s="96"/>
      <c r="AM598" s="96"/>
      <c r="AN598" s="96"/>
      <c r="AO598" s="96"/>
      <c r="AP598" s="96"/>
      <c r="AQ598" s="96"/>
      <c r="AR598" s="96"/>
      <c r="AS598" s="96"/>
      <c r="AT598" s="96"/>
      <c r="AU598" s="96"/>
      <c r="AV598" s="96"/>
      <c r="AW598" s="96"/>
      <c r="AX598" s="96"/>
      <c r="AY598" s="96"/>
      <c r="AZ598" s="96"/>
      <c r="BA598" s="96"/>
      <c r="BB598" s="96"/>
      <c r="BC598" s="96"/>
      <c r="BD598" s="96"/>
      <c r="BE598" s="96"/>
      <c r="BF598" s="96"/>
      <c r="BG598" s="96"/>
      <c r="BH598" s="96"/>
      <c r="BI598" s="96"/>
      <c r="BJ598" s="41"/>
      <c r="BK598" s="41"/>
      <c r="BL598" s="41"/>
    </row>
    <row r="599" spans="1:64" ht="12.75" customHeight="1" x14ac:dyDescent="0.2">
      <c r="A599" s="41"/>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c r="AK599" s="96"/>
      <c r="AL599" s="96"/>
      <c r="AM599" s="96"/>
      <c r="AN599" s="96"/>
      <c r="AO599" s="96"/>
      <c r="AP599" s="96"/>
      <c r="AQ599" s="96"/>
      <c r="AR599" s="96"/>
      <c r="AS599" s="96"/>
      <c r="AT599" s="96"/>
      <c r="AU599" s="96"/>
      <c r="AV599" s="96"/>
      <c r="AW599" s="96"/>
      <c r="AX599" s="96"/>
      <c r="AY599" s="96"/>
      <c r="AZ599" s="96"/>
      <c r="BA599" s="96"/>
      <c r="BB599" s="96"/>
      <c r="BC599" s="96"/>
      <c r="BD599" s="96"/>
      <c r="BE599" s="96"/>
      <c r="BF599" s="96"/>
      <c r="BG599" s="96"/>
      <c r="BH599" s="96"/>
      <c r="BI599" s="96"/>
      <c r="BJ599" s="41"/>
      <c r="BK599" s="41"/>
      <c r="BL599" s="41"/>
    </row>
    <row r="600" spans="1:64" ht="12.75" customHeight="1" x14ac:dyDescent="0.2">
      <c r="A600" s="41"/>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c r="AK600" s="96"/>
      <c r="AL600" s="96"/>
      <c r="AM600" s="96"/>
      <c r="AN600" s="96"/>
      <c r="AO600" s="96"/>
      <c r="AP600" s="96"/>
      <c r="AQ600" s="96"/>
      <c r="AR600" s="96"/>
      <c r="AS600" s="96"/>
      <c r="AT600" s="96"/>
      <c r="AU600" s="96"/>
      <c r="AV600" s="96"/>
      <c r="AW600" s="96"/>
      <c r="AX600" s="96"/>
      <c r="AY600" s="96"/>
      <c r="AZ600" s="96"/>
      <c r="BA600" s="96"/>
      <c r="BB600" s="96"/>
      <c r="BC600" s="96"/>
      <c r="BD600" s="96"/>
      <c r="BE600" s="96"/>
      <c r="BF600" s="96"/>
      <c r="BG600" s="96"/>
      <c r="BH600" s="96"/>
      <c r="BI600" s="96"/>
      <c r="BJ600" s="41"/>
      <c r="BK600" s="41"/>
      <c r="BL600" s="41"/>
    </row>
    <row r="601" spans="1:64" ht="12.75" customHeight="1" x14ac:dyDescent="0.2">
      <c r="A601" s="41"/>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c r="AK601" s="96"/>
      <c r="AL601" s="96"/>
      <c r="AM601" s="96"/>
      <c r="AN601" s="96"/>
      <c r="AO601" s="96"/>
      <c r="AP601" s="96"/>
      <c r="AQ601" s="96"/>
      <c r="AR601" s="96"/>
      <c r="AS601" s="96"/>
      <c r="AT601" s="96"/>
      <c r="AU601" s="96"/>
      <c r="AV601" s="96"/>
      <c r="AW601" s="96"/>
      <c r="AX601" s="96"/>
      <c r="AY601" s="96"/>
      <c r="AZ601" s="96"/>
      <c r="BA601" s="96"/>
      <c r="BB601" s="96"/>
      <c r="BC601" s="96"/>
      <c r="BD601" s="96"/>
      <c r="BE601" s="96"/>
      <c r="BF601" s="96"/>
      <c r="BG601" s="96"/>
      <c r="BH601" s="96"/>
      <c r="BI601" s="96"/>
      <c r="BJ601" s="41"/>
      <c r="BK601" s="41"/>
      <c r="BL601" s="41"/>
    </row>
    <row r="602" spans="1:64" ht="12.75" customHeight="1" x14ac:dyDescent="0.2">
      <c r="A602" s="41"/>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c r="AK602" s="96"/>
      <c r="AL602" s="96"/>
      <c r="AM602" s="96"/>
      <c r="AN602" s="96"/>
      <c r="AO602" s="96"/>
      <c r="AP602" s="96"/>
      <c r="AQ602" s="96"/>
      <c r="AR602" s="96"/>
      <c r="AS602" s="96"/>
      <c r="AT602" s="96"/>
      <c r="AU602" s="96"/>
      <c r="AV602" s="96"/>
      <c r="AW602" s="96"/>
      <c r="AX602" s="96"/>
      <c r="AY602" s="96"/>
      <c r="AZ602" s="96"/>
      <c r="BA602" s="96"/>
      <c r="BB602" s="96"/>
      <c r="BC602" s="96"/>
      <c r="BD602" s="96"/>
      <c r="BE602" s="96"/>
      <c r="BF602" s="96"/>
      <c r="BG602" s="96"/>
      <c r="BH602" s="96"/>
      <c r="BI602" s="96"/>
      <c r="BJ602" s="41"/>
      <c r="BK602" s="41"/>
      <c r="BL602" s="41"/>
    </row>
    <row r="603" spans="1:64" ht="12.75" customHeight="1" x14ac:dyDescent="0.2">
      <c r="A603" s="41"/>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c r="AK603" s="96"/>
      <c r="AL603" s="96"/>
      <c r="AM603" s="96"/>
      <c r="AN603" s="96"/>
      <c r="AO603" s="96"/>
      <c r="AP603" s="96"/>
      <c r="AQ603" s="96"/>
      <c r="AR603" s="96"/>
      <c r="AS603" s="96"/>
      <c r="AT603" s="96"/>
      <c r="AU603" s="96"/>
      <c r="AV603" s="96"/>
      <c r="AW603" s="96"/>
      <c r="AX603" s="96"/>
      <c r="AY603" s="96"/>
      <c r="AZ603" s="96"/>
      <c r="BA603" s="96"/>
      <c r="BB603" s="96"/>
      <c r="BC603" s="96"/>
      <c r="BD603" s="96"/>
      <c r="BE603" s="96"/>
      <c r="BF603" s="96"/>
      <c r="BG603" s="96"/>
      <c r="BH603" s="96"/>
      <c r="BI603" s="96"/>
      <c r="BJ603" s="41"/>
      <c r="BK603" s="41"/>
      <c r="BL603" s="41"/>
    </row>
    <row r="604" spans="1:64" ht="12.75" customHeight="1" x14ac:dyDescent="0.2">
      <c r="A604" s="41"/>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c r="AK604" s="96"/>
      <c r="AL604" s="96"/>
      <c r="AM604" s="96"/>
      <c r="AN604" s="96"/>
      <c r="AO604" s="96"/>
      <c r="AP604" s="96"/>
      <c r="AQ604" s="96"/>
      <c r="AR604" s="96"/>
      <c r="AS604" s="96"/>
      <c r="AT604" s="96"/>
      <c r="AU604" s="96"/>
      <c r="AV604" s="96"/>
      <c r="AW604" s="96"/>
      <c r="AX604" s="96"/>
      <c r="AY604" s="96"/>
      <c r="AZ604" s="96"/>
      <c r="BA604" s="96"/>
      <c r="BB604" s="96"/>
      <c r="BC604" s="96"/>
      <c r="BD604" s="96"/>
      <c r="BE604" s="96"/>
      <c r="BF604" s="96"/>
      <c r="BG604" s="96"/>
      <c r="BH604" s="96"/>
      <c r="BI604" s="96"/>
      <c r="BJ604" s="41"/>
      <c r="BK604" s="41"/>
      <c r="BL604" s="41"/>
    </row>
    <row r="605" spans="1:64" ht="12.75" customHeight="1" x14ac:dyDescent="0.2">
      <c r="A605" s="41"/>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c r="AK605" s="96"/>
      <c r="AL605" s="96"/>
      <c r="AM605" s="96"/>
      <c r="AN605" s="96"/>
      <c r="AO605" s="96"/>
      <c r="AP605" s="96"/>
      <c r="AQ605" s="96"/>
      <c r="AR605" s="96"/>
      <c r="AS605" s="96"/>
      <c r="AT605" s="96"/>
      <c r="AU605" s="96"/>
      <c r="AV605" s="96"/>
      <c r="AW605" s="96"/>
      <c r="AX605" s="96"/>
      <c r="AY605" s="96"/>
      <c r="AZ605" s="96"/>
      <c r="BA605" s="96"/>
      <c r="BB605" s="96"/>
      <c r="BC605" s="96"/>
      <c r="BD605" s="96"/>
      <c r="BE605" s="96"/>
      <c r="BF605" s="96"/>
      <c r="BG605" s="96"/>
      <c r="BH605" s="96"/>
      <c r="BI605" s="96"/>
      <c r="BJ605" s="41"/>
      <c r="BK605" s="41"/>
      <c r="BL605" s="41"/>
    </row>
    <row r="606" spans="1:64" ht="12.75" customHeight="1" x14ac:dyDescent="0.2">
      <c r="A606" s="41"/>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c r="AK606" s="96"/>
      <c r="AL606" s="96"/>
      <c r="AM606" s="96"/>
      <c r="AN606" s="96"/>
      <c r="AO606" s="96"/>
      <c r="AP606" s="96"/>
      <c r="AQ606" s="96"/>
      <c r="AR606" s="96"/>
      <c r="AS606" s="96"/>
      <c r="AT606" s="96"/>
      <c r="AU606" s="96"/>
      <c r="AV606" s="96"/>
      <c r="AW606" s="96"/>
      <c r="AX606" s="96"/>
      <c r="AY606" s="96"/>
      <c r="AZ606" s="96"/>
      <c r="BA606" s="96"/>
      <c r="BB606" s="96"/>
      <c r="BC606" s="96"/>
      <c r="BD606" s="96"/>
      <c r="BE606" s="96"/>
      <c r="BF606" s="96"/>
      <c r="BG606" s="96"/>
      <c r="BH606" s="96"/>
      <c r="BI606" s="96"/>
      <c r="BJ606" s="41"/>
      <c r="BK606" s="41"/>
      <c r="BL606" s="41"/>
    </row>
    <row r="607" spans="1:64" ht="12.75" customHeight="1" x14ac:dyDescent="0.2">
      <c r="A607" s="41"/>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c r="AK607" s="96"/>
      <c r="AL607" s="96"/>
      <c r="AM607" s="96"/>
      <c r="AN607" s="96"/>
      <c r="AO607" s="96"/>
      <c r="AP607" s="96"/>
      <c r="AQ607" s="96"/>
      <c r="AR607" s="96"/>
      <c r="AS607" s="96"/>
      <c r="AT607" s="96"/>
      <c r="AU607" s="96"/>
      <c r="AV607" s="96"/>
      <c r="AW607" s="96"/>
      <c r="AX607" s="96"/>
      <c r="AY607" s="96"/>
      <c r="AZ607" s="96"/>
      <c r="BA607" s="96"/>
      <c r="BB607" s="96"/>
      <c r="BC607" s="96"/>
      <c r="BD607" s="96"/>
      <c r="BE607" s="96"/>
      <c r="BF607" s="96"/>
      <c r="BG607" s="96"/>
      <c r="BH607" s="96"/>
      <c r="BI607" s="96"/>
      <c r="BJ607" s="41"/>
      <c r="BK607" s="41"/>
      <c r="BL607" s="41"/>
    </row>
    <row r="608" spans="1:64" ht="12.75" customHeight="1" x14ac:dyDescent="0.2">
      <c r="A608" s="41"/>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c r="AK608" s="96"/>
      <c r="AL608" s="96"/>
      <c r="AM608" s="96"/>
      <c r="AN608" s="96"/>
      <c r="AO608" s="96"/>
      <c r="AP608" s="96"/>
      <c r="AQ608" s="96"/>
      <c r="AR608" s="96"/>
      <c r="AS608" s="96"/>
      <c r="AT608" s="96"/>
      <c r="AU608" s="96"/>
      <c r="AV608" s="96"/>
      <c r="AW608" s="96"/>
      <c r="AX608" s="96"/>
      <c r="AY608" s="96"/>
      <c r="AZ608" s="96"/>
      <c r="BA608" s="96"/>
      <c r="BB608" s="96"/>
      <c r="BC608" s="96"/>
      <c r="BD608" s="96"/>
      <c r="BE608" s="96"/>
      <c r="BF608" s="96"/>
      <c r="BG608" s="96"/>
      <c r="BH608" s="96"/>
      <c r="BI608" s="96"/>
      <c r="BJ608" s="41"/>
      <c r="BK608" s="41"/>
      <c r="BL608" s="41"/>
    </row>
    <row r="609" spans="1:64" ht="12.75" customHeight="1" x14ac:dyDescent="0.2">
      <c r="A609" s="41"/>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c r="AK609" s="96"/>
      <c r="AL609" s="96"/>
      <c r="AM609" s="96"/>
      <c r="AN609" s="96"/>
      <c r="AO609" s="96"/>
      <c r="AP609" s="96"/>
      <c r="AQ609" s="96"/>
      <c r="AR609" s="96"/>
      <c r="AS609" s="96"/>
      <c r="AT609" s="96"/>
      <c r="AU609" s="96"/>
      <c r="AV609" s="96"/>
      <c r="AW609" s="96"/>
      <c r="AX609" s="96"/>
      <c r="AY609" s="96"/>
      <c r="AZ609" s="96"/>
      <c r="BA609" s="96"/>
      <c r="BB609" s="96"/>
      <c r="BC609" s="96"/>
      <c r="BD609" s="96"/>
      <c r="BE609" s="96"/>
      <c r="BF609" s="96"/>
      <c r="BG609" s="96"/>
      <c r="BH609" s="96"/>
      <c r="BI609" s="96"/>
      <c r="BJ609" s="41"/>
      <c r="BK609" s="41"/>
      <c r="BL609" s="41"/>
    </row>
    <row r="610" spans="1:64" ht="12.75" customHeight="1" x14ac:dyDescent="0.2">
      <c r="A610" s="41"/>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c r="AK610" s="96"/>
      <c r="AL610" s="96"/>
      <c r="AM610" s="96"/>
      <c r="AN610" s="96"/>
      <c r="AO610" s="96"/>
      <c r="AP610" s="96"/>
      <c r="AQ610" s="96"/>
      <c r="AR610" s="96"/>
      <c r="AS610" s="96"/>
      <c r="AT610" s="96"/>
      <c r="AU610" s="96"/>
      <c r="AV610" s="96"/>
      <c r="AW610" s="96"/>
      <c r="AX610" s="96"/>
      <c r="AY610" s="96"/>
      <c r="AZ610" s="96"/>
      <c r="BA610" s="96"/>
      <c r="BB610" s="96"/>
      <c r="BC610" s="96"/>
      <c r="BD610" s="96"/>
      <c r="BE610" s="96"/>
      <c r="BF610" s="96"/>
      <c r="BG610" s="96"/>
      <c r="BH610" s="96"/>
      <c r="BI610" s="96"/>
      <c r="BJ610" s="41"/>
      <c r="BK610" s="41"/>
      <c r="BL610" s="41"/>
    </row>
    <row r="611" spans="1:64" ht="12.75" customHeight="1" x14ac:dyDescent="0.2">
      <c r="A611" s="41"/>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c r="AK611" s="96"/>
      <c r="AL611" s="96"/>
      <c r="AM611" s="96"/>
      <c r="AN611" s="96"/>
      <c r="AO611" s="96"/>
      <c r="AP611" s="96"/>
      <c r="AQ611" s="96"/>
      <c r="AR611" s="96"/>
      <c r="AS611" s="96"/>
      <c r="AT611" s="96"/>
      <c r="AU611" s="96"/>
      <c r="AV611" s="96"/>
      <c r="AW611" s="96"/>
      <c r="AX611" s="96"/>
      <c r="AY611" s="96"/>
      <c r="AZ611" s="96"/>
      <c r="BA611" s="96"/>
      <c r="BB611" s="96"/>
      <c r="BC611" s="96"/>
      <c r="BD611" s="96"/>
      <c r="BE611" s="96"/>
      <c r="BF611" s="96"/>
      <c r="BG611" s="96"/>
      <c r="BH611" s="96"/>
      <c r="BI611" s="96"/>
      <c r="BJ611" s="41"/>
      <c r="BK611" s="41"/>
      <c r="BL611" s="41"/>
    </row>
    <row r="612" spans="1:64" ht="12.75" customHeight="1" x14ac:dyDescent="0.2">
      <c r="A612" s="41"/>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c r="AK612" s="96"/>
      <c r="AL612" s="96"/>
      <c r="AM612" s="96"/>
      <c r="AN612" s="96"/>
      <c r="AO612" s="96"/>
      <c r="AP612" s="96"/>
      <c r="AQ612" s="96"/>
      <c r="AR612" s="96"/>
      <c r="AS612" s="96"/>
      <c r="AT612" s="96"/>
      <c r="AU612" s="96"/>
      <c r="AV612" s="96"/>
      <c r="AW612" s="96"/>
      <c r="AX612" s="96"/>
      <c r="AY612" s="96"/>
      <c r="AZ612" s="96"/>
      <c r="BA612" s="96"/>
      <c r="BB612" s="96"/>
      <c r="BC612" s="96"/>
      <c r="BD612" s="96"/>
      <c r="BE612" s="96"/>
      <c r="BF612" s="96"/>
      <c r="BG612" s="96"/>
      <c r="BH612" s="96"/>
      <c r="BI612" s="96"/>
      <c r="BJ612" s="41"/>
      <c r="BK612" s="41"/>
      <c r="BL612" s="41"/>
    </row>
    <row r="613" spans="1:64" ht="12.75" customHeight="1" x14ac:dyDescent="0.2">
      <c r="A613" s="41"/>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c r="AK613" s="96"/>
      <c r="AL613" s="96"/>
      <c r="AM613" s="96"/>
      <c r="AN613" s="96"/>
      <c r="AO613" s="96"/>
      <c r="AP613" s="96"/>
      <c r="AQ613" s="96"/>
      <c r="AR613" s="96"/>
      <c r="AS613" s="96"/>
      <c r="AT613" s="96"/>
      <c r="AU613" s="96"/>
      <c r="AV613" s="96"/>
      <c r="AW613" s="96"/>
      <c r="AX613" s="96"/>
      <c r="AY613" s="96"/>
      <c r="AZ613" s="96"/>
      <c r="BA613" s="96"/>
      <c r="BB613" s="96"/>
      <c r="BC613" s="96"/>
      <c r="BD613" s="96"/>
      <c r="BE613" s="96"/>
      <c r="BF613" s="96"/>
      <c r="BG613" s="96"/>
      <c r="BH613" s="96"/>
      <c r="BI613" s="96"/>
      <c r="BJ613" s="41"/>
      <c r="BK613" s="41"/>
      <c r="BL613" s="41"/>
    </row>
    <row r="614" spans="1:64" ht="12.75" customHeight="1" x14ac:dyDescent="0.2">
      <c r="A614" s="41"/>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c r="AK614" s="96"/>
      <c r="AL614" s="96"/>
      <c r="AM614" s="96"/>
      <c r="AN614" s="96"/>
      <c r="AO614" s="96"/>
      <c r="AP614" s="96"/>
      <c r="AQ614" s="96"/>
      <c r="AR614" s="96"/>
      <c r="AS614" s="96"/>
      <c r="AT614" s="96"/>
      <c r="AU614" s="96"/>
      <c r="AV614" s="96"/>
      <c r="AW614" s="96"/>
      <c r="AX614" s="96"/>
      <c r="AY614" s="96"/>
      <c r="AZ614" s="96"/>
      <c r="BA614" s="96"/>
      <c r="BB614" s="96"/>
      <c r="BC614" s="96"/>
      <c r="BD614" s="96"/>
      <c r="BE614" s="96"/>
      <c r="BF614" s="96"/>
      <c r="BG614" s="96"/>
      <c r="BH614" s="96"/>
      <c r="BI614" s="96"/>
      <c r="BJ614" s="41"/>
      <c r="BK614" s="41"/>
      <c r="BL614" s="41"/>
    </row>
    <row r="615" spans="1:64" ht="12.75" customHeight="1" x14ac:dyDescent="0.2">
      <c r="A615" s="41"/>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c r="AK615" s="96"/>
      <c r="AL615" s="96"/>
      <c r="AM615" s="96"/>
      <c r="AN615" s="96"/>
      <c r="AO615" s="96"/>
      <c r="AP615" s="96"/>
      <c r="AQ615" s="96"/>
      <c r="AR615" s="96"/>
      <c r="AS615" s="96"/>
      <c r="AT615" s="96"/>
      <c r="AU615" s="96"/>
      <c r="AV615" s="96"/>
      <c r="AW615" s="96"/>
      <c r="AX615" s="96"/>
      <c r="AY615" s="96"/>
      <c r="AZ615" s="96"/>
      <c r="BA615" s="96"/>
      <c r="BB615" s="96"/>
      <c r="BC615" s="96"/>
      <c r="BD615" s="96"/>
      <c r="BE615" s="96"/>
      <c r="BF615" s="96"/>
      <c r="BG615" s="96"/>
      <c r="BH615" s="96"/>
      <c r="BI615" s="96"/>
      <c r="BJ615" s="41"/>
      <c r="BK615" s="41"/>
      <c r="BL615" s="41"/>
    </row>
    <row r="616" spans="1:64" ht="12.75" customHeight="1" x14ac:dyDescent="0.2">
      <c r="A616" s="41"/>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c r="AK616" s="96"/>
      <c r="AL616" s="96"/>
      <c r="AM616" s="96"/>
      <c r="AN616" s="96"/>
      <c r="AO616" s="96"/>
      <c r="AP616" s="96"/>
      <c r="AQ616" s="96"/>
      <c r="AR616" s="96"/>
      <c r="AS616" s="96"/>
      <c r="AT616" s="96"/>
      <c r="AU616" s="96"/>
      <c r="AV616" s="96"/>
      <c r="AW616" s="96"/>
      <c r="AX616" s="96"/>
      <c r="AY616" s="96"/>
      <c r="AZ616" s="96"/>
      <c r="BA616" s="96"/>
      <c r="BB616" s="96"/>
      <c r="BC616" s="96"/>
      <c r="BD616" s="96"/>
      <c r="BE616" s="96"/>
      <c r="BF616" s="96"/>
      <c r="BG616" s="96"/>
      <c r="BH616" s="96"/>
      <c r="BI616" s="96"/>
      <c r="BJ616" s="41"/>
      <c r="BK616" s="41"/>
      <c r="BL616" s="41"/>
    </row>
    <row r="617" spans="1:64" ht="12.75" customHeight="1" x14ac:dyDescent="0.2">
      <c r="A617" s="41"/>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c r="AK617" s="96"/>
      <c r="AL617" s="96"/>
      <c r="AM617" s="96"/>
      <c r="AN617" s="96"/>
      <c r="AO617" s="96"/>
      <c r="AP617" s="96"/>
      <c r="AQ617" s="96"/>
      <c r="AR617" s="96"/>
      <c r="AS617" s="96"/>
      <c r="AT617" s="96"/>
      <c r="AU617" s="96"/>
      <c r="AV617" s="96"/>
      <c r="AW617" s="96"/>
      <c r="AX617" s="96"/>
      <c r="AY617" s="96"/>
      <c r="AZ617" s="96"/>
      <c r="BA617" s="96"/>
      <c r="BB617" s="96"/>
      <c r="BC617" s="96"/>
      <c r="BD617" s="96"/>
      <c r="BE617" s="96"/>
      <c r="BF617" s="96"/>
      <c r="BG617" s="96"/>
      <c r="BH617" s="96"/>
      <c r="BI617" s="96"/>
      <c r="BJ617" s="41"/>
      <c r="BK617" s="41"/>
      <c r="BL617" s="41"/>
    </row>
    <row r="618" spans="1:64" ht="12.75" customHeight="1" x14ac:dyDescent="0.2">
      <c r="A618" s="41"/>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c r="AK618" s="96"/>
      <c r="AL618" s="96"/>
      <c r="AM618" s="96"/>
      <c r="AN618" s="96"/>
      <c r="AO618" s="96"/>
      <c r="AP618" s="96"/>
      <c r="AQ618" s="96"/>
      <c r="AR618" s="96"/>
      <c r="AS618" s="96"/>
      <c r="AT618" s="96"/>
      <c r="AU618" s="96"/>
      <c r="AV618" s="96"/>
      <c r="AW618" s="96"/>
      <c r="AX618" s="96"/>
      <c r="AY618" s="96"/>
      <c r="AZ618" s="96"/>
      <c r="BA618" s="96"/>
      <c r="BB618" s="96"/>
      <c r="BC618" s="96"/>
      <c r="BD618" s="96"/>
      <c r="BE618" s="96"/>
      <c r="BF618" s="96"/>
      <c r="BG618" s="96"/>
      <c r="BH618" s="96"/>
      <c r="BI618" s="96"/>
      <c r="BJ618" s="41"/>
      <c r="BK618" s="41"/>
      <c r="BL618" s="41"/>
    </row>
    <row r="619" spans="1:64" ht="12.75" customHeight="1" x14ac:dyDescent="0.2">
      <c r="A619" s="41"/>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c r="AK619" s="96"/>
      <c r="AL619" s="96"/>
      <c r="AM619" s="96"/>
      <c r="AN619" s="96"/>
      <c r="AO619" s="96"/>
      <c r="AP619" s="96"/>
      <c r="AQ619" s="96"/>
      <c r="AR619" s="96"/>
      <c r="AS619" s="96"/>
      <c r="AT619" s="96"/>
      <c r="AU619" s="96"/>
      <c r="AV619" s="96"/>
      <c r="AW619" s="96"/>
      <c r="AX619" s="96"/>
      <c r="AY619" s="96"/>
      <c r="AZ619" s="96"/>
      <c r="BA619" s="96"/>
      <c r="BB619" s="96"/>
      <c r="BC619" s="96"/>
      <c r="BD619" s="96"/>
      <c r="BE619" s="96"/>
      <c r="BF619" s="96"/>
      <c r="BG619" s="96"/>
      <c r="BH619" s="96"/>
      <c r="BI619" s="96"/>
      <c r="BJ619" s="41"/>
      <c r="BK619" s="41"/>
      <c r="BL619" s="41"/>
    </row>
    <row r="620" spans="1:64" ht="12.75" customHeight="1" x14ac:dyDescent="0.2">
      <c r="A620" s="41"/>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c r="AK620" s="96"/>
      <c r="AL620" s="96"/>
      <c r="AM620" s="96"/>
      <c r="AN620" s="96"/>
      <c r="AO620" s="96"/>
      <c r="AP620" s="96"/>
      <c r="AQ620" s="96"/>
      <c r="AR620" s="96"/>
      <c r="AS620" s="96"/>
      <c r="AT620" s="96"/>
      <c r="AU620" s="96"/>
      <c r="AV620" s="96"/>
      <c r="AW620" s="96"/>
      <c r="AX620" s="96"/>
      <c r="AY620" s="96"/>
      <c r="AZ620" s="96"/>
      <c r="BA620" s="96"/>
      <c r="BB620" s="96"/>
      <c r="BC620" s="96"/>
      <c r="BD620" s="96"/>
      <c r="BE620" s="96"/>
      <c r="BF620" s="96"/>
      <c r="BG620" s="96"/>
      <c r="BH620" s="96"/>
      <c r="BI620" s="96"/>
      <c r="BJ620" s="41"/>
      <c r="BK620" s="41"/>
      <c r="BL620" s="41"/>
    </row>
    <row r="621" spans="1:64" ht="12.75" customHeight="1" x14ac:dyDescent="0.2">
      <c r="A621" s="41"/>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c r="AK621" s="96"/>
      <c r="AL621" s="96"/>
      <c r="AM621" s="96"/>
      <c r="AN621" s="96"/>
      <c r="AO621" s="96"/>
      <c r="AP621" s="96"/>
      <c r="AQ621" s="96"/>
      <c r="AR621" s="96"/>
      <c r="AS621" s="96"/>
      <c r="AT621" s="96"/>
      <c r="AU621" s="96"/>
      <c r="AV621" s="96"/>
      <c r="AW621" s="96"/>
      <c r="AX621" s="96"/>
      <c r="AY621" s="96"/>
      <c r="AZ621" s="96"/>
      <c r="BA621" s="96"/>
      <c r="BB621" s="96"/>
      <c r="BC621" s="96"/>
      <c r="BD621" s="96"/>
      <c r="BE621" s="96"/>
      <c r="BF621" s="96"/>
      <c r="BG621" s="96"/>
      <c r="BH621" s="96"/>
      <c r="BI621" s="96"/>
      <c r="BJ621" s="41"/>
      <c r="BK621" s="41"/>
      <c r="BL621" s="41"/>
    </row>
    <row r="622" spans="1:64" ht="12.75" customHeight="1" x14ac:dyDescent="0.2">
      <c r="A622" s="41"/>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c r="AK622" s="96"/>
      <c r="AL622" s="96"/>
      <c r="AM622" s="96"/>
      <c r="AN622" s="96"/>
      <c r="AO622" s="96"/>
      <c r="AP622" s="96"/>
      <c r="AQ622" s="96"/>
      <c r="AR622" s="96"/>
      <c r="AS622" s="96"/>
      <c r="AT622" s="96"/>
      <c r="AU622" s="96"/>
      <c r="AV622" s="96"/>
      <c r="AW622" s="96"/>
      <c r="AX622" s="96"/>
      <c r="AY622" s="96"/>
      <c r="AZ622" s="96"/>
      <c r="BA622" s="96"/>
      <c r="BB622" s="96"/>
      <c r="BC622" s="96"/>
      <c r="BD622" s="96"/>
      <c r="BE622" s="96"/>
      <c r="BF622" s="96"/>
      <c r="BG622" s="96"/>
      <c r="BH622" s="96"/>
      <c r="BI622" s="96"/>
      <c r="BJ622" s="41"/>
      <c r="BK622" s="41"/>
      <c r="BL622" s="41"/>
    </row>
    <row r="623" spans="1:64" ht="12.75" customHeight="1" x14ac:dyDescent="0.2">
      <c r="A623" s="41"/>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c r="AK623" s="96"/>
      <c r="AL623" s="96"/>
      <c r="AM623" s="96"/>
      <c r="AN623" s="96"/>
      <c r="AO623" s="96"/>
      <c r="AP623" s="96"/>
      <c r="AQ623" s="96"/>
      <c r="AR623" s="96"/>
      <c r="AS623" s="96"/>
      <c r="AT623" s="96"/>
      <c r="AU623" s="96"/>
      <c r="AV623" s="96"/>
      <c r="AW623" s="96"/>
      <c r="AX623" s="96"/>
      <c r="AY623" s="96"/>
      <c r="AZ623" s="96"/>
      <c r="BA623" s="96"/>
      <c r="BB623" s="96"/>
      <c r="BC623" s="96"/>
      <c r="BD623" s="96"/>
      <c r="BE623" s="96"/>
      <c r="BF623" s="96"/>
      <c r="BG623" s="96"/>
      <c r="BH623" s="96"/>
      <c r="BI623" s="96"/>
      <c r="BJ623" s="41"/>
      <c r="BK623" s="41"/>
      <c r="BL623" s="41"/>
    </row>
    <row r="624" spans="1:64" ht="12.75" customHeight="1" x14ac:dyDescent="0.2">
      <c r="A624" s="41"/>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c r="AK624" s="96"/>
      <c r="AL624" s="96"/>
      <c r="AM624" s="96"/>
      <c r="AN624" s="96"/>
      <c r="AO624" s="96"/>
      <c r="AP624" s="96"/>
      <c r="AQ624" s="96"/>
      <c r="AR624" s="96"/>
      <c r="AS624" s="96"/>
      <c r="AT624" s="96"/>
      <c r="AU624" s="96"/>
      <c r="AV624" s="96"/>
      <c r="AW624" s="96"/>
      <c r="AX624" s="96"/>
      <c r="AY624" s="96"/>
      <c r="AZ624" s="96"/>
      <c r="BA624" s="96"/>
      <c r="BB624" s="96"/>
      <c r="BC624" s="96"/>
      <c r="BD624" s="96"/>
      <c r="BE624" s="96"/>
      <c r="BF624" s="96"/>
      <c r="BG624" s="96"/>
      <c r="BH624" s="96"/>
      <c r="BI624" s="96"/>
      <c r="BJ624" s="41"/>
      <c r="BK624" s="41"/>
      <c r="BL624" s="41"/>
    </row>
    <row r="625" spans="1:64" ht="12.75" customHeight="1" x14ac:dyDescent="0.2">
      <c r="A625" s="41"/>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c r="AK625" s="96"/>
      <c r="AL625" s="96"/>
      <c r="AM625" s="96"/>
      <c r="AN625" s="96"/>
      <c r="AO625" s="96"/>
      <c r="AP625" s="96"/>
      <c r="AQ625" s="96"/>
      <c r="AR625" s="96"/>
      <c r="AS625" s="96"/>
      <c r="AT625" s="96"/>
      <c r="AU625" s="96"/>
      <c r="AV625" s="96"/>
      <c r="AW625" s="96"/>
      <c r="AX625" s="96"/>
      <c r="AY625" s="96"/>
      <c r="AZ625" s="96"/>
      <c r="BA625" s="96"/>
      <c r="BB625" s="96"/>
      <c r="BC625" s="96"/>
      <c r="BD625" s="96"/>
      <c r="BE625" s="96"/>
      <c r="BF625" s="96"/>
      <c r="BG625" s="96"/>
      <c r="BH625" s="96"/>
      <c r="BI625" s="96"/>
      <c r="BJ625" s="41"/>
      <c r="BK625" s="41"/>
      <c r="BL625" s="41"/>
    </row>
    <row r="626" spans="1:64" ht="12.75" customHeight="1" x14ac:dyDescent="0.2">
      <c r="A626" s="41"/>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c r="AK626" s="96"/>
      <c r="AL626" s="96"/>
      <c r="AM626" s="96"/>
      <c r="AN626" s="96"/>
      <c r="AO626" s="96"/>
      <c r="AP626" s="96"/>
      <c r="AQ626" s="96"/>
      <c r="AR626" s="96"/>
      <c r="AS626" s="96"/>
      <c r="AT626" s="96"/>
      <c r="AU626" s="96"/>
      <c r="AV626" s="96"/>
      <c r="AW626" s="96"/>
      <c r="AX626" s="96"/>
      <c r="AY626" s="96"/>
      <c r="AZ626" s="96"/>
      <c r="BA626" s="96"/>
      <c r="BB626" s="96"/>
      <c r="BC626" s="96"/>
      <c r="BD626" s="96"/>
      <c r="BE626" s="96"/>
      <c r="BF626" s="96"/>
      <c r="BG626" s="96"/>
      <c r="BH626" s="96"/>
      <c r="BI626" s="96"/>
      <c r="BJ626" s="41"/>
      <c r="BK626" s="41"/>
      <c r="BL626" s="41"/>
    </row>
    <row r="627" spans="1:64" ht="12.75" customHeight="1" x14ac:dyDescent="0.2">
      <c r="A627" s="41"/>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c r="AK627" s="96"/>
      <c r="AL627" s="96"/>
      <c r="AM627" s="96"/>
      <c r="AN627" s="96"/>
      <c r="AO627" s="96"/>
      <c r="AP627" s="96"/>
      <c r="AQ627" s="96"/>
      <c r="AR627" s="96"/>
      <c r="AS627" s="96"/>
      <c r="AT627" s="96"/>
      <c r="AU627" s="96"/>
      <c r="AV627" s="96"/>
      <c r="AW627" s="96"/>
      <c r="AX627" s="96"/>
      <c r="AY627" s="96"/>
      <c r="AZ627" s="96"/>
      <c r="BA627" s="96"/>
      <c r="BB627" s="96"/>
      <c r="BC627" s="96"/>
      <c r="BD627" s="96"/>
      <c r="BE627" s="96"/>
      <c r="BF627" s="96"/>
      <c r="BG627" s="96"/>
      <c r="BH627" s="96"/>
      <c r="BI627" s="96"/>
      <c r="BJ627" s="41"/>
      <c r="BK627" s="41"/>
      <c r="BL627" s="41"/>
    </row>
    <row r="628" spans="1:64" ht="12.75" customHeight="1" x14ac:dyDescent="0.2">
      <c r="A628" s="41"/>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c r="AK628" s="96"/>
      <c r="AL628" s="96"/>
      <c r="AM628" s="96"/>
      <c r="AN628" s="96"/>
      <c r="AO628" s="96"/>
      <c r="AP628" s="96"/>
      <c r="AQ628" s="96"/>
      <c r="AR628" s="96"/>
      <c r="AS628" s="96"/>
      <c r="AT628" s="96"/>
      <c r="AU628" s="96"/>
      <c r="AV628" s="96"/>
      <c r="AW628" s="96"/>
      <c r="AX628" s="96"/>
      <c r="AY628" s="96"/>
      <c r="AZ628" s="96"/>
      <c r="BA628" s="96"/>
      <c r="BB628" s="96"/>
      <c r="BC628" s="96"/>
      <c r="BD628" s="96"/>
      <c r="BE628" s="96"/>
      <c r="BF628" s="96"/>
      <c r="BG628" s="96"/>
      <c r="BH628" s="96"/>
      <c r="BI628" s="96"/>
      <c r="BJ628" s="41"/>
      <c r="BK628" s="41"/>
      <c r="BL628" s="41"/>
    </row>
    <row r="629" spans="1:64" ht="12.75" customHeight="1" x14ac:dyDescent="0.2">
      <c r="A629" s="41"/>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c r="AK629" s="96"/>
      <c r="AL629" s="96"/>
      <c r="AM629" s="96"/>
      <c r="AN629" s="96"/>
      <c r="AO629" s="96"/>
      <c r="AP629" s="96"/>
      <c r="AQ629" s="96"/>
      <c r="AR629" s="96"/>
      <c r="AS629" s="96"/>
      <c r="AT629" s="96"/>
      <c r="AU629" s="96"/>
      <c r="AV629" s="96"/>
      <c r="AW629" s="96"/>
      <c r="AX629" s="96"/>
      <c r="AY629" s="96"/>
      <c r="AZ629" s="96"/>
      <c r="BA629" s="96"/>
      <c r="BB629" s="96"/>
      <c r="BC629" s="96"/>
      <c r="BD629" s="96"/>
      <c r="BE629" s="96"/>
      <c r="BF629" s="96"/>
      <c r="BG629" s="96"/>
      <c r="BH629" s="96"/>
      <c r="BI629" s="96"/>
      <c r="BJ629" s="41"/>
      <c r="BK629" s="41"/>
      <c r="BL629" s="41"/>
    </row>
    <row r="630" spans="1:64" ht="12.75" customHeight="1" x14ac:dyDescent="0.2">
      <c r="A630" s="41"/>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c r="AK630" s="96"/>
      <c r="AL630" s="96"/>
      <c r="AM630" s="96"/>
      <c r="AN630" s="96"/>
      <c r="AO630" s="96"/>
      <c r="AP630" s="96"/>
      <c r="AQ630" s="96"/>
      <c r="AR630" s="96"/>
      <c r="AS630" s="96"/>
      <c r="AT630" s="96"/>
      <c r="AU630" s="96"/>
      <c r="AV630" s="96"/>
      <c r="AW630" s="96"/>
      <c r="AX630" s="96"/>
      <c r="AY630" s="96"/>
      <c r="AZ630" s="96"/>
      <c r="BA630" s="96"/>
      <c r="BB630" s="96"/>
      <c r="BC630" s="96"/>
      <c r="BD630" s="96"/>
      <c r="BE630" s="96"/>
      <c r="BF630" s="96"/>
      <c r="BG630" s="96"/>
      <c r="BH630" s="96"/>
      <c r="BI630" s="96"/>
      <c r="BJ630" s="41"/>
      <c r="BK630" s="41"/>
      <c r="BL630" s="41"/>
    </row>
    <row r="631" spans="1:64" ht="12.75" customHeight="1" x14ac:dyDescent="0.2">
      <c r="A631" s="41"/>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c r="AK631" s="96"/>
      <c r="AL631" s="96"/>
      <c r="AM631" s="96"/>
      <c r="AN631" s="96"/>
      <c r="AO631" s="96"/>
      <c r="AP631" s="96"/>
      <c r="AQ631" s="96"/>
      <c r="AR631" s="96"/>
      <c r="AS631" s="96"/>
      <c r="AT631" s="96"/>
      <c r="AU631" s="96"/>
      <c r="AV631" s="96"/>
      <c r="AW631" s="96"/>
      <c r="AX631" s="96"/>
      <c r="AY631" s="96"/>
      <c r="AZ631" s="96"/>
      <c r="BA631" s="96"/>
      <c r="BB631" s="96"/>
      <c r="BC631" s="96"/>
      <c r="BD631" s="96"/>
      <c r="BE631" s="96"/>
      <c r="BF631" s="96"/>
      <c r="BG631" s="96"/>
      <c r="BH631" s="96"/>
      <c r="BI631" s="96"/>
      <c r="BJ631" s="41"/>
      <c r="BK631" s="41"/>
      <c r="BL631" s="41"/>
    </row>
    <row r="632" spans="1:64" ht="12.75" customHeight="1" x14ac:dyDescent="0.2">
      <c r="A632" s="41"/>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c r="AK632" s="96"/>
      <c r="AL632" s="96"/>
      <c r="AM632" s="96"/>
      <c r="AN632" s="96"/>
      <c r="AO632" s="96"/>
      <c r="AP632" s="96"/>
      <c r="AQ632" s="96"/>
      <c r="AR632" s="96"/>
      <c r="AS632" s="96"/>
      <c r="AT632" s="96"/>
      <c r="AU632" s="96"/>
      <c r="AV632" s="96"/>
      <c r="AW632" s="96"/>
      <c r="AX632" s="96"/>
      <c r="AY632" s="96"/>
      <c r="AZ632" s="96"/>
      <c r="BA632" s="96"/>
      <c r="BB632" s="96"/>
      <c r="BC632" s="96"/>
      <c r="BD632" s="96"/>
      <c r="BE632" s="96"/>
      <c r="BF632" s="96"/>
      <c r="BG632" s="96"/>
      <c r="BH632" s="96"/>
      <c r="BI632" s="96"/>
      <c r="BJ632" s="41"/>
      <c r="BK632" s="41"/>
      <c r="BL632" s="41"/>
    </row>
    <row r="633" spans="1:64" ht="12.75" customHeight="1" x14ac:dyDescent="0.2">
      <c r="A633" s="41"/>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c r="AK633" s="96"/>
      <c r="AL633" s="96"/>
      <c r="AM633" s="96"/>
      <c r="AN633" s="96"/>
      <c r="AO633" s="96"/>
      <c r="AP633" s="96"/>
      <c r="AQ633" s="96"/>
      <c r="AR633" s="96"/>
      <c r="AS633" s="96"/>
      <c r="AT633" s="96"/>
      <c r="AU633" s="96"/>
      <c r="AV633" s="96"/>
      <c r="AW633" s="96"/>
      <c r="AX633" s="96"/>
      <c r="AY633" s="96"/>
      <c r="AZ633" s="96"/>
      <c r="BA633" s="96"/>
      <c r="BB633" s="96"/>
      <c r="BC633" s="96"/>
      <c r="BD633" s="96"/>
      <c r="BE633" s="96"/>
      <c r="BF633" s="96"/>
      <c r="BG633" s="96"/>
      <c r="BH633" s="96"/>
      <c r="BI633" s="96"/>
      <c r="BJ633" s="41"/>
      <c r="BK633" s="41"/>
      <c r="BL633" s="41"/>
    </row>
    <row r="634" spans="1:64" ht="12.75" customHeight="1" x14ac:dyDescent="0.2">
      <c r="A634" s="41"/>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c r="AK634" s="96"/>
      <c r="AL634" s="96"/>
      <c r="AM634" s="96"/>
      <c r="AN634" s="96"/>
      <c r="AO634" s="96"/>
      <c r="AP634" s="96"/>
      <c r="AQ634" s="96"/>
      <c r="AR634" s="96"/>
      <c r="AS634" s="96"/>
      <c r="AT634" s="96"/>
      <c r="AU634" s="96"/>
      <c r="AV634" s="96"/>
      <c r="AW634" s="96"/>
      <c r="AX634" s="96"/>
      <c r="AY634" s="96"/>
      <c r="AZ634" s="96"/>
      <c r="BA634" s="96"/>
      <c r="BB634" s="96"/>
      <c r="BC634" s="96"/>
      <c r="BD634" s="96"/>
      <c r="BE634" s="96"/>
      <c r="BF634" s="96"/>
      <c r="BG634" s="96"/>
      <c r="BH634" s="96"/>
      <c r="BI634" s="96"/>
      <c r="BJ634" s="41"/>
      <c r="BK634" s="41"/>
      <c r="BL634" s="41"/>
    </row>
    <row r="635" spans="1:64" ht="12.75" customHeight="1" x14ac:dyDescent="0.2">
      <c r="A635" s="41"/>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c r="AK635" s="96"/>
      <c r="AL635" s="96"/>
      <c r="AM635" s="96"/>
      <c r="AN635" s="96"/>
      <c r="AO635" s="96"/>
      <c r="AP635" s="96"/>
      <c r="AQ635" s="96"/>
      <c r="AR635" s="96"/>
      <c r="AS635" s="96"/>
      <c r="AT635" s="96"/>
      <c r="AU635" s="96"/>
      <c r="AV635" s="96"/>
      <c r="AW635" s="96"/>
      <c r="AX635" s="96"/>
      <c r="AY635" s="96"/>
      <c r="AZ635" s="96"/>
      <c r="BA635" s="96"/>
      <c r="BB635" s="96"/>
      <c r="BC635" s="96"/>
      <c r="BD635" s="96"/>
      <c r="BE635" s="96"/>
      <c r="BF635" s="96"/>
      <c r="BG635" s="96"/>
      <c r="BH635" s="96"/>
      <c r="BI635" s="96"/>
      <c r="BJ635" s="41"/>
      <c r="BK635" s="41"/>
      <c r="BL635" s="41"/>
    </row>
    <row r="636" spans="1:64" ht="12.75" customHeight="1" x14ac:dyDescent="0.2">
      <c r="A636" s="41"/>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c r="AK636" s="96"/>
      <c r="AL636" s="96"/>
      <c r="AM636" s="96"/>
      <c r="AN636" s="96"/>
      <c r="AO636" s="96"/>
      <c r="AP636" s="96"/>
      <c r="AQ636" s="96"/>
      <c r="AR636" s="96"/>
      <c r="AS636" s="96"/>
      <c r="AT636" s="96"/>
      <c r="AU636" s="96"/>
      <c r="AV636" s="96"/>
      <c r="AW636" s="96"/>
      <c r="AX636" s="96"/>
      <c r="AY636" s="96"/>
      <c r="AZ636" s="96"/>
      <c r="BA636" s="96"/>
      <c r="BB636" s="96"/>
      <c r="BC636" s="96"/>
      <c r="BD636" s="96"/>
      <c r="BE636" s="96"/>
      <c r="BF636" s="96"/>
      <c r="BG636" s="96"/>
      <c r="BH636" s="96"/>
      <c r="BI636" s="96"/>
      <c r="BJ636" s="41"/>
      <c r="BK636" s="41"/>
      <c r="BL636" s="41"/>
    </row>
    <row r="637" spans="1:64" ht="12.75" customHeight="1" x14ac:dyDescent="0.2">
      <c r="A637" s="41"/>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c r="AK637" s="96"/>
      <c r="AL637" s="96"/>
      <c r="AM637" s="96"/>
      <c r="AN637" s="96"/>
      <c r="AO637" s="96"/>
      <c r="AP637" s="96"/>
      <c r="AQ637" s="96"/>
      <c r="AR637" s="96"/>
      <c r="AS637" s="96"/>
      <c r="AT637" s="96"/>
      <c r="AU637" s="96"/>
      <c r="AV637" s="96"/>
      <c r="AW637" s="96"/>
      <c r="AX637" s="96"/>
      <c r="AY637" s="96"/>
      <c r="AZ637" s="96"/>
      <c r="BA637" s="96"/>
      <c r="BB637" s="96"/>
      <c r="BC637" s="96"/>
      <c r="BD637" s="96"/>
      <c r="BE637" s="96"/>
      <c r="BF637" s="96"/>
      <c r="BG637" s="96"/>
      <c r="BH637" s="96"/>
      <c r="BI637" s="96"/>
      <c r="BJ637" s="41"/>
      <c r="BK637" s="41"/>
      <c r="BL637" s="41"/>
    </row>
    <row r="638" spans="1:64" ht="12.75" customHeight="1" x14ac:dyDescent="0.2">
      <c r="A638" s="41"/>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c r="AK638" s="96"/>
      <c r="AL638" s="96"/>
      <c r="AM638" s="96"/>
      <c r="AN638" s="96"/>
      <c r="AO638" s="96"/>
      <c r="AP638" s="96"/>
      <c r="AQ638" s="96"/>
      <c r="AR638" s="96"/>
      <c r="AS638" s="96"/>
      <c r="AT638" s="96"/>
      <c r="AU638" s="96"/>
      <c r="AV638" s="96"/>
      <c r="AW638" s="96"/>
      <c r="AX638" s="96"/>
      <c r="AY638" s="96"/>
      <c r="AZ638" s="96"/>
      <c r="BA638" s="96"/>
      <c r="BB638" s="96"/>
      <c r="BC638" s="96"/>
      <c r="BD638" s="96"/>
      <c r="BE638" s="96"/>
      <c r="BF638" s="96"/>
      <c r="BG638" s="96"/>
      <c r="BH638" s="96"/>
      <c r="BI638" s="96"/>
      <c r="BJ638" s="41"/>
      <c r="BK638" s="41"/>
      <c r="BL638" s="41"/>
    </row>
    <row r="639" spans="1:64" ht="12.75" customHeight="1" x14ac:dyDescent="0.2">
      <c r="A639" s="41"/>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c r="AK639" s="96"/>
      <c r="AL639" s="96"/>
      <c r="AM639" s="96"/>
      <c r="AN639" s="96"/>
      <c r="AO639" s="96"/>
      <c r="AP639" s="96"/>
      <c r="AQ639" s="96"/>
      <c r="AR639" s="96"/>
      <c r="AS639" s="96"/>
      <c r="AT639" s="96"/>
      <c r="AU639" s="96"/>
      <c r="AV639" s="96"/>
      <c r="AW639" s="96"/>
      <c r="AX639" s="96"/>
      <c r="AY639" s="96"/>
      <c r="AZ639" s="96"/>
      <c r="BA639" s="96"/>
      <c r="BB639" s="96"/>
      <c r="BC639" s="96"/>
      <c r="BD639" s="96"/>
      <c r="BE639" s="96"/>
      <c r="BF639" s="96"/>
      <c r="BG639" s="96"/>
      <c r="BH639" s="96"/>
      <c r="BI639" s="96"/>
      <c r="BJ639" s="41"/>
      <c r="BK639" s="41"/>
      <c r="BL639" s="41"/>
    </row>
    <row r="640" spans="1:64" ht="12.75" customHeight="1" x14ac:dyDescent="0.2">
      <c r="A640" s="41"/>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c r="AK640" s="96"/>
      <c r="AL640" s="96"/>
      <c r="AM640" s="96"/>
      <c r="AN640" s="96"/>
      <c r="AO640" s="96"/>
      <c r="AP640" s="96"/>
      <c r="AQ640" s="96"/>
      <c r="AR640" s="96"/>
      <c r="AS640" s="96"/>
      <c r="AT640" s="96"/>
      <c r="AU640" s="96"/>
      <c r="AV640" s="96"/>
      <c r="AW640" s="96"/>
      <c r="AX640" s="96"/>
      <c r="AY640" s="96"/>
      <c r="AZ640" s="96"/>
      <c r="BA640" s="96"/>
      <c r="BB640" s="96"/>
      <c r="BC640" s="96"/>
      <c r="BD640" s="96"/>
      <c r="BE640" s="96"/>
      <c r="BF640" s="96"/>
      <c r="BG640" s="96"/>
      <c r="BH640" s="96"/>
      <c r="BI640" s="96"/>
      <c r="BJ640" s="41"/>
      <c r="BK640" s="41"/>
      <c r="BL640" s="41"/>
    </row>
    <row r="641" spans="1:64" ht="12.75" customHeight="1" x14ac:dyDescent="0.2">
      <c r="A641" s="41"/>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c r="AK641" s="96"/>
      <c r="AL641" s="96"/>
      <c r="AM641" s="96"/>
      <c r="AN641" s="96"/>
      <c r="AO641" s="96"/>
      <c r="AP641" s="96"/>
      <c r="AQ641" s="96"/>
      <c r="AR641" s="96"/>
      <c r="AS641" s="96"/>
      <c r="AT641" s="96"/>
      <c r="AU641" s="96"/>
      <c r="AV641" s="96"/>
      <c r="AW641" s="96"/>
      <c r="AX641" s="96"/>
      <c r="AY641" s="96"/>
      <c r="AZ641" s="96"/>
      <c r="BA641" s="96"/>
      <c r="BB641" s="96"/>
      <c r="BC641" s="96"/>
      <c r="BD641" s="96"/>
      <c r="BE641" s="96"/>
      <c r="BF641" s="96"/>
      <c r="BG641" s="96"/>
      <c r="BH641" s="96"/>
      <c r="BI641" s="96"/>
      <c r="BJ641" s="41"/>
      <c r="BK641" s="41"/>
      <c r="BL641" s="41"/>
    </row>
    <row r="642" spans="1:64" ht="12.75" customHeight="1" x14ac:dyDescent="0.2">
      <c r="A642" s="41"/>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c r="AK642" s="96"/>
      <c r="AL642" s="96"/>
      <c r="AM642" s="96"/>
      <c r="AN642" s="96"/>
      <c r="AO642" s="96"/>
      <c r="AP642" s="96"/>
      <c r="AQ642" s="96"/>
      <c r="AR642" s="96"/>
      <c r="AS642" s="96"/>
      <c r="AT642" s="96"/>
      <c r="AU642" s="96"/>
      <c r="AV642" s="96"/>
      <c r="AW642" s="96"/>
      <c r="AX642" s="96"/>
      <c r="AY642" s="96"/>
      <c r="AZ642" s="96"/>
      <c r="BA642" s="96"/>
      <c r="BB642" s="96"/>
      <c r="BC642" s="96"/>
      <c r="BD642" s="96"/>
      <c r="BE642" s="96"/>
      <c r="BF642" s="96"/>
      <c r="BG642" s="96"/>
      <c r="BH642" s="96"/>
      <c r="BI642" s="96"/>
      <c r="BJ642" s="41"/>
      <c r="BK642" s="41"/>
      <c r="BL642" s="41"/>
    </row>
    <row r="643" spans="1:64" ht="12.75" customHeight="1" x14ac:dyDescent="0.2">
      <c r="A643" s="41"/>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c r="AK643" s="96"/>
      <c r="AL643" s="96"/>
      <c r="AM643" s="96"/>
      <c r="AN643" s="96"/>
      <c r="AO643" s="96"/>
      <c r="AP643" s="96"/>
      <c r="AQ643" s="96"/>
      <c r="AR643" s="96"/>
      <c r="AS643" s="96"/>
      <c r="AT643" s="96"/>
      <c r="AU643" s="96"/>
      <c r="AV643" s="96"/>
      <c r="AW643" s="96"/>
      <c r="AX643" s="96"/>
      <c r="AY643" s="96"/>
      <c r="AZ643" s="96"/>
      <c r="BA643" s="96"/>
      <c r="BB643" s="96"/>
      <c r="BC643" s="96"/>
      <c r="BD643" s="96"/>
      <c r="BE643" s="96"/>
      <c r="BF643" s="96"/>
      <c r="BG643" s="96"/>
      <c r="BH643" s="96"/>
      <c r="BI643" s="96"/>
      <c r="BJ643" s="41"/>
      <c r="BK643" s="41"/>
      <c r="BL643" s="41"/>
    </row>
    <row r="644" spans="1:64" ht="12.75" customHeight="1" x14ac:dyDescent="0.2">
      <c r="A644" s="41"/>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c r="AK644" s="96"/>
      <c r="AL644" s="96"/>
      <c r="AM644" s="96"/>
      <c r="AN644" s="96"/>
      <c r="AO644" s="96"/>
      <c r="AP644" s="96"/>
      <c r="AQ644" s="96"/>
      <c r="AR644" s="96"/>
      <c r="AS644" s="96"/>
      <c r="AT644" s="96"/>
      <c r="AU644" s="96"/>
      <c r="AV644" s="96"/>
      <c r="AW644" s="96"/>
      <c r="AX644" s="96"/>
      <c r="AY644" s="96"/>
      <c r="AZ644" s="96"/>
      <c r="BA644" s="96"/>
      <c r="BB644" s="96"/>
      <c r="BC644" s="96"/>
      <c r="BD644" s="96"/>
      <c r="BE644" s="96"/>
      <c r="BF644" s="96"/>
      <c r="BG644" s="96"/>
      <c r="BH644" s="96"/>
      <c r="BI644" s="96"/>
      <c r="BJ644" s="41"/>
      <c r="BK644" s="41"/>
      <c r="BL644" s="41"/>
    </row>
    <row r="645" spans="1:64" ht="12.75" customHeight="1" x14ac:dyDescent="0.2">
      <c r="A645" s="41"/>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c r="AK645" s="96"/>
      <c r="AL645" s="96"/>
      <c r="AM645" s="96"/>
      <c r="AN645" s="96"/>
      <c r="AO645" s="96"/>
      <c r="AP645" s="96"/>
      <c r="AQ645" s="96"/>
      <c r="AR645" s="96"/>
      <c r="AS645" s="96"/>
      <c r="AT645" s="96"/>
      <c r="AU645" s="96"/>
      <c r="AV645" s="96"/>
      <c r="AW645" s="96"/>
      <c r="AX645" s="96"/>
      <c r="AY645" s="96"/>
      <c r="AZ645" s="96"/>
      <c r="BA645" s="96"/>
      <c r="BB645" s="96"/>
      <c r="BC645" s="96"/>
      <c r="BD645" s="96"/>
      <c r="BE645" s="96"/>
      <c r="BF645" s="96"/>
      <c r="BG645" s="96"/>
      <c r="BH645" s="96"/>
      <c r="BI645" s="96"/>
      <c r="BJ645" s="41"/>
      <c r="BK645" s="41"/>
      <c r="BL645" s="41"/>
    </row>
    <row r="646" spans="1:64" ht="12.75" customHeight="1" x14ac:dyDescent="0.2">
      <c r="A646" s="41"/>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c r="AK646" s="96"/>
      <c r="AL646" s="96"/>
      <c r="AM646" s="96"/>
      <c r="AN646" s="96"/>
      <c r="AO646" s="96"/>
      <c r="AP646" s="96"/>
      <c r="AQ646" s="96"/>
      <c r="AR646" s="96"/>
      <c r="AS646" s="96"/>
      <c r="AT646" s="96"/>
      <c r="AU646" s="96"/>
      <c r="AV646" s="96"/>
      <c r="AW646" s="96"/>
      <c r="AX646" s="96"/>
      <c r="AY646" s="96"/>
      <c r="AZ646" s="96"/>
      <c r="BA646" s="96"/>
      <c r="BB646" s="96"/>
      <c r="BC646" s="96"/>
      <c r="BD646" s="96"/>
      <c r="BE646" s="96"/>
      <c r="BF646" s="96"/>
      <c r="BG646" s="96"/>
      <c r="BH646" s="96"/>
      <c r="BI646" s="96"/>
      <c r="BJ646" s="41"/>
      <c r="BK646" s="41"/>
      <c r="BL646" s="41"/>
    </row>
    <row r="647" spans="1:64" ht="12.75" customHeight="1" x14ac:dyDescent="0.2">
      <c r="A647" s="41"/>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c r="AK647" s="96"/>
      <c r="AL647" s="96"/>
      <c r="AM647" s="96"/>
      <c r="AN647" s="96"/>
      <c r="AO647" s="96"/>
      <c r="AP647" s="96"/>
      <c r="AQ647" s="96"/>
      <c r="AR647" s="96"/>
      <c r="AS647" s="96"/>
      <c r="AT647" s="96"/>
      <c r="AU647" s="96"/>
      <c r="AV647" s="96"/>
      <c r="AW647" s="96"/>
      <c r="AX647" s="96"/>
      <c r="AY647" s="96"/>
      <c r="AZ647" s="96"/>
      <c r="BA647" s="96"/>
      <c r="BB647" s="96"/>
      <c r="BC647" s="96"/>
      <c r="BD647" s="96"/>
      <c r="BE647" s="96"/>
      <c r="BF647" s="96"/>
      <c r="BG647" s="96"/>
      <c r="BH647" s="96"/>
      <c r="BI647" s="96"/>
      <c r="BJ647" s="41"/>
      <c r="BK647" s="41"/>
      <c r="BL647" s="41"/>
    </row>
    <row r="648" spans="1:64" ht="12.75" customHeight="1" x14ac:dyDescent="0.2">
      <c r="A648" s="41"/>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c r="AK648" s="96"/>
      <c r="AL648" s="96"/>
      <c r="AM648" s="96"/>
      <c r="AN648" s="96"/>
      <c r="AO648" s="96"/>
      <c r="AP648" s="96"/>
      <c r="AQ648" s="96"/>
      <c r="AR648" s="96"/>
      <c r="AS648" s="96"/>
      <c r="AT648" s="96"/>
      <c r="AU648" s="96"/>
      <c r="AV648" s="96"/>
      <c r="AW648" s="96"/>
      <c r="AX648" s="96"/>
      <c r="AY648" s="96"/>
      <c r="AZ648" s="96"/>
      <c r="BA648" s="96"/>
      <c r="BB648" s="96"/>
      <c r="BC648" s="96"/>
      <c r="BD648" s="96"/>
      <c r="BE648" s="96"/>
      <c r="BF648" s="96"/>
      <c r="BG648" s="96"/>
      <c r="BH648" s="96"/>
      <c r="BI648" s="96"/>
      <c r="BJ648" s="41"/>
      <c r="BK648" s="41"/>
      <c r="BL648" s="41"/>
    </row>
    <row r="649" spans="1:64" ht="12.75" customHeight="1" x14ac:dyDescent="0.2">
      <c r="A649" s="41"/>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c r="AK649" s="96"/>
      <c r="AL649" s="96"/>
      <c r="AM649" s="96"/>
      <c r="AN649" s="96"/>
      <c r="AO649" s="96"/>
      <c r="AP649" s="96"/>
      <c r="AQ649" s="96"/>
      <c r="AR649" s="96"/>
      <c r="AS649" s="96"/>
      <c r="AT649" s="96"/>
      <c r="AU649" s="96"/>
      <c r="AV649" s="96"/>
      <c r="AW649" s="96"/>
      <c r="AX649" s="96"/>
      <c r="AY649" s="96"/>
      <c r="AZ649" s="96"/>
      <c r="BA649" s="96"/>
      <c r="BB649" s="96"/>
      <c r="BC649" s="96"/>
      <c r="BD649" s="96"/>
      <c r="BE649" s="96"/>
      <c r="BF649" s="96"/>
      <c r="BG649" s="96"/>
      <c r="BH649" s="96"/>
      <c r="BI649" s="96"/>
      <c r="BJ649" s="41"/>
      <c r="BK649" s="41"/>
      <c r="BL649" s="41"/>
    </row>
    <row r="650" spans="1:64" ht="12.75" customHeight="1" x14ac:dyDescent="0.2">
      <c r="A650" s="41"/>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c r="AK650" s="96"/>
      <c r="AL650" s="96"/>
      <c r="AM650" s="96"/>
      <c r="AN650" s="96"/>
      <c r="AO650" s="96"/>
      <c r="AP650" s="96"/>
      <c r="AQ650" s="96"/>
      <c r="AR650" s="96"/>
      <c r="AS650" s="96"/>
      <c r="AT650" s="96"/>
      <c r="AU650" s="96"/>
      <c r="AV650" s="96"/>
      <c r="AW650" s="96"/>
      <c r="AX650" s="96"/>
      <c r="AY650" s="96"/>
      <c r="AZ650" s="96"/>
      <c r="BA650" s="96"/>
      <c r="BB650" s="96"/>
      <c r="BC650" s="96"/>
      <c r="BD650" s="96"/>
      <c r="BE650" s="96"/>
      <c r="BF650" s="96"/>
      <c r="BG650" s="96"/>
      <c r="BH650" s="96"/>
      <c r="BI650" s="96"/>
      <c r="BJ650" s="41"/>
      <c r="BK650" s="41"/>
      <c r="BL650" s="41"/>
    </row>
    <row r="651" spans="1:64" ht="12.75" customHeight="1" x14ac:dyDescent="0.2">
      <c r="A651" s="41"/>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c r="AK651" s="96"/>
      <c r="AL651" s="96"/>
      <c r="AM651" s="96"/>
      <c r="AN651" s="96"/>
      <c r="AO651" s="96"/>
      <c r="AP651" s="96"/>
      <c r="AQ651" s="96"/>
      <c r="AR651" s="96"/>
      <c r="AS651" s="96"/>
      <c r="AT651" s="96"/>
      <c r="AU651" s="96"/>
      <c r="AV651" s="96"/>
      <c r="AW651" s="96"/>
      <c r="AX651" s="96"/>
      <c r="AY651" s="96"/>
      <c r="AZ651" s="96"/>
      <c r="BA651" s="96"/>
      <c r="BB651" s="96"/>
      <c r="BC651" s="96"/>
      <c r="BD651" s="96"/>
      <c r="BE651" s="96"/>
      <c r="BF651" s="96"/>
      <c r="BG651" s="96"/>
      <c r="BH651" s="96"/>
      <c r="BI651" s="96"/>
      <c r="BJ651" s="41"/>
      <c r="BK651" s="41"/>
      <c r="BL651" s="41"/>
    </row>
    <row r="652" spans="1:64" ht="12.75" customHeight="1" x14ac:dyDescent="0.2">
      <c r="A652" s="41"/>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c r="AK652" s="96"/>
      <c r="AL652" s="96"/>
      <c r="AM652" s="96"/>
      <c r="AN652" s="96"/>
      <c r="AO652" s="96"/>
      <c r="AP652" s="96"/>
      <c r="AQ652" s="96"/>
      <c r="AR652" s="96"/>
      <c r="AS652" s="96"/>
      <c r="AT652" s="96"/>
      <c r="AU652" s="96"/>
      <c r="AV652" s="96"/>
      <c r="AW652" s="96"/>
      <c r="AX652" s="96"/>
      <c r="AY652" s="96"/>
      <c r="AZ652" s="96"/>
      <c r="BA652" s="96"/>
      <c r="BB652" s="96"/>
      <c r="BC652" s="96"/>
      <c r="BD652" s="96"/>
      <c r="BE652" s="96"/>
      <c r="BF652" s="96"/>
      <c r="BG652" s="96"/>
      <c r="BH652" s="96"/>
      <c r="BI652" s="96"/>
      <c r="BJ652" s="41"/>
      <c r="BK652" s="41"/>
      <c r="BL652" s="41"/>
    </row>
    <row r="653" spans="1:64" ht="12.75" customHeight="1" x14ac:dyDescent="0.2">
      <c r="A653" s="41"/>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c r="AK653" s="96"/>
      <c r="AL653" s="96"/>
      <c r="AM653" s="96"/>
      <c r="AN653" s="96"/>
      <c r="AO653" s="96"/>
      <c r="AP653" s="96"/>
      <c r="AQ653" s="96"/>
      <c r="AR653" s="96"/>
      <c r="AS653" s="96"/>
      <c r="AT653" s="96"/>
      <c r="AU653" s="96"/>
      <c r="AV653" s="96"/>
      <c r="AW653" s="96"/>
      <c r="AX653" s="96"/>
      <c r="AY653" s="96"/>
      <c r="AZ653" s="96"/>
      <c r="BA653" s="96"/>
      <c r="BB653" s="96"/>
      <c r="BC653" s="96"/>
      <c r="BD653" s="96"/>
      <c r="BE653" s="96"/>
      <c r="BF653" s="96"/>
      <c r="BG653" s="96"/>
      <c r="BH653" s="96"/>
      <c r="BI653" s="96"/>
      <c r="BJ653" s="41"/>
      <c r="BK653" s="41"/>
      <c r="BL653" s="41"/>
    </row>
    <row r="654" spans="1:64" ht="12.75" customHeight="1" x14ac:dyDescent="0.2">
      <c r="A654" s="41"/>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c r="AK654" s="96"/>
      <c r="AL654" s="96"/>
      <c r="AM654" s="96"/>
      <c r="AN654" s="96"/>
      <c r="AO654" s="96"/>
      <c r="AP654" s="96"/>
      <c r="AQ654" s="96"/>
      <c r="AR654" s="96"/>
      <c r="AS654" s="96"/>
      <c r="AT654" s="96"/>
      <c r="AU654" s="96"/>
      <c r="AV654" s="96"/>
      <c r="AW654" s="96"/>
      <c r="AX654" s="96"/>
      <c r="AY654" s="96"/>
      <c r="AZ654" s="96"/>
      <c r="BA654" s="96"/>
      <c r="BB654" s="96"/>
      <c r="BC654" s="96"/>
      <c r="BD654" s="96"/>
      <c r="BE654" s="96"/>
      <c r="BF654" s="96"/>
      <c r="BG654" s="96"/>
      <c r="BH654" s="96"/>
      <c r="BI654" s="96"/>
      <c r="BJ654" s="41"/>
      <c r="BK654" s="41"/>
      <c r="BL654" s="41"/>
    </row>
    <row r="655" spans="1:64" ht="12.75" customHeight="1" x14ac:dyDescent="0.2">
      <c r="A655" s="41"/>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c r="AK655" s="96"/>
      <c r="AL655" s="96"/>
      <c r="AM655" s="96"/>
      <c r="AN655" s="96"/>
      <c r="AO655" s="96"/>
      <c r="AP655" s="96"/>
      <c r="AQ655" s="96"/>
      <c r="AR655" s="96"/>
      <c r="AS655" s="96"/>
      <c r="AT655" s="96"/>
      <c r="AU655" s="96"/>
      <c r="AV655" s="96"/>
      <c r="AW655" s="96"/>
      <c r="AX655" s="96"/>
      <c r="AY655" s="96"/>
      <c r="AZ655" s="96"/>
      <c r="BA655" s="96"/>
      <c r="BB655" s="96"/>
      <c r="BC655" s="96"/>
      <c r="BD655" s="96"/>
      <c r="BE655" s="96"/>
      <c r="BF655" s="96"/>
      <c r="BG655" s="96"/>
      <c r="BH655" s="96"/>
      <c r="BI655" s="96"/>
      <c r="BJ655" s="41"/>
      <c r="BK655" s="41"/>
      <c r="BL655" s="41"/>
    </row>
    <row r="656" spans="1:64" ht="12.75" customHeight="1" x14ac:dyDescent="0.2">
      <c r="A656" s="41"/>
      <c r="BJ656" s="41"/>
      <c r="BK656" s="41"/>
      <c r="BL656" s="41"/>
    </row>
    <row r="657" spans="1:64" ht="12.75" customHeight="1" x14ac:dyDescent="0.2">
      <c r="A657" s="41"/>
      <c r="BJ657" s="41"/>
      <c r="BK657" s="41"/>
      <c r="BL657" s="41"/>
    </row>
    <row r="658" spans="1:64" ht="12.75" customHeight="1" x14ac:dyDescent="0.2">
      <c r="A658" s="41"/>
      <c r="BJ658" s="41"/>
      <c r="BK658" s="41"/>
      <c r="BL658" s="41"/>
    </row>
    <row r="659" spans="1:64" ht="12.75" customHeight="1" x14ac:dyDescent="0.2">
      <c r="A659" s="41"/>
      <c r="BJ659" s="41"/>
      <c r="BK659" s="41"/>
      <c r="BL659" s="41"/>
    </row>
    <row r="660" spans="1:64" ht="12.75" customHeight="1" x14ac:dyDescent="0.2">
      <c r="A660" s="41"/>
      <c r="BJ660" s="41"/>
      <c r="BK660" s="41"/>
      <c r="BL660" s="41"/>
    </row>
    <row r="661" spans="1:64" ht="12.75" customHeight="1" x14ac:dyDescent="0.2">
      <c r="A661" s="41"/>
      <c r="BJ661" s="41"/>
      <c r="BK661" s="41"/>
      <c r="BL661" s="41"/>
    </row>
    <row r="662" spans="1:64" ht="12.75" customHeight="1" x14ac:dyDescent="0.2">
      <c r="A662" s="41"/>
      <c r="BJ662" s="41"/>
      <c r="BK662" s="41"/>
      <c r="BL662" s="41"/>
    </row>
    <row r="663" spans="1:64" ht="12.75" customHeight="1" x14ac:dyDescent="0.2">
      <c r="A663" s="41"/>
      <c r="BJ663" s="41"/>
      <c r="BK663" s="41"/>
      <c r="BL663" s="41"/>
    </row>
    <row r="664" spans="1:64" ht="12.75" customHeight="1" x14ac:dyDescent="0.2">
      <c r="A664" s="41"/>
      <c r="BJ664" s="41"/>
      <c r="BK664" s="41"/>
      <c r="BL664" s="41"/>
    </row>
    <row r="665" spans="1:64" ht="12.75" customHeight="1" x14ac:dyDescent="0.2">
      <c r="A665" s="41"/>
      <c r="BJ665" s="41"/>
      <c r="BK665" s="41"/>
      <c r="BL665" s="41"/>
    </row>
    <row r="666" spans="1:64" ht="12.75" customHeight="1" x14ac:dyDescent="0.2">
      <c r="A666" s="41"/>
      <c r="BJ666" s="41"/>
      <c r="BK666" s="41"/>
      <c r="BL666" s="41"/>
    </row>
    <row r="667" spans="1:64" ht="12.75" customHeight="1" x14ac:dyDescent="0.2">
      <c r="A667" s="41"/>
      <c r="BJ667" s="41"/>
      <c r="BK667" s="41"/>
      <c r="BL667" s="41"/>
    </row>
    <row r="668" spans="1:64" ht="12.75" customHeight="1" x14ac:dyDescent="0.2">
      <c r="A668" s="41"/>
      <c r="BJ668" s="41"/>
      <c r="BK668" s="41"/>
      <c r="BL668" s="41"/>
    </row>
    <row r="669" spans="1:64" ht="12.75" customHeight="1" x14ac:dyDescent="0.2">
      <c r="A669" s="41"/>
      <c r="BJ669" s="41"/>
      <c r="BK669" s="41"/>
      <c r="BL669" s="41"/>
    </row>
    <row r="670" spans="1:64" ht="12.75" customHeight="1" x14ac:dyDescent="0.2">
      <c r="A670" s="41"/>
      <c r="BJ670" s="41"/>
      <c r="BK670" s="41"/>
      <c r="BL670" s="41"/>
    </row>
    <row r="671" spans="1:64" ht="12.75" customHeight="1" x14ac:dyDescent="0.2">
      <c r="A671" s="41"/>
      <c r="BJ671" s="41"/>
      <c r="BK671" s="41"/>
      <c r="BL671" s="41"/>
    </row>
    <row r="672" spans="1:64" ht="12.75" customHeight="1" x14ac:dyDescent="0.2">
      <c r="A672" s="41"/>
      <c r="BJ672" s="41"/>
      <c r="BK672" s="41"/>
      <c r="BL672" s="41"/>
    </row>
    <row r="673" spans="1:64" ht="12.75" customHeight="1" x14ac:dyDescent="0.2">
      <c r="A673" s="41"/>
      <c r="BJ673" s="41"/>
      <c r="BK673" s="41"/>
      <c r="BL673" s="41"/>
    </row>
    <row r="674" spans="1:64" ht="12.75" customHeight="1" x14ac:dyDescent="0.2">
      <c r="A674" s="41"/>
      <c r="BJ674" s="41"/>
      <c r="BK674" s="41"/>
      <c r="BL674" s="41"/>
    </row>
    <row r="675" spans="1:64" ht="12.75" customHeight="1" x14ac:dyDescent="0.2">
      <c r="A675" s="41"/>
      <c r="BJ675" s="41"/>
      <c r="BK675" s="41"/>
      <c r="BL675" s="41"/>
    </row>
    <row r="676" spans="1:64" ht="12.75" customHeight="1" x14ac:dyDescent="0.2">
      <c r="A676" s="41"/>
      <c r="BJ676" s="41"/>
      <c r="BK676" s="41"/>
      <c r="BL676" s="41"/>
    </row>
    <row r="677" spans="1:64" ht="12.75" customHeight="1" x14ac:dyDescent="0.2">
      <c r="A677" s="41"/>
      <c r="BJ677" s="41"/>
      <c r="BK677" s="41"/>
      <c r="BL677" s="41"/>
    </row>
    <row r="678" spans="1:64" ht="12.75" customHeight="1" x14ac:dyDescent="0.2">
      <c r="A678" s="41"/>
      <c r="BJ678" s="41"/>
      <c r="BK678" s="41"/>
      <c r="BL678" s="41"/>
    </row>
    <row r="679" spans="1:64" ht="12.75" customHeight="1" x14ac:dyDescent="0.2">
      <c r="A679" s="41"/>
      <c r="BJ679" s="41"/>
      <c r="BK679" s="41"/>
      <c r="BL679" s="41"/>
    </row>
    <row r="680" spans="1:64" ht="12.75" customHeight="1" x14ac:dyDescent="0.2">
      <c r="A680" s="41"/>
      <c r="BJ680" s="41"/>
      <c r="BK680" s="41"/>
      <c r="BL680" s="41"/>
    </row>
    <row r="681" spans="1:64" ht="12.75" customHeight="1" x14ac:dyDescent="0.2">
      <c r="A681" s="41"/>
      <c r="BJ681" s="41"/>
      <c r="BK681" s="41"/>
      <c r="BL681" s="41"/>
    </row>
    <row r="682" spans="1:64" ht="12.75" customHeight="1" x14ac:dyDescent="0.2">
      <c r="A682" s="41"/>
      <c r="BJ682" s="41"/>
      <c r="BK682" s="41"/>
      <c r="BL682" s="41"/>
    </row>
    <row r="683" spans="1:64" ht="12.75" customHeight="1" x14ac:dyDescent="0.2">
      <c r="A683" s="41"/>
      <c r="BJ683" s="41"/>
      <c r="BK683" s="41"/>
      <c r="BL683" s="41"/>
    </row>
    <row r="684" spans="1:64" ht="12.75" customHeight="1" x14ac:dyDescent="0.2">
      <c r="A684" s="41"/>
      <c r="BJ684" s="41"/>
      <c r="BK684" s="41"/>
      <c r="BL684" s="41"/>
    </row>
    <row r="685" spans="1:64" ht="12.75" customHeight="1" x14ac:dyDescent="0.2">
      <c r="A685" s="41"/>
      <c r="BJ685" s="41"/>
      <c r="BK685" s="41"/>
      <c r="BL685" s="41"/>
    </row>
    <row r="686" spans="1:64" ht="12.75" customHeight="1" x14ac:dyDescent="0.2">
      <c r="A686" s="41"/>
      <c r="BJ686" s="41"/>
      <c r="BK686" s="41"/>
      <c r="BL686" s="41"/>
    </row>
    <row r="687" spans="1:64" ht="12.75" customHeight="1" x14ac:dyDescent="0.2">
      <c r="A687" s="41"/>
      <c r="BJ687" s="41"/>
      <c r="BK687" s="41"/>
      <c r="BL687" s="41"/>
    </row>
    <row r="688" spans="1:64" ht="12.75" customHeight="1" x14ac:dyDescent="0.2">
      <c r="A688" s="41"/>
      <c r="BJ688" s="41"/>
      <c r="BK688" s="41"/>
      <c r="BL688" s="41"/>
    </row>
    <row r="689" spans="1:64" ht="12.75" customHeight="1" x14ac:dyDescent="0.2">
      <c r="A689" s="41"/>
      <c r="BJ689" s="41"/>
      <c r="BK689" s="41"/>
      <c r="BL689" s="41"/>
    </row>
    <row r="690" spans="1:64" ht="12.75" customHeight="1" x14ac:dyDescent="0.2">
      <c r="A690" s="41"/>
      <c r="BJ690" s="41"/>
      <c r="BK690" s="41"/>
      <c r="BL690" s="41"/>
    </row>
    <row r="691" spans="1:64" ht="12.75" customHeight="1" x14ac:dyDescent="0.2">
      <c r="A691" s="41"/>
      <c r="BJ691" s="41"/>
      <c r="BK691" s="41"/>
      <c r="BL691" s="41"/>
    </row>
    <row r="692" spans="1:64" ht="12.75" customHeight="1" x14ac:dyDescent="0.2">
      <c r="A692" s="41"/>
      <c r="BJ692" s="41"/>
      <c r="BK692" s="41"/>
      <c r="BL692" s="41"/>
    </row>
    <row r="693" spans="1:64" ht="12.75" customHeight="1" x14ac:dyDescent="0.2">
      <c r="A693" s="41"/>
      <c r="BJ693" s="41"/>
      <c r="BK693" s="41"/>
      <c r="BL693" s="41"/>
    </row>
    <row r="694" spans="1:64" ht="12.75" customHeight="1" x14ac:dyDescent="0.2">
      <c r="A694" s="41"/>
      <c r="BJ694" s="41"/>
      <c r="BK694" s="41"/>
      <c r="BL694" s="41"/>
    </row>
    <row r="695" spans="1:64" ht="12.75" customHeight="1" x14ac:dyDescent="0.2">
      <c r="A695" s="41"/>
      <c r="BJ695" s="41"/>
      <c r="BK695" s="41"/>
      <c r="BL695" s="41"/>
    </row>
    <row r="696" spans="1:64" ht="12.75" customHeight="1" x14ac:dyDescent="0.2">
      <c r="A696" s="41"/>
      <c r="BJ696" s="41"/>
      <c r="BK696" s="41"/>
      <c r="BL696" s="41"/>
    </row>
    <row r="697" spans="1:64" ht="12.75" customHeight="1" x14ac:dyDescent="0.2">
      <c r="A697" s="41"/>
      <c r="BJ697" s="41"/>
      <c r="BK697" s="41"/>
      <c r="BL697" s="41"/>
    </row>
    <row r="698" spans="1:64" ht="12.75" customHeight="1" x14ac:dyDescent="0.2">
      <c r="A698" s="41"/>
      <c r="BJ698" s="41"/>
      <c r="BK698" s="41"/>
      <c r="BL698" s="41"/>
    </row>
    <row r="699" spans="1:64" ht="12.75" customHeight="1" x14ac:dyDescent="0.2">
      <c r="A699" s="41"/>
      <c r="BJ699" s="41"/>
      <c r="BK699" s="41"/>
      <c r="BL699" s="41"/>
    </row>
    <row r="700" spans="1:64" ht="12.75" customHeight="1" x14ac:dyDescent="0.2">
      <c r="A700" s="41"/>
      <c r="BJ700" s="41"/>
      <c r="BK700" s="41"/>
      <c r="BL700" s="41"/>
    </row>
    <row r="701" spans="1:64" ht="12.75" customHeight="1" x14ac:dyDescent="0.2">
      <c r="A701" s="41"/>
      <c r="BJ701" s="41"/>
      <c r="BK701" s="41"/>
      <c r="BL701" s="41"/>
    </row>
    <row r="702" spans="1:64" ht="12.75" customHeight="1" x14ac:dyDescent="0.2">
      <c r="A702" s="41"/>
      <c r="BJ702" s="41"/>
      <c r="BK702" s="41"/>
      <c r="BL702" s="41"/>
    </row>
    <row r="703" spans="1:64" ht="12.75" customHeight="1" x14ac:dyDescent="0.2">
      <c r="A703" s="41"/>
      <c r="BJ703" s="41"/>
      <c r="BK703" s="41"/>
      <c r="BL703" s="41"/>
    </row>
    <row r="704" spans="1:64" ht="12.75" customHeight="1" x14ac:dyDescent="0.2">
      <c r="A704" s="41"/>
      <c r="BJ704" s="41"/>
      <c r="BK704" s="41"/>
      <c r="BL704" s="41"/>
    </row>
    <row r="705" spans="1:64" ht="12.75" customHeight="1" x14ac:dyDescent="0.2">
      <c r="A705" s="41"/>
      <c r="BJ705" s="41"/>
      <c r="BK705" s="41"/>
      <c r="BL705" s="41"/>
    </row>
    <row r="706" spans="1:64" ht="12.75" customHeight="1" x14ac:dyDescent="0.2">
      <c r="A706" s="41"/>
      <c r="BJ706" s="41"/>
      <c r="BK706" s="41"/>
      <c r="BL706" s="41"/>
    </row>
    <row r="707" spans="1:64" ht="12.75" customHeight="1" x14ac:dyDescent="0.2">
      <c r="A707" s="41"/>
      <c r="BJ707" s="41"/>
      <c r="BK707" s="41"/>
      <c r="BL707" s="41"/>
    </row>
    <row r="708" spans="1:64" ht="12.75" customHeight="1" x14ac:dyDescent="0.2">
      <c r="A708" s="41"/>
      <c r="BJ708" s="41"/>
      <c r="BK708" s="41"/>
      <c r="BL708" s="41"/>
    </row>
    <row r="709" spans="1:64" ht="12.75" customHeight="1" x14ac:dyDescent="0.2">
      <c r="A709" s="41"/>
      <c r="BJ709" s="41"/>
      <c r="BK709" s="41"/>
      <c r="BL709" s="41"/>
    </row>
    <row r="710" spans="1:64" ht="12.75" customHeight="1" x14ac:dyDescent="0.2">
      <c r="A710" s="41"/>
      <c r="BJ710" s="41"/>
      <c r="BK710" s="41"/>
      <c r="BL710" s="41"/>
    </row>
    <row r="711" spans="1:64" ht="12.75" customHeight="1" x14ac:dyDescent="0.2">
      <c r="A711" s="41"/>
      <c r="BJ711" s="41"/>
      <c r="BK711" s="41"/>
      <c r="BL711" s="41"/>
    </row>
    <row r="712" spans="1:64" ht="12.75" customHeight="1" x14ac:dyDescent="0.2">
      <c r="A712" s="41"/>
      <c r="BJ712" s="41"/>
      <c r="BK712" s="41"/>
      <c r="BL712" s="41"/>
    </row>
    <row r="713" spans="1:64" ht="12.75" customHeight="1" x14ac:dyDescent="0.2">
      <c r="A713" s="41"/>
      <c r="BJ713" s="41"/>
      <c r="BK713" s="41"/>
      <c r="BL713" s="41"/>
    </row>
    <row r="714" spans="1:64" ht="12.75" customHeight="1" x14ac:dyDescent="0.2">
      <c r="A714" s="41"/>
      <c r="BJ714" s="41"/>
      <c r="BK714" s="41"/>
      <c r="BL714" s="41"/>
    </row>
    <row r="715" spans="1:64" ht="12.75" customHeight="1" x14ac:dyDescent="0.2">
      <c r="A715" s="41"/>
      <c r="BJ715" s="41"/>
      <c r="BK715" s="41"/>
      <c r="BL715" s="41"/>
    </row>
    <row r="716" spans="1:64" ht="12.75" customHeight="1" x14ac:dyDescent="0.2">
      <c r="A716" s="41"/>
      <c r="BJ716" s="41"/>
      <c r="BK716" s="41"/>
      <c r="BL716" s="41"/>
    </row>
    <row r="717" spans="1:64" ht="12.75" customHeight="1" x14ac:dyDescent="0.2">
      <c r="A717" s="41"/>
      <c r="BJ717" s="41"/>
      <c r="BK717" s="41"/>
      <c r="BL717" s="41"/>
    </row>
    <row r="718" spans="1:64" ht="12.75" customHeight="1" x14ac:dyDescent="0.2">
      <c r="A718" s="41"/>
      <c r="BJ718" s="41"/>
      <c r="BK718" s="41"/>
      <c r="BL718" s="41"/>
    </row>
    <row r="719" spans="1:64" ht="12.75" customHeight="1" x14ac:dyDescent="0.2">
      <c r="A719" s="41"/>
      <c r="BJ719" s="41"/>
      <c r="BK719" s="41"/>
      <c r="BL719" s="41"/>
    </row>
    <row r="720" spans="1:64" ht="12.75" customHeight="1" x14ac:dyDescent="0.2">
      <c r="A720" s="41"/>
      <c r="BJ720" s="41"/>
      <c r="BK720" s="41"/>
      <c r="BL720" s="41"/>
    </row>
    <row r="721" spans="1:64" ht="12.75" customHeight="1" x14ac:dyDescent="0.2">
      <c r="A721" s="41"/>
      <c r="BJ721" s="41"/>
      <c r="BK721" s="41"/>
      <c r="BL721" s="41"/>
    </row>
    <row r="722" spans="1:64" ht="12.75" customHeight="1" x14ac:dyDescent="0.2">
      <c r="A722" s="41"/>
      <c r="BJ722" s="41"/>
      <c r="BK722" s="41"/>
      <c r="BL722" s="41"/>
    </row>
    <row r="723" spans="1:64" ht="12.75" customHeight="1" x14ac:dyDescent="0.2">
      <c r="A723" s="41"/>
      <c r="BJ723" s="41"/>
      <c r="BK723" s="41"/>
      <c r="BL723" s="41"/>
    </row>
    <row r="724" spans="1:64" ht="12.75" customHeight="1" x14ac:dyDescent="0.2">
      <c r="A724" s="41"/>
      <c r="BJ724" s="41"/>
      <c r="BK724" s="41"/>
      <c r="BL724" s="41"/>
    </row>
    <row r="725" spans="1:64" ht="12.75" customHeight="1" x14ac:dyDescent="0.2">
      <c r="A725" s="41"/>
      <c r="BJ725" s="41"/>
      <c r="BK725" s="41"/>
      <c r="BL725" s="41"/>
    </row>
    <row r="726" spans="1:64" ht="12.75" customHeight="1" x14ac:dyDescent="0.2">
      <c r="A726" s="41"/>
      <c r="BJ726" s="41"/>
      <c r="BK726" s="41"/>
      <c r="BL726" s="41"/>
    </row>
    <row r="727" spans="1:64" ht="12.75" customHeight="1" x14ac:dyDescent="0.2">
      <c r="A727" s="41"/>
      <c r="BJ727" s="41"/>
      <c r="BK727" s="41"/>
      <c r="BL727" s="41"/>
    </row>
    <row r="728" spans="1:64" ht="12.75" customHeight="1" x14ac:dyDescent="0.2">
      <c r="A728" s="41"/>
      <c r="BJ728" s="41"/>
      <c r="BK728" s="41"/>
      <c r="BL728" s="41"/>
    </row>
    <row r="729" spans="1:64" ht="12.75" customHeight="1" x14ac:dyDescent="0.2">
      <c r="A729" s="41"/>
      <c r="BJ729" s="41"/>
      <c r="BK729" s="41"/>
      <c r="BL729" s="41"/>
    </row>
    <row r="730" spans="1:64" ht="12.75" customHeight="1" x14ac:dyDescent="0.2">
      <c r="A730" s="41"/>
      <c r="BJ730" s="41"/>
      <c r="BK730" s="41"/>
      <c r="BL730" s="41"/>
    </row>
    <row r="731" spans="1:64" ht="12.75" customHeight="1" x14ac:dyDescent="0.2">
      <c r="A731" s="41"/>
      <c r="BJ731" s="41"/>
      <c r="BK731" s="41"/>
      <c r="BL731" s="41"/>
    </row>
    <row r="732" spans="1:64" ht="12.75" customHeight="1" x14ac:dyDescent="0.2">
      <c r="A732" s="41"/>
      <c r="BJ732" s="41"/>
      <c r="BK732" s="41"/>
      <c r="BL732" s="41"/>
    </row>
    <row r="733" spans="1:64" ht="12.75" customHeight="1" x14ac:dyDescent="0.2">
      <c r="A733" s="41"/>
      <c r="BJ733" s="41"/>
      <c r="BK733" s="41"/>
      <c r="BL733" s="41"/>
    </row>
    <row r="734" spans="1:64" ht="12.75" customHeight="1" x14ac:dyDescent="0.2">
      <c r="A734" s="41"/>
      <c r="BJ734" s="41"/>
      <c r="BK734" s="41"/>
      <c r="BL734" s="41"/>
    </row>
    <row r="735" spans="1:64" ht="12.75" customHeight="1" x14ac:dyDescent="0.2">
      <c r="A735" s="41"/>
      <c r="BJ735" s="41"/>
      <c r="BK735" s="41"/>
      <c r="BL735" s="41"/>
    </row>
    <row r="736" spans="1:64" ht="12.75" customHeight="1" x14ac:dyDescent="0.2">
      <c r="A736" s="41"/>
      <c r="BJ736" s="41"/>
      <c r="BK736" s="41"/>
      <c r="BL736" s="41"/>
    </row>
    <row r="737" spans="1:64" ht="12.75" customHeight="1" x14ac:dyDescent="0.2">
      <c r="A737" s="41"/>
      <c r="BJ737" s="41"/>
      <c r="BK737" s="41"/>
      <c r="BL737" s="41"/>
    </row>
    <row r="738" spans="1:64" ht="12.75" customHeight="1" x14ac:dyDescent="0.2">
      <c r="A738" s="41"/>
      <c r="BJ738" s="41"/>
      <c r="BK738" s="41"/>
      <c r="BL738" s="41"/>
    </row>
    <row r="739" spans="1:64" ht="12.75" customHeight="1" x14ac:dyDescent="0.2">
      <c r="A739" s="41"/>
      <c r="BJ739" s="41"/>
      <c r="BK739" s="41"/>
      <c r="BL739" s="41"/>
    </row>
    <row r="740" spans="1:64" ht="12.75" customHeight="1" x14ac:dyDescent="0.2">
      <c r="A740" s="41"/>
      <c r="BJ740" s="41"/>
      <c r="BK740" s="41"/>
      <c r="BL740" s="41"/>
    </row>
    <row r="741" spans="1:64" ht="12.75" customHeight="1" x14ac:dyDescent="0.2">
      <c r="A741" s="41"/>
      <c r="BJ741" s="41"/>
      <c r="BK741" s="41"/>
      <c r="BL741" s="41"/>
    </row>
    <row r="742" spans="1:64" ht="12.75" customHeight="1" x14ac:dyDescent="0.2">
      <c r="A742" s="41"/>
      <c r="BJ742" s="41"/>
      <c r="BK742" s="41"/>
      <c r="BL742" s="41"/>
    </row>
    <row r="743" spans="1:64" ht="12.75" customHeight="1" x14ac:dyDescent="0.2">
      <c r="A743" s="41"/>
      <c r="BJ743" s="41"/>
      <c r="BK743" s="41"/>
      <c r="BL743" s="41"/>
    </row>
    <row r="744" spans="1:64" ht="12.75" customHeight="1" x14ac:dyDescent="0.2">
      <c r="A744" s="41"/>
      <c r="BJ744" s="41"/>
      <c r="BK744" s="41"/>
      <c r="BL744" s="41"/>
    </row>
    <row r="745" spans="1:64" ht="12.75" customHeight="1" x14ac:dyDescent="0.2">
      <c r="A745" s="41"/>
      <c r="BJ745" s="41"/>
      <c r="BK745" s="41"/>
      <c r="BL745" s="41"/>
    </row>
    <row r="746" spans="1:64" ht="12.75" customHeight="1" x14ac:dyDescent="0.2">
      <c r="A746" s="41"/>
      <c r="BJ746" s="41"/>
      <c r="BK746" s="41"/>
      <c r="BL746" s="41"/>
    </row>
    <row r="747" spans="1:64" ht="12.75" customHeight="1" x14ac:dyDescent="0.2">
      <c r="A747" s="41"/>
      <c r="BJ747" s="41"/>
      <c r="BK747" s="41"/>
      <c r="BL747" s="41"/>
    </row>
    <row r="748" spans="1:64" ht="12.75" customHeight="1" x14ac:dyDescent="0.2">
      <c r="A748" s="41"/>
      <c r="BJ748" s="41"/>
      <c r="BK748" s="41"/>
      <c r="BL748" s="41"/>
    </row>
    <row r="749" spans="1:64" ht="12.75" customHeight="1" x14ac:dyDescent="0.2">
      <c r="A749" s="41"/>
      <c r="BJ749" s="41"/>
      <c r="BK749" s="41"/>
      <c r="BL749" s="41"/>
    </row>
    <row r="750" spans="1:64" ht="12.75" customHeight="1" x14ac:dyDescent="0.2">
      <c r="A750" s="41"/>
      <c r="BJ750" s="41"/>
      <c r="BK750" s="41"/>
      <c r="BL750" s="41"/>
    </row>
    <row r="751" spans="1:64" ht="12.75" customHeight="1" x14ac:dyDescent="0.2">
      <c r="A751" s="41"/>
      <c r="BJ751" s="41"/>
      <c r="BK751" s="41"/>
      <c r="BL751" s="41"/>
    </row>
    <row r="752" spans="1:64" ht="12.75" customHeight="1" x14ac:dyDescent="0.2">
      <c r="A752" s="41"/>
      <c r="BJ752" s="41"/>
      <c r="BK752" s="41"/>
      <c r="BL752" s="41"/>
    </row>
    <row r="753" spans="1:64" ht="12.75" customHeight="1" x14ac:dyDescent="0.2">
      <c r="A753" s="41"/>
      <c r="BJ753" s="41"/>
      <c r="BK753" s="41"/>
      <c r="BL753" s="41"/>
    </row>
    <row r="754" spans="1:64" ht="12.75" customHeight="1" x14ac:dyDescent="0.2">
      <c r="A754" s="41"/>
      <c r="BJ754" s="41"/>
      <c r="BK754" s="41"/>
      <c r="BL754" s="41"/>
    </row>
    <row r="755" spans="1:64" ht="12.75" customHeight="1" x14ac:dyDescent="0.2">
      <c r="A755" s="41"/>
      <c r="BJ755" s="41"/>
      <c r="BK755" s="41"/>
      <c r="BL755" s="41"/>
    </row>
    <row r="756" spans="1:64" ht="12.75" customHeight="1" x14ac:dyDescent="0.2">
      <c r="A756" s="41"/>
      <c r="BJ756" s="41"/>
      <c r="BK756" s="41"/>
      <c r="BL756" s="41"/>
    </row>
    <row r="757" spans="1:64" ht="12.75" customHeight="1" x14ac:dyDescent="0.2">
      <c r="A757" s="41"/>
      <c r="BJ757" s="41"/>
      <c r="BK757" s="41"/>
      <c r="BL757" s="41"/>
    </row>
    <row r="758" spans="1:64" ht="12.75" customHeight="1" x14ac:dyDescent="0.2">
      <c r="A758" s="41"/>
      <c r="BJ758" s="41"/>
      <c r="BK758" s="41"/>
      <c r="BL758" s="41"/>
    </row>
    <row r="759" spans="1:64" ht="12.75" customHeight="1" x14ac:dyDescent="0.2">
      <c r="A759" s="41"/>
      <c r="BJ759" s="41"/>
      <c r="BK759" s="41"/>
      <c r="BL759" s="41"/>
    </row>
    <row r="760" spans="1:64" ht="12.75" customHeight="1" x14ac:dyDescent="0.2">
      <c r="A760" s="41"/>
      <c r="BJ760" s="41"/>
      <c r="BK760" s="41"/>
      <c r="BL760" s="41"/>
    </row>
    <row r="761" spans="1:64" ht="12.75" customHeight="1" x14ac:dyDescent="0.2">
      <c r="A761" s="41"/>
      <c r="BJ761" s="41"/>
      <c r="BK761" s="41"/>
      <c r="BL761" s="41"/>
    </row>
    <row r="762" spans="1:64" ht="12.75" customHeight="1" x14ac:dyDescent="0.2">
      <c r="A762" s="41"/>
      <c r="BJ762" s="41"/>
      <c r="BK762" s="41"/>
      <c r="BL762" s="41"/>
    </row>
    <row r="763" spans="1:64" ht="12.75" customHeight="1" x14ac:dyDescent="0.2">
      <c r="A763" s="41"/>
      <c r="BJ763" s="41"/>
      <c r="BK763" s="41"/>
      <c r="BL763" s="41"/>
    </row>
    <row r="764" spans="1:64" ht="12.75" customHeight="1" x14ac:dyDescent="0.2">
      <c r="A764" s="41"/>
      <c r="BJ764" s="41"/>
      <c r="BK764" s="41"/>
      <c r="BL764" s="41"/>
    </row>
    <row r="765" spans="1:64" ht="12.75" customHeight="1" x14ac:dyDescent="0.2">
      <c r="A765" s="41"/>
      <c r="BJ765" s="41"/>
      <c r="BK765" s="41"/>
      <c r="BL765" s="41"/>
    </row>
    <row r="766" spans="1:64" ht="12.75" customHeight="1" x14ac:dyDescent="0.2">
      <c r="A766" s="41"/>
      <c r="BJ766" s="41"/>
      <c r="BK766" s="41"/>
      <c r="BL766" s="41"/>
    </row>
    <row r="767" spans="1:64" ht="12.75" customHeight="1" x14ac:dyDescent="0.2">
      <c r="A767" s="41"/>
      <c r="BJ767" s="41"/>
      <c r="BK767" s="41"/>
      <c r="BL767" s="41"/>
    </row>
    <row r="768" spans="1:64" ht="12.75" customHeight="1" x14ac:dyDescent="0.2">
      <c r="A768" s="41"/>
      <c r="BJ768" s="41"/>
      <c r="BK768" s="41"/>
      <c r="BL768" s="41"/>
    </row>
    <row r="769" spans="1:64" ht="12.75" customHeight="1" x14ac:dyDescent="0.2">
      <c r="A769" s="41"/>
      <c r="BJ769" s="41"/>
      <c r="BK769" s="41"/>
      <c r="BL769" s="41"/>
    </row>
    <row r="770" spans="1:64" ht="12.75" customHeight="1" x14ac:dyDescent="0.2">
      <c r="A770" s="41"/>
      <c r="BJ770" s="41"/>
      <c r="BK770" s="41"/>
      <c r="BL770" s="41"/>
    </row>
    <row r="771" spans="1:64" ht="12.75" customHeight="1" x14ac:dyDescent="0.2">
      <c r="A771" s="41"/>
      <c r="BJ771" s="41"/>
      <c r="BK771" s="41"/>
      <c r="BL771" s="41"/>
    </row>
    <row r="772" spans="1:64" ht="12.75" customHeight="1" x14ac:dyDescent="0.2">
      <c r="A772" s="41"/>
      <c r="BJ772" s="41"/>
      <c r="BK772" s="41"/>
      <c r="BL772" s="41"/>
    </row>
    <row r="773" spans="1:64" ht="12.75" customHeight="1" x14ac:dyDescent="0.2">
      <c r="A773" s="41"/>
      <c r="BJ773" s="41"/>
      <c r="BK773" s="41"/>
      <c r="BL773" s="41"/>
    </row>
    <row r="774" spans="1:64" ht="12.75" customHeight="1" x14ac:dyDescent="0.2">
      <c r="A774" s="41"/>
      <c r="BJ774" s="41"/>
      <c r="BK774" s="41"/>
      <c r="BL774" s="41"/>
    </row>
    <row r="775" spans="1:64" ht="12.75" customHeight="1" x14ac:dyDescent="0.2">
      <c r="A775" s="41"/>
      <c r="BJ775" s="41"/>
      <c r="BK775" s="41"/>
      <c r="BL775" s="41"/>
    </row>
    <row r="776" spans="1:64" ht="12.75" customHeight="1" x14ac:dyDescent="0.2">
      <c r="A776" s="41"/>
      <c r="BJ776" s="41"/>
      <c r="BK776" s="41"/>
      <c r="BL776" s="41"/>
    </row>
    <row r="777" spans="1:64" ht="12.75" customHeight="1" x14ac:dyDescent="0.2">
      <c r="A777" s="41"/>
      <c r="BJ777" s="41"/>
      <c r="BK777" s="41"/>
      <c r="BL777" s="41"/>
    </row>
    <row r="778" spans="1:64" ht="12.75" customHeight="1" x14ac:dyDescent="0.2">
      <c r="A778" s="41"/>
      <c r="BJ778" s="41"/>
      <c r="BK778" s="41"/>
      <c r="BL778" s="41"/>
    </row>
    <row r="779" spans="1:64" ht="12.75" customHeight="1" x14ac:dyDescent="0.2">
      <c r="A779" s="41"/>
      <c r="BJ779" s="41"/>
      <c r="BK779" s="41"/>
      <c r="BL779" s="41"/>
    </row>
    <row r="780" spans="1:64" ht="12.75" customHeight="1" x14ac:dyDescent="0.2">
      <c r="A780" s="41"/>
      <c r="BJ780" s="41"/>
      <c r="BK780" s="41"/>
      <c r="BL780" s="41"/>
    </row>
    <row r="781" spans="1:64" ht="12.75" customHeight="1" x14ac:dyDescent="0.2">
      <c r="A781" s="41"/>
      <c r="BJ781" s="41"/>
      <c r="BK781" s="41"/>
      <c r="BL781" s="41"/>
    </row>
    <row r="782" spans="1:64" ht="12.75" customHeight="1" x14ac:dyDescent="0.2">
      <c r="A782" s="41"/>
      <c r="BJ782" s="41"/>
      <c r="BK782" s="41"/>
      <c r="BL782" s="41"/>
    </row>
    <row r="783" spans="1:64" ht="12.75" customHeight="1" x14ac:dyDescent="0.2">
      <c r="A783" s="41"/>
      <c r="BJ783" s="41"/>
      <c r="BK783" s="41"/>
      <c r="BL783" s="41"/>
    </row>
    <row r="784" spans="1:64" ht="12.75" customHeight="1" x14ac:dyDescent="0.2">
      <c r="A784" s="41"/>
      <c r="BJ784" s="41"/>
      <c r="BK784" s="41"/>
      <c r="BL784" s="41"/>
    </row>
    <row r="785" spans="1:64" ht="12.75" customHeight="1" x14ac:dyDescent="0.2">
      <c r="A785" s="41"/>
      <c r="BJ785" s="41"/>
      <c r="BK785" s="41"/>
      <c r="BL785" s="41"/>
    </row>
    <row r="786" spans="1:64" ht="12.75" customHeight="1" x14ac:dyDescent="0.2">
      <c r="A786" s="41"/>
      <c r="BJ786" s="41"/>
      <c r="BK786" s="41"/>
      <c r="BL786" s="41"/>
    </row>
    <row r="787" spans="1:64" ht="12.75" customHeight="1" x14ac:dyDescent="0.2">
      <c r="A787" s="41"/>
      <c r="BJ787" s="41"/>
      <c r="BK787" s="41"/>
      <c r="BL787" s="41"/>
    </row>
    <row r="788" spans="1:64" ht="12.75" customHeight="1" x14ac:dyDescent="0.2">
      <c r="A788" s="41"/>
      <c r="BJ788" s="41"/>
      <c r="BK788" s="41"/>
      <c r="BL788" s="41"/>
    </row>
    <row r="789" spans="1:64" ht="12.75" customHeight="1" x14ac:dyDescent="0.2">
      <c r="A789" s="41"/>
      <c r="BJ789" s="41"/>
      <c r="BK789" s="41"/>
      <c r="BL789" s="41"/>
    </row>
    <row r="790" spans="1:64" ht="12.75" customHeight="1" x14ac:dyDescent="0.2">
      <c r="A790" s="41"/>
      <c r="BJ790" s="41"/>
      <c r="BK790" s="41"/>
      <c r="BL790" s="41"/>
    </row>
    <row r="791" spans="1:64" ht="12.75" customHeight="1" x14ac:dyDescent="0.2">
      <c r="A791" s="41"/>
      <c r="BJ791" s="41"/>
      <c r="BK791" s="41"/>
      <c r="BL791" s="41"/>
    </row>
    <row r="792" spans="1:64" ht="12.75" customHeight="1" x14ac:dyDescent="0.2">
      <c r="A792" s="41"/>
      <c r="BJ792" s="41"/>
      <c r="BK792" s="41"/>
      <c r="BL792" s="41"/>
    </row>
    <row r="793" spans="1:64" ht="12.75" customHeight="1" x14ac:dyDescent="0.2">
      <c r="A793" s="41"/>
      <c r="BJ793" s="41"/>
      <c r="BK793" s="41"/>
      <c r="BL793" s="41"/>
    </row>
    <row r="794" spans="1:64" ht="12.75" customHeight="1" x14ac:dyDescent="0.2">
      <c r="A794" s="41"/>
      <c r="BJ794" s="41"/>
      <c r="BK794" s="41"/>
      <c r="BL794" s="41"/>
    </row>
    <row r="795" spans="1:64" ht="12.75" customHeight="1" x14ac:dyDescent="0.2">
      <c r="A795" s="41"/>
      <c r="BJ795" s="41"/>
      <c r="BK795" s="41"/>
      <c r="BL795" s="41"/>
    </row>
    <row r="796" spans="1:64" ht="12.75" customHeight="1" x14ac:dyDescent="0.2">
      <c r="A796" s="41"/>
      <c r="BJ796" s="41"/>
      <c r="BK796" s="41"/>
      <c r="BL796" s="41"/>
    </row>
    <row r="797" spans="1:64" ht="12.75" customHeight="1" x14ac:dyDescent="0.2">
      <c r="A797" s="41"/>
      <c r="BJ797" s="41"/>
      <c r="BK797" s="41"/>
      <c r="BL797" s="41"/>
    </row>
    <row r="798" spans="1:64" ht="12.75" customHeight="1" x14ac:dyDescent="0.2">
      <c r="A798" s="41"/>
      <c r="BJ798" s="41"/>
      <c r="BK798" s="41"/>
      <c r="BL798" s="41"/>
    </row>
    <row r="799" spans="1:64" ht="12.75" customHeight="1" x14ac:dyDescent="0.2">
      <c r="A799" s="41"/>
      <c r="BJ799" s="41"/>
      <c r="BK799" s="41"/>
      <c r="BL799" s="41"/>
    </row>
    <row r="800" spans="1:64" ht="12.75" customHeight="1" x14ac:dyDescent="0.2">
      <c r="A800" s="41"/>
      <c r="BJ800" s="41"/>
      <c r="BK800" s="41"/>
      <c r="BL800" s="41"/>
    </row>
    <row r="801" spans="1:64" ht="12.75" customHeight="1" x14ac:dyDescent="0.2">
      <c r="A801" s="41"/>
      <c r="BJ801" s="41"/>
      <c r="BK801" s="41"/>
      <c r="BL801" s="41"/>
    </row>
    <row r="802" spans="1:64" ht="12.75" customHeight="1" x14ac:dyDescent="0.2">
      <c r="A802" s="41"/>
      <c r="BJ802" s="41"/>
      <c r="BK802" s="41"/>
      <c r="BL802" s="41"/>
    </row>
    <row r="803" spans="1:64" ht="12.75" customHeight="1" x14ac:dyDescent="0.2">
      <c r="A803" s="41"/>
      <c r="BJ803" s="41"/>
      <c r="BK803" s="41"/>
      <c r="BL803" s="41"/>
    </row>
    <row r="804" spans="1:64" ht="12.75" customHeight="1" x14ac:dyDescent="0.2">
      <c r="A804" s="41"/>
      <c r="BJ804" s="41"/>
      <c r="BK804" s="41"/>
      <c r="BL804" s="41"/>
    </row>
    <row r="805" spans="1:64" ht="12.75" customHeight="1" x14ac:dyDescent="0.2">
      <c r="A805" s="41"/>
      <c r="BJ805" s="41"/>
      <c r="BK805" s="41"/>
      <c r="BL805" s="41"/>
    </row>
    <row r="806" spans="1:64" ht="12.75" customHeight="1" x14ac:dyDescent="0.2">
      <c r="A806" s="41"/>
      <c r="BJ806" s="41"/>
      <c r="BK806" s="41"/>
      <c r="BL806" s="41"/>
    </row>
    <row r="807" spans="1:64" ht="12.75" customHeight="1" x14ac:dyDescent="0.2">
      <c r="A807" s="41"/>
      <c r="BJ807" s="41"/>
      <c r="BK807" s="41"/>
      <c r="BL807" s="41"/>
    </row>
    <row r="808" spans="1:64" ht="12.75" customHeight="1" x14ac:dyDescent="0.2">
      <c r="A808" s="41"/>
      <c r="BJ808" s="41"/>
      <c r="BK808" s="41"/>
      <c r="BL808" s="41"/>
    </row>
    <row r="809" spans="1:64" ht="12.75" customHeight="1" x14ac:dyDescent="0.2">
      <c r="A809" s="41"/>
      <c r="BJ809" s="41"/>
      <c r="BK809" s="41"/>
      <c r="BL809" s="41"/>
    </row>
    <row r="810" spans="1:64" ht="12.75" customHeight="1" x14ac:dyDescent="0.2">
      <c r="A810" s="41"/>
      <c r="BJ810" s="41"/>
      <c r="BK810" s="41"/>
      <c r="BL810" s="41"/>
    </row>
    <row r="811" spans="1:64" ht="12.75" customHeight="1" x14ac:dyDescent="0.2">
      <c r="A811" s="41"/>
      <c r="BJ811" s="41"/>
      <c r="BK811" s="41"/>
      <c r="BL811" s="41"/>
    </row>
    <row r="812" spans="1:64" ht="12.75" customHeight="1" x14ac:dyDescent="0.2">
      <c r="A812" s="41"/>
      <c r="BJ812" s="41"/>
      <c r="BK812" s="41"/>
      <c r="BL812" s="41"/>
    </row>
    <row r="813" spans="1:64" ht="12.75" customHeight="1" x14ac:dyDescent="0.2">
      <c r="A813" s="41"/>
      <c r="BJ813" s="41"/>
      <c r="BK813" s="41"/>
      <c r="BL813" s="41"/>
    </row>
    <row r="814" spans="1:64" ht="12.75" customHeight="1" x14ac:dyDescent="0.2">
      <c r="A814" s="41"/>
      <c r="BJ814" s="41"/>
      <c r="BK814" s="41"/>
      <c r="BL814" s="41"/>
    </row>
    <row r="815" spans="1:64" ht="12.75" customHeight="1" x14ac:dyDescent="0.2">
      <c r="A815" s="41"/>
      <c r="BJ815" s="41"/>
      <c r="BK815" s="41"/>
      <c r="BL815" s="41"/>
    </row>
    <row r="816" spans="1:64" ht="12.75" customHeight="1" x14ac:dyDescent="0.2">
      <c r="A816" s="41"/>
      <c r="BJ816" s="41"/>
      <c r="BK816" s="41"/>
      <c r="BL816" s="41"/>
    </row>
    <row r="817" spans="1:64" ht="12.75" customHeight="1" x14ac:dyDescent="0.2">
      <c r="A817" s="41"/>
      <c r="BJ817" s="41"/>
      <c r="BK817" s="41"/>
      <c r="BL817" s="41"/>
    </row>
    <row r="818" spans="1:64" ht="12.75" customHeight="1" x14ac:dyDescent="0.2">
      <c r="A818" s="41"/>
      <c r="BJ818" s="41"/>
      <c r="BK818" s="41"/>
      <c r="BL818" s="41"/>
    </row>
    <row r="819" spans="1:64" ht="12.75" customHeight="1" x14ac:dyDescent="0.2">
      <c r="A819" s="41"/>
      <c r="BJ819" s="41"/>
      <c r="BK819" s="41"/>
      <c r="BL819" s="41"/>
    </row>
    <row r="820" spans="1:64" ht="12.75" customHeight="1" x14ac:dyDescent="0.2">
      <c r="A820" s="41"/>
      <c r="BJ820" s="41"/>
      <c r="BK820" s="41"/>
      <c r="BL820" s="41"/>
    </row>
    <row r="821" spans="1:64" ht="12.75" customHeight="1" x14ac:dyDescent="0.2">
      <c r="A821" s="41"/>
      <c r="BJ821" s="41"/>
      <c r="BK821" s="41"/>
      <c r="BL821" s="41"/>
    </row>
    <row r="822" spans="1:64" ht="12.75" customHeight="1" x14ac:dyDescent="0.2">
      <c r="A822" s="41"/>
      <c r="BJ822" s="41"/>
      <c r="BK822" s="41"/>
      <c r="BL822" s="41"/>
    </row>
    <row r="823" spans="1:64" ht="12.75" customHeight="1" x14ac:dyDescent="0.2">
      <c r="A823" s="41"/>
      <c r="BJ823" s="41"/>
      <c r="BK823" s="41"/>
      <c r="BL823" s="41"/>
    </row>
    <row r="824" spans="1:64" ht="12.75" customHeight="1" x14ac:dyDescent="0.2">
      <c r="A824" s="41"/>
      <c r="BJ824" s="41"/>
      <c r="BK824" s="41"/>
      <c r="BL824" s="41"/>
    </row>
    <row r="825" spans="1:64" ht="12.75" customHeight="1" x14ac:dyDescent="0.2">
      <c r="A825" s="41"/>
      <c r="BJ825" s="41"/>
      <c r="BK825" s="41"/>
      <c r="BL825" s="41"/>
    </row>
    <row r="826" spans="1:64" ht="12.75" customHeight="1" x14ac:dyDescent="0.2">
      <c r="A826" s="41"/>
      <c r="BJ826" s="41"/>
      <c r="BK826" s="41"/>
      <c r="BL826" s="41"/>
    </row>
    <row r="827" spans="1:64" ht="12.75" customHeight="1" x14ac:dyDescent="0.2">
      <c r="A827" s="41"/>
      <c r="BJ827" s="41"/>
      <c r="BK827" s="41"/>
      <c r="BL827" s="41"/>
    </row>
    <row r="828" spans="1:64" ht="12.75" customHeight="1" x14ac:dyDescent="0.2">
      <c r="A828" s="41"/>
      <c r="BJ828" s="41"/>
      <c r="BK828" s="41"/>
      <c r="BL828" s="41"/>
    </row>
    <row r="829" spans="1:64" ht="12.75" customHeight="1" x14ac:dyDescent="0.2">
      <c r="A829" s="41"/>
      <c r="BJ829" s="41"/>
      <c r="BK829" s="41"/>
      <c r="BL829" s="41"/>
    </row>
    <row r="830" spans="1:64" ht="12.75" customHeight="1" x14ac:dyDescent="0.2">
      <c r="A830" s="41"/>
      <c r="BJ830" s="41"/>
      <c r="BK830" s="41"/>
      <c r="BL830" s="41"/>
    </row>
    <row r="831" spans="1:64" ht="12.75" customHeight="1" x14ac:dyDescent="0.2">
      <c r="A831" s="41"/>
      <c r="BJ831" s="41"/>
      <c r="BK831" s="41"/>
      <c r="BL831" s="41"/>
    </row>
    <row r="832" spans="1:64" ht="12.75" customHeight="1" x14ac:dyDescent="0.2">
      <c r="A832" s="41"/>
      <c r="BJ832" s="41"/>
      <c r="BK832" s="41"/>
      <c r="BL832" s="41"/>
    </row>
    <row r="833" spans="1:64" ht="12.75" customHeight="1" x14ac:dyDescent="0.2">
      <c r="A833" s="41"/>
      <c r="BJ833" s="41"/>
      <c r="BK833" s="41"/>
      <c r="BL833" s="41"/>
    </row>
    <row r="834" spans="1:64" ht="12.75" customHeight="1" x14ac:dyDescent="0.2">
      <c r="A834" s="41"/>
      <c r="BJ834" s="41"/>
      <c r="BK834" s="41"/>
      <c r="BL834" s="41"/>
    </row>
    <row r="835" spans="1:64" ht="12.75" customHeight="1" x14ac:dyDescent="0.2">
      <c r="A835" s="41"/>
      <c r="BJ835" s="41"/>
      <c r="BK835" s="41"/>
      <c r="BL835" s="41"/>
    </row>
    <row r="836" spans="1:64" ht="12.75" customHeight="1" x14ac:dyDescent="0.2">
      <c r="A836" s="41"/>
      <c r="BJ836" s="41"/>
      <c r="BK836" s="41"/>
      <c r="BL836" s="41"/>
    </row>
    <row r="837" spans="1:64" ht="12.75" customHeight="1" x14ac:dyDescent="0.2">
      <c r="A837" s="41"/>
      <c r="BJ837" s="41"/>
      <c r="BK837" s="41"/>
      <c r="BL837" s="41"/>
    </row>
    <row r="838" spans="1:64" ht="12.75" customHeight="1" x14ac:dyDescent="0.2">
      <c r="A838" s="41"/>
      <c r="BJ838" s="41"/>
      <c r="BK838" s="41"/>
      <c r="BL838" s="41"/>
    </row>
    <row r="839" spans="1:64" ht="12.75" customHeight="1" x14ac:dyDescent="0.2">
      <c r="A839" s="41"/>
      <c r="BJ839" s="41"/>
      <c r="BK839" s="41"/>
      <c r="BL839" s="41"/>
    </row>
    <row r="840" spans="1:64" ht="12.75" customHeight="1" x14ac:dyDescent="0.2">
      <c r="A840" s="41"/>
      <c r="BJ840" s="41"/>
      <c r="BK840" s="41"/>
      <c r="BL840" s="41"/>
    </row>
    <row r="841" spans="1:64" ht="12.75" customHeight="1" x14ac:dyDescent="0.2">
      <c r="A841" s="41"/>
      <c r="BJ841" s="41"/>
      <c r="BK841" s="41"/>
      <c r="BL841" s="41"/>
    </row>
    <row r="842" spans="1:64" ht="12.75" customHeight="1" x14ac:dyDescent="0.2">
      <c r="A842" s="41"/>
      <c r="BJ842" s="41"/>
      <c r="BK842" s="41"/>
      <c r="BL842" s="41"/>
    </row>
    <row r="843" spans="1:64" ht="12.75" customHeight="1" x14ac:dyDescent="0.2">
      <c r="A843" s="41"/>
      <c r="BJ843" s="41"/>
      <c r="BK843" s="41"/>
      <c r="BL843" s="41"/>
    </row>
    <row r="844" spans="1:64" ht="12.75" customHeight="1" x14ac:dyDescent="0.2">
      <c r="A844" s="41"/>
      <c r="BJ844" s="41"/>
      <c r="BK844" s="41"/>
      <c r="BL844" s="41"/>
    </row>
    <row r="845" spans="1:64" ht="12.75" customHeight="1" x14ac:dyDescent="0.2">
      <c r="A845" s="41"/>
      <c r="BJ845" s="41"/>
      <c r="BK845" s="41"/>
      <c r="BL845" s="41"/>
    </row>
    <row r="846" spans="1:64" ht="12.75" customHeight="1" x14ac:dyDescent="0.2">
      <c r="A846" s="41"/>
      <c r="BJ846" s="41"/>
      <c r="BK846" s="41"/>
      <c r="BL846" s="41"/>
    </row>
    <row r="847" spans="1:64" ht="12.75" customHeight="1" x14ac:dyDescent="0.2">
      <c r="A847" s="41"/>
      <c r="BJ847" s="41"/>
      <c r="BK847" s="41"/>
      <c r="BL847" s="41"/>
    </row>
    <row r="848" spans="1:64" ht="12.75" customHeight="1" x14ac:dyDescent="0.2">
      <c r="A848" s="41"/>
      <c r="BJ848" s="41"/>
      <c r="BK848" s="41"/>
      <c r="BL848" s="41"/>
    </row>
    <row r="849" spans="1:64" ht="12.75" customHeight="1" x14ac:dyDescent="0.2">
      <c r="A849" s="41"/>
      <c r="BJ849" s="41"/>
      <c r="BK849" s="41"/>
      <c r="BL849" s="41"/>
    </row>
    <row r="850" spans="1:64" ht="12.75" customHeight="1" x14ac:dyDescent="0.2">
      <c r="A850" s="41"/>
      <c r="BJ850" s="41"/>
      <c r="BK850" s="41"/>
      <c r="BL850" s="41"/>
    </row>
    <row r="851" spans="1:64" ht="12.75" customHeight="1" x14ac:dyDescent="0.2">
      <c r="A851" s="41"/>
      <c r="BJ851" s="41"/>
      <c r="BK851" s="41"/>
      <c r="BL851" s="41"/>
    </row>
    <row r="852" spans="1:64" ht="12.75" customHeight="1" x14ac:dyDescent="0.2">
      <c r="A852" s="41"/>
      <c r="BJ852" s="41"/>
      <c r="BK852" s="41"/>
      <c r="BL852" s="41"/>
    </row>
    <row r="853" spans="1:64" ht="12.75" customHeight="1" x14ac:dyDescent="0.2">
      <c r="A853" s="41"/>
      <c r="BJ853" s="41"/>
      <c r="BK853" s="41"/>
      <c r="BL853" s="41"/>
    </row>
    <row r="854" spans="1:64" ht="12.75" customHeight="1" x14ac:dyDescent="0.2">
      <c r="A854" s="41"/>
      <c r="BJ854" s="41"/>
      <c r="BK854" s="41"/>
      <c r="BL854" s="41"/>
    </row>
    <row r="855" spans="1:64" ht="12.75" customHeight="1" x14ac:dyDescent="0.2">
      <c r="A855" s="41"/>
      <c r="BJ855" s="41"/>
      <c r="BK855" s="41"/>
      <c r="BL855" s="41"/>
    </row>
    <row r="856" spans="1:64" ht="12.75" customHeight="1" x14ac:dyDescent="0.2">
      <c r="A856" s="41"/>
      <c r="BJ856" s="41"/>
      <c r="BK856" s="41"/>
      <c r="BL856" s="41"/>
    </row>
    <row r="857" spans="1:64" ht="12.75" customHeight="1" x14ac:dyDescent="0.2">
      <c r="A857" s="41"/>
      <c r="BJ857" s="41"/>
      <c r="BK857" s="41"/>
      <c r="BL857" s="41"/>
    </row>
    <row r="858" spans="1:64" ht="12.75" customHeight="1" x14ac:dyDescent="0.2">
      <c r="A858" s="41"/>
      <c r="BJ858" s="41"/>
      <c r="BK858" s="41"/>
      <c r="BL858" s="41"/>
    </row>
    <row r="859" spans="1:64" ht="12.75" customHeight="1" x14ac:dyDescent="0.2">
      <c r="A859" s="41"/>
      <c r="BJ859" s="41"/>
      <c r="BK859" s="41"/>
      <c r="BL859" s="41"/>
    </row>
    <row r="860" spans="1:64" ht="12.75" customHeight="1" x14ac:dyDescent="0.2">
      <c r="A860" s="41"/>
      <c r="BJ860" s="41"/>
      <c r="BK860" s="41"/>
      <c r="BL860" s="41"/>
    </row>
    <row r="861" spans="1:64" ht="12.75" customHeight="1" x14ac:dyDescent="0.2">
      <c r="A861" s="41"/>
      <c r="BJ861" s="41"/>
      <c r="BK861" s="41"/>
      <c r="BL861" s="41"/>
    </row>
    <row r="862" spans="1:64" ht="12.75" customHeight="1" x14ac:dyDescent="0.2">
      <c r="A862" s="41"/>
      <c r="BJ862" s="41"/>
      <c r="BK862" s="41"/>
      <c r="BL862" s="41"/>
    </row>
    <row r="863" spans="1:64" ht="12.75" customHeight="1" x14ac:dyDescent="0.2">
      <c r="A863" s="41"/>
      <c r="BJ863" s="41"/>
      <c r="BK863" s="41"/>
      <c r="BL863" s="41"/>
    </row>
    <row r="864" spans="1:64" ht="12.75" customHeight="1" x14ac:dyDescent="0.2">
      <c r="A864" s="41"/>
      <c r="BJ864" s="41"/>
      <c r="BK864" s="41"/>
      <c r="BL864" s="41"/>
    </row>
    <row r="865" spans="1:64" ht="12.75" customHeight="1" x14ac:dyDescent="0.2">
      <c r="A865" s="41"/>
      <c r="BJ865" s="41"/>
      <c r="BK865" s="41"/>
      <c r="BL865" s="41"/>
    </row>
    <row r="866" spans="1:64" ht="12.75" customHeight="1" x14ac:dyDescent="0.2">
      <c r="A866" s="41"/>
      <c r="BJ866" s="41"/>
      <c r="BK866" s="41"/>
      <c r="BL866" s="41"/>
    </row>
    <row r="867" spans="1:64" ht="12.75" customHeight="1" x14ac:dyDescent="0.2">
      <c r="A867" s="41"/>
      <c r="BJ867" s="41"/>
      <c r="BK867" s="41"/>
      <c r="BL867" s="41"/>
    </row>
    <row r="868" spans="1:64" ht="12.75" customHeight="1" x14ac:dyDescent="0.2">
      <c r="A868" s="41"/>
      <c r="BJ868" s="41"/>
      <c r="BK868" s="41"/>
      <c r="BL868" s="41"/>
    </row>
    <row r="869" spans="1:64" ht="12.75" customHeight="1" x14ac:dyDescent="0.2">
      <c r="A869" s="41"/>
      <c r="BJ869" s="41"/>
      <c r="BK869" s="41"/>
      <c r="BL869" s="41"/>
    </row>
    <row r="870" spans="1:64" ht="12.75" customHeight="1" x14ac:dyDescent="0.2">
      <c r="A870" s="41"/>
      <c r="BJ870" s="41"/>
      <c r="BK870" s="41"/>
      <c r="BL870" s="41"/>
    </row>
    <row r="871" spans="1:64" ht="12.75" customHeight="1" x14ac:dyDescent="0.2">
      <c r="A871" s="41"/>
      <c r="BJ871" s="41"/>
      <c r="BK871" s="41"/>
      <c r="BL871" s="41"/>
    </row>
    <row r="872" spans="1:64" ht="12.75" customHeight="1" x14ac:dyDescent="0.2">
      <c r="A872" s="41"/>
      <c r="BJ872" s="41"/>
      <c r="BK872" s="41"/>
      <c r="BL872" s="41"/>
    </row>
    <row r="873" spans="1:64" ht="12.75" customHeight="1" x14ac:dyDescent="0.2">
      <c r="A873" s="41"/>
      <c r="BJ873" s="41"/>
      <c r="BK873" s="41"/>
      <c r="BL873" s="41"/>
    </row>
    <row r="874" spans="1:64" ht="12.75" customHeight="1" x14ac:dyDescent="0.2">
      <c r="A874" s="41"/>
      <c r="BJ874" s="41"/>
      <c r="BK874" s="41"/>
      <c r="BL874" s="41"/>
    </row>
    <row r="875" spans="1:64" ht="12.75" customHeight="1" x14ac:dyDescent="0.2">
      <c r="A875" s="41"/>
      <c r="BJ875" s="41"/>
      <c r="BK875" s="41"/>
      <c r="BL875" s="41"/>
    </row>
    <row r="876" spans="1:64" ht="12.75" customHeight="1" x14ac:dyDescent="0.2">
      <c r="A876" s="41"/>
      <c r="BJ876" s="41"/>
      <c r="BK876" s="41"/>
      <c r="BL876" s="41"/>
    </row>
    <row r="877" spans="1:64" ht="12.75" customHeight="1" x14ac:dyDescent="0.2">
      <c r="A877" s="41"/>
      <c r="BJ877" s="41"/>
      <c r="BK877" s="41"/>
      <c r="BL877" s="41"/>
    </row>
    <row r="878" spans="1:64" ht="12.75" customHeight="1" x14ac:dyDescent="0.2">
      <c r="A878" s="41"/>
      <c r="BJ878" s="41"/>
      <c r="BK878" s="41"/>
      <c r="BL878" s="41"/>
    </row>
    <row r="879" spans="1:64" ht="12.75" customHeight="1" x14ac:dyDescent="0.2">
      <c r="A879" s="41"/>
      <c r="BJ879" s="41"/>
      <c r="BK879" s="41"/>
      <c r="BL879" s="41"/>
    </row>
    <row r="880" spans="1:64" ht="12.75" customHeight="1" x14ac:dyDescent="0.2">
      <c r="A880" s="41"/>
      <c r="BJ880" s="41"/>
      <c r="BK880" s="41"/>
      <c r="BL880" s="41"/>
    </row>
    <row r="881" spans="1:64" ht="12.75" customHeight="1" x14ac:dyDescent="0.2">
      <c r="A881" s="41"/>
      <c r="BJ881" s="41"/>
      <c r="BK881" s="41"/>
      <c r="BL881" s="41"/>
    </row>
    <row r="882" spans="1:64" ht="12.75" customHeight="1" x14ac:dyDescent="0.2">
      <c r="A882" s="41"/>
      <c r="BJ882" s="41"/>
      <c r="BK882" s="41"/>
      <c r="BL882" s="41"/>
    </row>
    <row r="883" spans="1:64" ht="12.75" customHeight="1" x14ac:dyDescent="0.2">
      <c r="A883" s="41"/>
      <c r="BJ883" s="41"/>
      <c r="BK883" s="41"/>
      <c r="BL883" s="41"/>
    </row>
    <row r="884" spans="1:64" ht="12.75" customHeight="1" x14ac:dyDescent="0.2">
      <c r="A884" s="41"/>
      <c r="BJ884" s="41"/>
      <c r="BK884" s="41"/>
      <c r="BL884" s="41"/>
    </row>
    <row r="885" spans="1:64" ht="12.75" customHeight="1" x14ac:dyDescent="0.2">
      <c r="A885" s="41"/>
      <c r="BJ885" s="41"/>
      <c r="BK885" s="41"/>
      <c r="BL885" s="41"/>
    </row>
    <row r="886" spans="1:64" ht="12.75" customHeight="1" x14ac:dyDescent="0.2">
      <c r="A886" s="41"/>
      <c r="BJ886" s="41"/>
      <c r="BK886" s="41"/>
      <c r="BL886" s="41"/>
    </row>
    <row r="887" spans="1:64" ht="12.75" customHeight="1" x14ac:dyDescent="0.2">
      <c r="A887" s="41"/>
      <c r="BJ887" s="41"/>
      <c r="BK887" s="41"/>
      <c r="BL887" s="41"/>
    </row>
    <row r="888" spans="1:64" ht="12.75" customHeight="1" x14ac:dyDescent="0.2">
      <c r="A888" s="41"/>
      <c r="BJ888" s="41"/>
      <c r="BK888" s="41"/>
      <c r="BL888" s="41"/>
    </row>
    <row r="889" spans="1:64" ht="12.75" customHeight="1" x14ac:dyDescent="0.2">
      <c r="A889" s="41"/>
      <c r="BJ889" s="41"/>
      <c r="BK889" s="41"/>
      <c r="BL889" s="41"/>
    </row>
    <row r="890" spans="1:64" ht="12.75" customHeight="1" x14ac:dyDescent="0.2">
      <c r="A890" s="41"/>
      <c r="BJ890" s="41"/>
      <c r="BK890" s="41"/>
      <c r="BL890" s="41"/>
    </row>
    <row r="891" spans="1:64" ht="12.75" customHeight="1" x14ac:dyDescent="0.2">
      <c r="A891" s="41"/>
      <c r="BJ891" s="41"/>
      <c r="BK891" s="41"/>
      <c r="BL891" s="41"/>
    </row>
    <row r="892" spans="1:64" ht="12.75" customHeight="1" x14ac:dyDescent="0.2">
      <c r="A892" s="41"/>
      <c r="BJ892" s="41"/>
      <c r="BK892" s="41"/>
      <c r="BL892" s="41"/>
    </row>
    <row r="893" spans="1:64" ht="12.75" customHeight="1" x14ac:dyDescent="0.2">
      <c r="A893" s="41"/>
      <c r="BJ893" s="41"/>
      <c r="BK893" s="41"/>
      <c r="BL893" s="41"/>
    </row>
    <row r="894" spans="1:64" ht="12.75" customHeight="1" x14ac:dyDescent="0.2">
      <c r="A894" s="41"/>
      <c r="BJ894" s="41"/>
      <c r="BK894" s="41"/>
      <c r="BL894" s="41"/>
    </row>
    <row r="895" spans="1:64" ht="12.75" customHeight="1" x14ac:dyDescent="0.2">
      <c r="A895" s="41"/>
      <c r="BJ895" s="41"/>
      <c r="BK895" s="41"/>
      <c r="BL895" s="41"/>
    </row>
    <row r="896" spans="1:64" ht="12.75" customHeight="1" x14ac:dyDescent="0.2">
      <c r="A896" s="41"/>
      <c r="BJ896" s="41"/>
      <c r="BK896" s="41"/>
      <c r="BL896" s="41"/>
    </row>
    <row r="897" spans="1:64" ht="12.75" customHeight="1" x14ac:dyDescent="0.2">
      <c r="A897" s="41"/>
      <c r="BJ897" s="41"/>
      <c r="BK897" s="41"/>
      <c r="BL897" s="41"/>
    </row>
    <row r="898" spans="1:64" ht="12.75" customHeight="1" x14ac:dyDescent="0.2">
      <c r="A898" s="41"/>
      <c r="BJ898" s="41"/>
      <c r="BK898" s="41"/>
      <c r="BL898" s="41"/>
    </row>
    <row r="899" spans="1:64" ht="12.75" customHeight="1" x14ac:dyDescent="0.2">
      <c r="A899" s="41"/>
      <c r="BJ899" s="41"/>
      <c r="BK899" s="41"/>
      <c r="BL899" s="41"/>
    </row>
    <row r="900" spans="1:64" ht="12.75" customHeight="1" x14ac:dyDescent="0.2">
      <c r="A900" s="41"/>
      <c r="BJ900" s="41"/>
      <c r="BK900" s="41"/>
      <c r="BL900" s="41"/>
    </row>
    <row r="901" spans="1:64" ht="12.75" customHeight="1" x14ac:dyDescent="0.2">
      <c r="A901" s="41"/>
      <c r="BJ901" s="41"/>
      <c r="BK901" s="41"/>
      <c r="BL901" s="41"/>
    </row>
    <row r="902" spans="1:64" ht="12.75" customHeight="1" x14ac:dyDescent="0.2">
      <c r="A902" s="41"/>
      <c r="BJ902" s="41"/>
      <c r="BK902" s="41"/>
      <c r="BL902" s="41"/>
    </row>
    <row r="903" spans="1:64" ht="12.75" customHeight="1" x14ac:dyDescent="0.2">
      <c r="A903" s="41"/>
      <c r="BJ903" s="41"/>
      <c r="BK903" s="41"/>
      <c r="BL903" s="41"/>
    </row>
    <row r="904" spans="1:64" ht="12.75" customHeight="1" x14ac:dyDescent="0.2">
      <c r="A904" s="41"/>
      <c r="BJ904" s="41"/>
      <c r="BK904" s="41"/>
      <c r="BL904" s="41"/>
    </row>
    <row r="905" spans="1:64" ht="12.75" customHeight="1" x14ac:dyDescent="0.2">
      <c r="A905" s="41"/>
      <c r="BJ905" s="41"/>
      <c r="BK905" s="41"/>
      <c r="BL905" s="41"/>
    </row>
    <row r="906" spans="1:64" ht="12.75" customHeight="1" x14ac:dyDescent="0.2">
      <c r="A906" s="41"/>
      <c r="BJ906" s="41"/>
      <c r="BK906" s="41"/>
      <c r="BL906" s="41"/>
    </row>
    <row r="907" spans="1:64" ht="12.75" customHeight="1" x14ac:dyDescent="0.2">
      <c r="A907" s="41"/>
      <c r="BJ907" s="41"/>
      <c r="BK907" s="41"/>
      <c r="BL907" s="41"/>
    </row>
    <row r="908" spans="1:64" ht="12.75" customHeight="1" x14ac:dyDescent="0.2">
      <c r="A908" s="41"/>
      <c r="BJ908" s="41"/>
      <c r="BK908" s="41"/>
      <c r="BL908" s="41"/>
    </row>
    <row r="909" spans="1:64" ht="12.75" customHeight="1" x14ac:dyDescent="0.2">
      <c r="A909" s="41"/>
      <c r="BJ909" s="41"/>
      <c r="BK909" s="41"/>
      <c r="BL909" s="41"/>
    </row>
    <row r="910" spans="1:64" ht="12.75" customHeight="1" x14ac:dyDescent="0.2">
      <c r="A910" s="41"/>
      <c r="BJ910" s="41"/>
      <c r="BK910" s="41"/>
      <c r="BL910" s="41"/>
    </row>
    <row r="911" spans="1:64" ht="12.75" customHeight="1" x14ac:dyDescent="0.2">
      <c r="A911" s="41"/>
      <c r="BJ911" s="41"/>
      <c r="BK911" s="41"/>
      <c r="BL911" s="41"/>
    </row>
    <row r="912" spans="1:64" ht="12.75" customHeight="1" x14ac:dyDescent="0.2">
      <c r="A912" s="41"/>
      <c r="BJ912" s="41"/>
      <c r="BK912" s="41"/>
      <c r="BL912" s="41"/>
    </row>
    <row r="913" spans="1:64" ht="12.75" customHeight="1" x14ac:dyDescent="0.2">
      <c r="A913" s="41"/>
      <c r="BJ913" s="41"/>
      <c r="BK913" s="41"/>
      <c r="BL913" s="41"/>
    </row>
    <row r="914" spans="1:64" ht="12.75" customHeight="1" x14ac:dyDescent="0.2">
      <c r="A914" s="41"/>
      <c r="BJ914" s="41"/>
      <c r="BK914" s="41"/>
      <c r="BL914" s="41"/>
    </row>
    <row r="915" spans="1:64" ht="12.75" customHeight="1" x14ac:dyDescent="0.2">
      <c r="A915" s="41"/>
      <c r="BJ915" s="41"/>
      <c r="BK915" s="41"/>
      <c r="BL915" s="41"/>
    </row>
    <row r="916" spans="1:64" ht="12.75" customHeight="1" x14ac:dyDescent="0.2">
      <c r="A916" s="41"/>
      <c r="BJ916" s="41"/>
      <c r="BK916" s="41"/>
      <c r="BL916" s="41"/>
    </row>
    <row r="917" spans="1:64" ht="12.75" customHeight="1" x14ac:dyDescent="0.2">
      <c r="A917" s="41"/>
      <c r="BJ917" s="41"/>
      <c r="BK917" s="41"/>
      <c r="BL917" s="41"/>
    </row>
    <row r="918" spans="1:64" ht="12.75" customHeight="1" x14ac:dyDescent="0.2">
      <c r="A918" s="41"/>
      <c r="BJ918" s="41"/>
      <c r="BK918" s="41"/>
      <c r="BL918" s="41"/>
    </row>
    <row r="919" spans="1:64" ht="12.75" customHeight="1" x14ac:dyDescent="0.2">
      <c r="A919" s="41"/>
      <c r="BJ919" s="41"/>
      <c r="BK919" s="41"/>
      <c r="BL919" s="41"/>
    </row>
    <row r="920" spans="1:64" ht="12.75" customHeight="1" x14ac:dyDescent="0.2">
      <c r="A920" s="41"/>
      <c r="BJ920" s="41"/>
      <c r="BK920" s="41"/>
      <c r="BL920" s="41"/>
    </row>
    <row r="921" spans="1:64" ht="12.75" customHeight="1" x14ac:dyDescent="0.2">
      <c r="A921" s="41"/>
      <c r="BJ921" s="41"/>
      <c r="BK921" s="41"/>
      <c r="BL921" s="41"/>
    </row>
    <row r="922" spans="1:64" ht="12.75" customHeight="1" x14ac:dyDescent="0.2">
      <c r="A922" s="41"/>
      <c r="BJ922" s="41"/>
      <c r="BK922" s="41"/>
      <c r="BL922" s="41"/>
    </row>
    <row r="923" spans="1:64" ht="12.75" customHeight="1" x14ac:dyDescent="0.2">
      <c r="A923" s="41"/>
      <c r="BJ923" s="41"/>
      <c r="BK923" s="41"/>
      <c r="BL923" s="41"/>
    </row>
    <row r="924" spans="1:64" ht="12.75" customHeight="1" x14ac:dyDescent="0.2">
      <c r="A924" s="41"/>
      <c r="BJ924" s="41"/>
      <c r="BK924" s="41"/>
      <c r="BL924" s="41"/>
    </row>
    <row r="925" spans="1:64" ht="12.75" customHeight="1" x14ac:dyDescent="0.2">
      <c r="A925" s="41"/>
      <c r="BJ925" s="41"/>
      <c r="BK925" s="41"/>
      <c r="BL925" s="41"/>
    </row>
    <row r="926" spans="1:64" ht="12.75" customHeight="1" x14ac:dyDescent="0.2">
      <c r="A926" s="41"/>
      <c r="BJ926" s="41"/>
      <c r="BK926" s="41"/>
      <c r="BL926" s="41"/>
    </row>
    <row r="927" spans="1:64" ht="12.75" customHeight="1" x14ac:dyDescent="0.2">
      <c r="A927" s="41"/>
      <c r="BJ927" s="41"/>
      <c r="BK927" s="41"/>
      <c r="BL927" s="41"/>
    </row>
    <row r="928" spans="1:64" ht="12.75" customHeight="1" x14ac:dyDescent="0.2">
      <c r="A928" s="41"/>
      <c r="BJ928" s="41"/>
      <c r="BK928" s="41"/>
      <c r="BL928" s="41"/>
    </row>
    <row r="929" spans="1:64" ht="12.75" customHeight="1" x14ac:dyDescent="0.2">
      <c r="A929" s="41"/>
      <c r="BJ929" s="41"/>
      <c r="BK929" s="41"/>
      <c r="BL929" s="41"/>
    </row>
    <row r="930" spans="1:64" ht="12.75" customHeight="1" x14ac:dyDescent="0.2">
      <c r="A930" s="41"/>
      <c r="BJ930" s="41"/>
      <c r="BK930" s="41"/>
      <c r="BL930" s="41"/>
    </row>
    <row r="931" spans="1:64" ht="12.75" customHeight="1" x14ac:dyDescent="0.2">
      <c r="A931" s="41"/>
      <c r="BJ931" s="41"/>
      <c r="BK931" s="41"/>
      <c r="BL931" s="41"/>
    </row>
    <row r="932" spans="1:64" ht="12.75" customHeight="1" x14ac:dyDescent="0.2">
      <c r="A932" s="41"/>
      <c r="BJ932" s="41"/>
      <c r="BK932" s="41"/>
      <c r="BL932" s="41"/>
    </row>
    <row r="933" spans="1:64" ht="12.75" customHeight="1" x14ac:dyDescent="0.2">
      <c r="A933" s="41"/>
      <c r="BJ933" s="41"/>
      <c r="BK933" s="41"/>
      <c r="BL933" s="41"/>
    </row>
    <row r="934" spans="1:64" ht="12.75" customHeight="1" x14ac:dyDescent="0.2">
      <c r="A934" s="41"/>
      <c r="BJ934" s="41"/>
      <c r="BK934" s="41"/>
      <c r="BL934" s="41"/>
    </row>
    <row r="935" spans="1:64" ht="12.75" customHeight="1" x14ac:dyDescent="0.2">
      <c r="A935" s="41"/>
      <c r="BJ935" s="41"/>
      <c r="BK935" s="41"/>
      <c r="BL935" s="41"/>
    </row>
    <row r="936" spans="1:64" ht="12.75" customHeight="1" x14ac:dyDescent="0.2">
      <c r="A936" s="41"/>
      <c r="BJ936" s="41"/>
      <c r="BK936" s="41"/>
      <c r="BL936" s="41"/>
    </row>
    <row r="937" spans="1:64" ht="12.75" customHeight="1" x14ac:dyDescent="0.2">
      <c r="A937" s="41"/>
      <c r="BJ937" s="41"/>
      <c r="BK937" s="41"/>
      <c r="BL937" s="41"/>
    </row>
    <row r="938" spans="1:64" ht="12.75" customHeight="1" x14ac:dyDescent="0.2">
      <c r="A938" s="41"/>
      <c r="BJ938" s="41"/>
      <c r="BK938" s="41"/>
      <c r="BL938" s="41"/>
    </row>
    <row r="939" spans="1:64" ht="12.75" customHeight="1" x14ac:dyDescent="0.2">
      <c r="A939" s="41"/>
      <c r="BJ939" s="41"/>
      <c r="BK939" s="41"/>
      <c r="BL939" s="41"/>
    </row>
    <row r="940" spans="1:64" ht="12.75" customHeight="1" x14ac:dyDescent="0.2">
      <c r="A940" s="41"/>
      <c r="BJ940" s="41"/>
      <c r="BK940" s="41"/>
      <c r="BL940" s="41"/>
    </row>
    <row r="941" spans="1:64" ht="12.75" customHeight="1" x14ac:dyDescent="0.2">
      <c r="A941" s="41"/>
      <c r="BJ941" s="41"/>
      <c r="BK941" s="41"/>
      <c r="BL941" s="41"/>
    </row>
    <row r="942" spans="1:64" ht="12.75" customHeight="1" x14ac:dyDescent="0.2">
      <c r="A942" s="41"/>
      <c r="BJ942" s="41"/>
      <c r="BK942" s="41"/>
      <c r="BL942" s="41"/>
    </row>
    <row r="943" spans="1:64" ht="12.75" customHeight="1" x14ac:dyDescent="0.2">
      <c r="A943" s="41"/>
      <c r="BJ943" s="41"/>
      <c r="BK943" s="41"/>
      <c r="BL943" s="41"/>
    </row>
    <row r="944" spans="1:64" ht="12.75" customHeight="1" x14ac:dyDescent="0.2">
      <c r="A944" s="41"/>
      <c r="BJ944" s="41"/>
      <c r="BK944" s="41"/>
      <c r="BL944" s="41"/>
    </row>
    <row r="945" spans="1:64" ht="12.75" customHeight="1" x14ac:dyDescent="0.2">
      <c r="A945" s="41"/>
      <c r="BJ945" s="41"/>
      <c r="BK945" s="41"/>
      <c r="BL945" s="41"/>
    </row>
    <row r="946" spans="1:64" ht="12.75" customHeight="1" x14ac:dyDescent="0.2">
      <c r="A946" s="41"/>
      <c r="BJ946" s="41"/>
      <c r="BK946" s="41"/>
      <c r="BL946" s="41"/>
    </row>
    <row r="947" spans="1:64" ht="12.75" customHeight="1" x14ac:dyDescent="0.2">
      <c r="A947" s="41"/>
      <c r="BJ947" s="41"/>
      <c r="BK947" s="41"/>
      <c r="BL947" s="41"/>
    </row>
    <row r="948" spans="1:64" ht="12.75" customHeight="1" x14ac:dyDescent="0.2">
      <c r="A948" s="41"/>
      <c r="BJ948" s="41"/>
      <c r="BK948" s="41"/>
      <c r="BL948" s="41"/>
    </row>
    <row r="949" spans="1:64" ht="12.75" customHeight="1" x14ac:dyDescent="0.2">
      <c r="A949" s="41"/>
      <c r="BJ949" s="41"/>
      <c r="BK949" s="41"/>
      <c r="BL949" s="41"/>
    </row>
    <row r="950" spans="1:64" ht="12.75" customHeight="1" x14ac:dyDescent="0.2">
      <c r="A950" s="41"/>
      <c r="BJ950" s="41"/>
      <c r="BK950" s="41"/>
      <c r="BL950" s="41"/>
    </row>
    <row r="951" spans="1:64" ht="12.75" customHeight="1" x14ac:dyDescent="0.2">
      <c r="A951" s="41"/>
      <c r="BJ951" s="41"/>
      <c r="BK951" s="41"/>
      <c r="BL951" s="41"/>
    </row>
    <row r="952" spans="1:64" ht="12.75" customHeight="1" x14ac:dyDescent="0.2">
      <c r="A952" s="41"/>
      <c r="BJ952" s="41"/>
      <c r="BK952" s="41"/>
      <c r="BL952" s="41"/>
    </row>
    <row r="953" spans="1:64" ht="12.75" customHeight="1" x14ac:dyDescent="0.2">
      <c r="A953" s="41"/>
      <c r="BJ953" s="41"/>
      <c r="BK953" s="41"/>
      <c r="BL953" s="41"/>
    </row>
    <row r="954" spans="1:64" ht="12.75" customHeight="1" x14ac:dyDescent="0.2">
      <c r="A954" s="41"/>
      <c r="BJ954" s="41"/>
      <c r="BK954" s="41"/>
      <c r="BL954" s="41"/>
    </row>
    <row r="955" spans="1:64" ht="12.75" customHeight="1" x14ac:dyDescent="0.2">
      <c r="A955" s="41"/>
      <c r="BJ955" s="41"/>
      <c r="BK955" s="41"/>
      <c r="BL955" s="41"/>
    </row>
    <row r="956" spans="1:64" ht="12.75" customHeight="1" x14ac:dyDescent="0.2">
      <c r="A956" s="41"/>
      <c r="BJ956" s="41"/>
      <c r="BK956" s="41"/>
      <c r="BL956" s="41"/>
    </row>
    <row r="957" spans="1:64" ht="12.75" customHeight="1" x14ac:dyDescent="0.2">
      <c r="A957" s="41"/>
      <c r="BJ957" s="41"/>
      <c r="BK957" s="41"/>
      <c r="BL957" s="41"/>
    </row>
    <row r="958" spans="1:64" ht="12.75" customHeight="1" x14ac:dyDescent="0.2">
      <c r="A958" s="41"/>
      <c r="BJ958" s="41"/>
      <c r="BK958" s="41"/>
      <c r="BL958" s="41"/>
    </row>
    <row r="959" spans="1:64" ht="12.75" customHeight="1" x14ac:dyDescent="0.2">
      <c r="A959" s="41"/>
      <c r="BJ959" s="41"/>
      <c r="BK959" s="41"/>
      <c r="BL959" s="41"/>
    </row>
    <row r="960" spans="1:64" ht="12.75" customHeight="1" x14ac:dyDescent="0.2">
      <c r="A960" s="41"/>
      <c r="BJ960" s="41"/>
      <c r="BK960" s="41"/>
      <c r="BL960" s="41"/>
    </row>
    <row r="961" spans="1:64" ht="12.75" customHeight="1" x14ac:dyDescent="0.2">
      <c r="A961" s="41"/>
      <c r="BJ961" s="41"/>
      <c r="BK961" s="41"/>
      <c r="BL961" s="41"/>
    </row>
    <row r="962" spans="1:64" ht="12.75" customHeight="1" x14ac:dyDescent="0.2">
      <c r="A962" s="41"/>
      <c r="BJ962" s="41"/>
      <c r="BK962" s="41"/>
      <c r="BL962" s="41"/>
    </row>
    <row r="963" spans="1:64" ht="12.75" customHeight="1" x14ac:dyDescent="0.2">
      <c r="A963" s="41"/>
      <c r="BJ963" s="41"/>
      <c r="BK963" s="41"/>
      <c r="BL963" s="41"/>
    </row>
    <row r="964" spans="1:64" ht="12.75" customHeight="1" x14ac:dyDescent="0.2">
      <c r="A964" s="41"/>
      <c r="BJ964" s="41"/>
      <c r="BK964" s="41"/>
      <c r="BL964" s="41"/>
    </row>
    <row r="965" spans="1:64" ht="12.75" customHeight="1" x14ac:dyDescent="0.2">
      <c r="A965" s="41"/>
      <c r="BJ965" s="41"/>
      <c r="BK965" s="41"/>
      <c r="BL965" s="41"/>
    </row>
    <row r="966" spans="1:64" ht="12.75" customHeight="1" x14ac:dyDescent="0.2">
      <c r="A966" s="41"/>
      <c r="BJ966" s="41"/>
      <c r="BK966" s="41"/>
      <c r="BL966" s="41"/>
    </row>
    <row r="967" spans="1:64" ht="12.75" customHeight="1" x14ac:dyDescent="0.2">
      <c r="A967" s="41"/>
      <c r="BJ967" s="41"/>
      <c r="BK967" s="41"/>
      <c r="BL967" s="41"/>
    </row>
    <row r="968" spans="1:64" ht="12.75" customHeight="1" x14ac:dyDescent="0.2">
      <c r="A968" s="41"/>
      <c r="BJ968" s="41"/>
      <c r="BK968" s="41"/>
      <c r="BL968" s="41"/>
    </row>
    <row r="969" spans="1:64" ht="12.75" customHeight="1" x14ac:dyDescent="0.2">
      <c r="A969" s="41"/>
      <c r="BJ969" s="41"/>
      <c r="BK969" s="41"/>
      <c r="BL969" s="41"/>
    </row>
    <row r="970" spans="1:64" ht="12.75" customHeight="1" x14ac:dyDescent="0.2">
      <c r="A970" s="41"/>
      <c r="BJ970" s="41"/>
      <c r="BK970" s="41"/>
      <c r="BL970" s="41"/>
    </row>
    <row r="971" spans="1:64" ht="12.75" customHeight="1" x14ac:dyDescent="0.2">
      <c r="A971" s="41"/>
      <c r="BJ971" s="41"/>
      <c r="BK971" s="41"/>
      <c r="BL971" s="41"/>
    </row>
    <row r="972" spans="1:64" ht="12.75" customHeight="1" x14ac:dyDescent="0.2">
      <c r="A972" s="41"/>
      <c r="BJ972" s="41"/>
      <c r="BK972" s="41"/>
      <c r="BL972" s="41"/>
    </row>
    <row r="973" spans="1:64" ht="12.75" customHeight="1" x14ac:dyDescent="0.2">
      <c r="A973" s="41"/>
      <c r="BJ973" s="41"/>
      <c r="BK973" s="41"/>
      <c r="BL973" s="41"/>
    </row>
    <row r="974" spans="1:64" ht="12.75" customHeight="1" x14ac:dyDescent="0.2">
      <c r="A974" s="41"/>
      <c r="BJ974" s="41"/>
      <c r="BK974" s="41"/>
      <c r="BL974" s="41"/>
    </row>
    <row r="975" spans="1:64" ht="12.75" customHeight="1" x14ac:dyDescent="0.2">
      <c r="A975" s="41"/>
      <c r="BJ975" s="41"/>
      <c r="BK975" s="41"/>
      <c r="BL975" s="41"/>
    </row>
    <row r="976" spans="1:64" ht="12.75" customHeight="1" x14ac:dyDescent="0.2">
      <c r="A976" s="41"/>
      <c r="BJ976" s="41"/>
      <c r="BK976" s="41"/>
      <c r="BL976" s="41"/>
    </row>
    <row r="977" spans="1:64" ht="12.75" customHeight="1" x14ac:dyDescent="0.2">
      <c r="A977" s="41"/>
      <c r="BJ977" s="41"/>
      <c r="BK977" s="41"/>
      <c r="BL977" s="41"/>
    </row>
    <row r="978" spans="1:64" ht="12.75" customHeight="1" x14ac:dyDescent="0.2">
      <c r="A978" s="41"/>
      <c r="BJ978" s="41"/>
      <c r="BK978" s="41"/>
      <c r="BL978" s="41"/>
    </row>
    <row r="979" spans="1:64" ht="12.75" customHeight="1" x14ac:dyDescent="0.2">
      <c r="A979" s="41"/>
      <c r="BJ979" s="41"/>
      <c r="BK979" s="41"/>
      <c r="BL979" s="41"/>
    </row>
    <row r="980" spans="1:64" ht="12.75" customHeight="1" x14ac:dyDescent="0.2">
      <c r="A980" s="41"/>
      <c r="BJ980" s="41"/>
      <c r="BK980" s="41"/>
      <c r="BL980" s="41"/>
    </row>
    <row r="981" spans="1:64" ht="12.75" customHeight="1" x14ac:dyDescent="0.2">
      <c r="A981" s="41"/>
      <c r="BJ981" s="41"/>
      <c r="BK981" s="41"/>
      <c r="BL981" s="41"/>
    </row>
    <row r="982" spans="1:64" ht="12.75" customHeight="1" x14ac:dyDescent="0.2">
      <c r="A982" s="41"/>
      <c r="BJ982" s="41"/>
      <c r="BK982" s="41"/>
      <c r="BL982" s="41"/>
    </row>
    <row r="983" spans="1:64" ht="12.75" customHeight="1" x14ac:dyDescent="0.2">
      <c r="A983" s="41"/>
      <c r="BJ983" s="41"/>
      <c r="BK983" s="41"/>
      <c r="BL983" s="41"/>
    </row>
    <row r="984" spans="1:64" ht="12.75" customHeight="1" x14ac:dyDescent="0.2">
      <c r="A984" s="41"/>
      <c r="BJ984" s="41"/>
      <c r="BK984" s="41"/>
      <c r="BL984" s="41"/>
    </row>
    <row r="985" spans="1:64" ht="12.75" customHeight="1" x14ac:dyDescent="0.2">
      <c r="A985" s="41"/>
      <c r="BJ985" s="41"/>
      <c r="BK985" s="41"/>
      <c r="BL985" s="41"/>
    </row>
    <row r="986" spans="1:64" ht="12.75" customHeight="1" x14ac:dyDescent="0.2">
      <c r="A986" s="41"/>
      <c r="BJ986" s="41"/>
      <c r="BK986" s="41"/>
      <c r="BL986" s="41"/>
    </row>
    <row r="987" spans="1:64" ht="12.75" customHeight="1" x14ac:dyDescent="0.2">
      <c r="A987" s="41"/>
      <c r="BJ987" s="41"/>
      <c r="BK987" s="41"/>
      <c r="BL987" s="41"/>
    </row>
    <row r="988" spans="1:64" ht="12.75" customHeight="1" x14ac:dyDescent="0.2">
      <c r="A988" s="41"/>
      <c r="BJ988" s="41"/>
      <c r="BK988" s="41"/>
      <c r="BL988" s="41"/>
    </row>
    <row r="989" spans="1:64" ht="12.75" customHeight="1" x14ac:dyDescent="0.2">
      <c r="A989" s="41"/>
      <c r="BJ989" s="41"/>
      <c r="BK989" s="41"/>
      <c r="BL989" s="41"/>
    </row>
    <row r="990" spans="1:64" ht="12.75" customHeight="1" x14ac:dyDescent="0.2">
      <c r="A990" s="41"/>
      <c r="BJ990" s="41"/>
      <c r="BK990" s="41"/>
      <c r="BL990" s="41"/>
    </row>
    <row r="991" spans="1:64" ht="12.75" customHeight="1" x14ac:dyDescent="0.2">
      <c r="A991" s="41"/>
      <c r="BJ991" s="41"/>
      <c r="BK991" s="41"/>
      <c r="BL991" s="41"/>
    </row>
    <row r="992" spans="1:64" ht="12.75" customHeight="1" x14ac:dyDescent="0.2">
      <c r="A992" s="41"/>
      <c r="BJ992" s="41"/>
      <c r="BK992" s="41"/>
      <c r="BL992" s="41"/>
    </row>
    <row r="993" spans="1:64" ht="12.75" customHeight="1" x14ac:dyDescent="0.2">
      <c r="A993" s="41"/>
      <c r="BJ993" s="41"/>
      <c r="BK993" s="41"/>
      <c r="BL993" s="41"/>
    </row>
    <row r="994" spans="1:64" ht="12.75" customHeight="1" x14ac:dyDescent="0.2">
      <c r="A994" s="41"/>
      <c r="BJ994" s="41"/>
      <c r="BK994" s="41"/>
      <c r="BL994" s="41"/>
    </row>
    <row r="995" spans="1:64" ht="12.75" customHeight="1" x14ac:dyDescent="0.2">
      <c r="A995" s="41"/>
      <c r="BJ995" s="41"/>
      <c r="BK995" s="41"/>
      <c r="BL995" s="41"/>
    </row>
    <row r="996" spans="1:64" ht="12.75" customHeight="1" x14ac:dyDescent="0.2">
      <c r="A996" s="41"/>
      <c r="BJ996" s="41"/>
      <c r="BK996" s="41"/>
      <c r="BL996" s="41"/>
    </row>
    <row r="997" spans="1:64" ht="12.75" customHeight="1" x14ac:dyDescent="0.2">
      <c r="A997" s="41"/>
      <c r="BJ997" s="41"/>
      <c r="BK997" s="41"/>
      <c r="BL997" s="41"/>
    </row>
    <row r="998" spans="1:64" ht="12.75" customHeight="1" x14ac:dyDescent="0.2">
      <c r="A998" s="41"/>
      <c r="BJ998" s="41"/>
      <c r="BK998" s="41"/>
      <c r="BL998" s="41"/>
    </row>
    <row r="999" spans="1:64" ht="12.75" customHeight="1" x14ac:dyDescent="0.2">
      <c r="A999" s="41"/>
      <c r="BJ999" s="41"/>
      <c r="BK999" s="41"/>
      <c r="BL999" s="41"/>
    </row>
    <row r="1000" spans="1:64" ht="12.75" customHeight="1" x14ac:dyDescent="0.2">
      <c r="A1000" s="41"/>
      <c r="BJ1000" s="41"/>
      <c r="BK1000" s="41"/>
      <c r="BL1000" s="41"/>
    </row>
    <row r="1001" spans="1:64" ht="12.75" customHeight="1" x14ac:dyDescent="0.2">
      <c r="A1001" s="41"/>
      <c r="BJ1001" s="41"/>
      <c r="BK1001" s="41"/>
      <c r="BL1001" s="41"/>
    </row>
    <row r="1002" spans="1:64" ht="12.75" customHeight="1" x14ac:dyDescent="0.2">
      <c r="A1002" s="41"/>
      <c r="BJ1002" s="41"/>
      <c r="BK1002" s="41"/>
      <c r="BL1002" s="41"/>
    </row>
    <row r="1003" spans="1:64" ht="12.75" customHeight="1" x14ac:dyDescent="0.2">
      <c r="A1003" s="41"/>
      <c r="BJ1003" s="41"/>
      <c r="BK1003" s="41"/>
      <c r="BL1003" s="41"/>
    </row>
    <row r="1004" spans="1:64" ht="12.75" customHeight="1" x14ac:dyDescent="0.2">
      <c r="A1004" s="41"/>
      <c r="BJ1004" s="41"/>
      <c r="BK1004" s="41"/>
      <c r="BL1004" s="41"/>
    </row>
    <row r="1005" spans="1:64" ht="12.75" customHeight="1" x14ac:dyDescent="0.2">
      <c r="A1005" s="41"/>
      <c r="BJ1005" s="41"/>
      <c r="BK1005" s="41"/>
      <c r="BL1005" s="41"/>
    </row>
    <row r="1006" spans="1:64" ht="12.75" customHeight="1" x14ac:dyDescent="0.2">
      <c r="A1006" s="41"/>
      <c r="BJ1006" s="41"/>
      <c r="BK1006" s="41"/>
      <c r="BL1006" s="41"/>
    </row>
    <row r="1007" spans="1:64" ht="12.75" customHeight="1" x14ac:dyDescent="0.2">
      <c r="A1007" s="41"/>
      <c r="BJ1007" s="41"/>
      <c r="BK1007" s="41"/>
      <c r="BL1007" s="41"/>
    </row>
    <row r="1008" spans="1:64" ht="12.75" customHeight="1" x14ac:dyDescent="0.2">
      <c r="A1008" s="41"/>
      <c r="BJ1008" s="41"/>
      <c r="BK1008" s="41"/>
      <c r="BL1008" s="41"/>
    </row>
    <row r="1009" spans="1:64" ht="12.75" customHeight="1" x14ac:dyDescent="0.2">
      <c r="A1009" s="41"/>
      <c r="E1009" s="1"/>
      <c r="G1009" s="1"/>
      <c r="BJ1009" s="41"/>
      <c r="BK1009" s="41"/>
      <c r="BL1009" s="41"/>
    </row>
    <row r="1010" spans="1:64" ht="12.75" customHeight="1" x14ac:dyDescent="0.2">
      <c r="A1010" s="41"/>
      <c r="E1010" s="1"/>
      <c r="G1010" s="1"/>
      <c r="BJ1010" s="41"/>
      <c r="BK1010" s="41"/>
      <c r="BL1010" s="41"/>
    </row>
    <row r="1011" spans="1:64" ht="12.75" customHeight="1" x14ac:dyDescent="0.2">
      <c r="A1011" s="41"/>
      <c r="E1011" s="1"/>
      <c r="G1011" s="1"/>
      <c r="BJ1011" s="41"/>
      <c r="BK1011" s="41"/>
      <c r="BL1011" s="41"/>
    </row>
    <row r="1012" spans="1:64" ht="12.75" customHeight="1" x14ac:dyDescent="0.2">
      <c r="A1012" s="41"/>
      <c r="E1012" s="1"/>
      <c r="G1012" s="1"/>
      <c r="BJ1012" s="41"/>
      <c r="BK1012" s="41"/>
      <c r="BL1012" s="41"/>
    </row>
    <row r="1013" spans="1:64" ht="12.75" customHeight="1" x14ac:dyDescent="0.2">
      <c r="A1013" s="41"/>
      <c r="E1013" s="1"/>
      <c r="G1013" s="1"/>
      <c r="BJ1013" s="41"/>
      <c r="BK1013" s="41"/>
      <c r="BL1013" s="41"/>
    </row>
    <row r="1014" spans="1:64" ht="12.75" customHeight="1" x14ac:dyDescent="0.2">
      <c r="A1014" s="41"/>
      <c r="E1014" s="1"/>
      <c r="G1014" s="1"/>
      <c r="BJ1014" s="41"/>
      <c r="BK1014" s="41"/>
      <c r="BL1014" s="41"/>
    </row>
    <row r="1015" spans="1:64" ht="12.75" customHeight="1" x14ac:dyDescent="0.2">
      <c r="A1015" s="41"/>
      <c r="E1015" s="1"/>
      <c r="G1015" s="1"/>
      <c r="BJ1015" s="41"/>
      <c r="BK1015" s="41"/>
      <c r="BL1015" s="41"/>
    </row>
    <row r="1016" spans="1:64" ht="12.75" customHeight="1" x14ac:dyDescent="0.2">
      <c r="A1016" s="41"/>
      <c r="E1016" s="1"/>
      <c r="G1016" s="1"/>
      <c r="BJ1016" s="41"/>
      <c r="BK1016" s="41"/>
      <c r="BL1016" s="41"/>
    </row>
    <row r="1017" spans="1:64" ht="12.75" customHeight="1" x14ac:dyDescent="0.2">
      <c r="A1017" s="41"/>
      <c r="E1017" s="1"/>
      <c r="G1017" s="1"/>
      <c r="BJ1017" s="41"/>
      <c r="BK1017" s="41"/>
      <c r="BL1017" s="41"/>
    </row>
    <row r="1021" spans="1:64" ht="15" customHeight="1" x14ac:dyDescent="0.2">
      <c r="F1021" s="1"/>
    </row>
    <row r="1022" spans="1:64" ht="15" customHeight="1" x14ac:dyDescent="0.2">
      <c r="F1022" s="1"/>
    </row>
    <row r="1023" spans="1:64" ht="15" customHeight="1" x14ac:dyDescent="0.2">
      <c r="F1023" s="1"/>
    </row>
    <row r="1024" spans="1:64" ht="15" customHeight="1" x14ac:dyDescent="0.2">
      <c r="F1024" s="1"/>
    </row>
    <row r="1025" spans="6:6" ht="15" customHeight="1" x14ac:dyDescent="0.2">
      <c r="F1025" s="1"/>
    </row>
    <row r="1026" spans="6:6" ht="15" customHeight="1" x14ac:dyDescent="0.2">
      <c r="F1026" s="1"/>
    </row>
    <row r="1027" spans="6:6" ht="15" customHeight="1" x14ac:dyDescent="0.2">
      <c r="F1027" s="1"/>
    </row>
    <row r="1028" spans="6:6" ht="15" customHeight="1" x14ac:dyDescent="0.2">
      <c r="F1028" s="1"/>
    </row>
    <row r="1029" spans="6:6" ht="15" customHeight="1" x14ac:dyDescent="0.2">
      <c r="F1029" s="1"/>
    </row>
  </sheetData>
  <mergeCells count="8">
    <mergeCell ref="BJ8:BJ9"/>
    <mergeCell ref="BK8:BK9"/>
    <mergeCell ref="BL8:BL9"/>
    <mergeCell ref="B8:G8"/>
    <mergeCell ref="E6:G6"/>
    <mergeCell ref="E7:G7"/>
    <mergeCell ref="H8:N9"/>
    <mergeCell ref="AC8:AH9"/>
  </mergeCells>
  <conditionalFormatting sqref="A4">
    <cfRule type="cellIs" dxfId="282" priority="196" operator="equal">
      <formula>"S"</formula>
    </cfRule>
    <cfRule type="cellIs" dxfId="281" priority="197" operator="equal">
      <formula>"D"</formula>
    </cfRule>
  </conditionalFormatting>
  <conditionalFormatting sqref="B68:B99 B62:B65">
    <cfRule type="cellIs" dxfId="280" priority="198" operator="equal">
      <formula>#REF!</formula>
    </cfRule>
    <cfRule type="cellIs" dxfId="279" priority="199" operator="equal">
      <formula>#REF!</formula>
    </cfRule>
    <cfRule type="cellIs" dxfId="278" priority="200" operator="equal">
      <formula>#REF!</formula>
    </cfRule>
  </conditionalFormatting>
  <conditionalFormatting sqref="F100:F102 F158:F162 F164:F1029 D62:D63">
    <cfRule type="cellIs" dxfId="277" priority="307" operator="equal">
      <formula>#REF!</formula>
    </cfRule>
  </conditionalFormatting>
  <conditionalFormatting sqref="F100:F102 F158:F162 F164:F1029 D62:D65">
    <cfRule type="cellIs" dxfId="276" priority="306" operator="equal">
      <formula>#REF!</formula>
    </cfRule>
  </conditionalFormatting>
  <conditionalFormatting sqref="D67:D87">
    <cfRule type="cellIs" dxfId="275" priority="265" operator="equal">
      <formula>#REF!</formula>
    </cfRule>
    <cfRule type="cellIs" dxfId="274" priority="266" operator="equal">
      <formula>#REF!</formula>
    </cfRule>
    <cfRule type="cellIs" dxfId="273" priority="267" operator="equal">
      <formula>#REF!</formula>
    </cfRule>
  </conditionalFormatting>
  <conditionalFormatting sqref="D64:D65">
    <cfRule type="cellIs" dxfId="268" priority="241" operator="equal">
      <formula>#REF!</formula>
    </cfRule>
    <cfRule type="cellIs" dxfId="267" priority="243" operator="equal">
      <formula>#REF!</formula>
    </cfRule>
  </conditionalFormatting>
  <conditionalFormatting sqref="F164:F1029 F100:F102 F158:F162 D62:D63">
    <cfRule type="cellIs" dxfId="266" priority="305" operator="equal">
      <formula>#REF!</formula>
    </cfRule>
  </conditionalFormatting>
  <conditionalFormatting sqref="F1021:F1029">
    <cfRule type="cellIs" dxfId="265" priority="303" operator="equal">
      <formula>#REF!</formula>
    </cfRule>
    <cfRule type="cellIs" dxfId="264" priority="304" operator="equal">
      <formula>#REF!</formula>
    </cfRule>
  </conditionalFormatting>
  <conditionalFormatting sqref="H4:BL4">
    <cfRule type="cellIs" dxfId="263" priority="194" operator="equal">
      <formula>"S"</formula>
    </cfRule>
    <cfRule type="cellIs" dxfId="262" priority="195" operator="equal">
      <formula>"D"</formula>
    </cfRule>
  </conditionalFormatting>
  <conditionalFormatting sqref="D88:D99">
    <cfRule type="cellIs" dxfId="258" priority="190" operator="equal">
      <formula>#REF!</formula>
    </cfRule>
  </conditionalFormatting>
  <conditionalFormatting sqref="B66:B67">
    <cfRule type="cellIs" dxfId="257" priority="182" operator="equal">
      <formula>#REF!</formula>
    </cfRule>
    <cfRule type="cellIs" dxfId="256" priority="183" operator="equal">
      <formula>#REF!</formula>
    </cfRule>
    <cfRule type="cellIs" dxfId="255" priority="184" operator="equal">
      <formula>#REF!</formula>
    </cfRule>
  </conditionalFormatting>
  <conditionalFormatting sqref="D88:D99">
    <cfRule type="cellIs" dxfId="254" priority="185" operator="equal">
      <formula>#REF!</formula>
    </cfRule>
  </conditionalFormatting>
  <conditionalFormatting sqref="D88:D99">
    <cfRule type="cellIs" dxfId="253" priority="189" operator="equal">
      <formula>#REF!</formula>
    </cfRule>
  </conditionalFormatting>
  <conditionalFormatting sqref="D13:D17 B10:B25">
    <cfRule type="cellIs" dxfId="240" priority="76" operator="equal">
      <formula>#REF!</formula>
    </cfRule>
    <cfRule type="cellIs" dxfId="239" priority="77" operator="equal">
      <formula>#REF!</formula>
    </cfRule>
    <cfRule type="cellIs" dxfId="238" priority="78" operator="equal">
      <formula>#REF!</formula>
    </cfRule>
  </conditionalFormatting>
  <conditionalFormatting sqref="D48">
    <cfRule type="cellIs" dxfId="234" priority="40" operator="equal">
      <formula>#REF!</formula>
    </cfRule>
    <cfRule type="cellIs" dxfId="233" priority="41" operator="equal">
      <formula>#REF!</formula>
    </cfRule>
    <cfRule type="cellIs" dxfId="232" priority="42" operator="equal">
      <formula>#REF!</formula>
    </cfRule>
  </conditionalFormatting>
  <conditionalFormatting sqref="B29">
    <cfRule type="cellIs" dxfId="231" priority="67" operator="equal">
      <formula>#REF!</formula>
    </cfRule>
    <cfRule type="cellIs" dxfId="230" priority="68" operator="equal">
      <formula>#REF!</formula>
    </cfRule>
    <cfRule type="cellIs" dxfId="229" priority="69" operator="equal">
      <formula>#REF!</formula>
    </cfRule>
  </conditionalFormatting>
  <conditionalFormatting sqref="B35">
    <cfRule type="cellIs" dxfId="228" priority="64" operator="equal">
      <formula>#REF!</formula>
    </cfRule>
    <cfRule type="cellIs" dxfId="227" priority="65" operator="equal">
      <formula>#REF!</formula>
    </cfRule>
    <cfRule type="cellIs" dxfId="226" priority="66" operator="equal">
      <formula>#REF!</formula>
    </cfRule>
  </conditionalFormatting>
  <conditionalFormatting sqref="D26">
    <cfRule type="cellIs" dxfId="225" priority="61" operator="equal">
      <formula>#REF!</formula>
    </cfRule>
    <cfRule type="cellIs" dxfId="224" priority="62" operator="equal">
      <formula>#REF!</formula>
    </cfRule>
    <cfRule type="cellIs" dxfId="223" priority="63" operator="equal">
      <formula>#REF!</formula>
    </cfRule>
  </conditionalFormatting>
  <conditionalFormatting sqref="D44">
    <cfRule type="cellIs" dxfId="222" priority="52" operator="equal">
      <formula>#REF!</formula>
    </cfRule>
    <cfRule type="cellIs" dxfId="221" priority="53" operator="equal">
      <formula>#REF!</formula>
    </cfRule>
    <cfRule type="cellIs" dxfId="220" priority="54" operator="equal">
      <formula>#REF!</formula>
    </cfRule>
  </conditionalFormatting>
  <conditionalFormatting sqref="D47">
    <cfRule type="cellIs" dxfId="219" priority="49" operator="equal">
      <formula>#REF!</formula>
    </cfRule>
    <cfRule type="cellIs" dxfId="218" priority="50" operator="equal">
      <formula>#REF!</formula>
    </cfRule>
    <cfRule type="cellIs" dxfId="217" priority="51" operator="equal">
      <formula>#REF!</formula>
    </cfRule>
  </conditionalFormatting>
  <conditionalFormatting sqref="B49">
    <cfRule type="cellIs" dxfId="216" priority="43" operator="equal">
      <formula>#REF!</formula>
    </cfRule>
    <cfRule type="cellIs" dxfId="215" priority="44" operator="equal">
      <formula>#REF!</formula>
    </cfRule>
    <cfRule type="cellIs" dxfId="214" priority="45" operator="equal">
      <formula>#REF!</formula>
    </cfRule>
  </conditionalFormatting>
  <conditionalFormatting sqref="D49">
    <cfRule type="cellIs" dxfId="213" priority="37" operator="equal">
      <formula>#REF!</formula>
    </cfRule>
    <cfRule type="cellIs" dxfId="212" priority="38" operator="equal">
      <formula>#REF!</formula>
    </cfRule>
    <cfRule type="cellIs" dxfId="211" priority="39" operator="equal">
      <formula>#REF!</formula>
    </cfRule>
  </conditionalFormatting>
  <conditionalFormatting sqref="D50">
    <cfRule type="cellIs" dxfId="210" priority="34" operator="equal">
      <formula>#REF!</formula>
    </cfRule>
    <cfRule type="cellIs" dxfId="209" priority="35" operator="equal">
      <formula>#REF!</formula>
    </cfRule>
    <cfRule type="cellIs" dxfId="208" priority="36" operator="equal">
      <formula>#REF!</formula>
    </cfRule>
  </conditionalFormatting>
  <conditionalFormatting sqref="B51">
    <cfRule type="cellIs" dxfId="207" priority="31" operator="equal">
      <formula>#REF!</formula>
    </cfRule>
    <cfRule type="cellIs" dxfId="206" priority="32" operator="equal">
      <formula>#REF!</formula>
    </cfRule>
    <cfRule type="cellIs" dxfId="205" priority="33" operator="equal">
      <formula>#REF!</formula>
    </cfRule>
  </conditionalFormatting>
  <conditionalFormatting sqref="D51">
    <cfRule type="cellIs" dxfId="204" priority="28" operator="equal">
      <formula>#REF!</formula>
    </cfRule>
    <cfRule type="cellIs" dxfId="203" priority="29" operator="equal">
      <formula>#REF!</formula>
    </cfRule>
    <cfRule type="cellIs" dxfId="202" priority="30" operator="equal">
      <formula>#REF!</formula>
    </cfRule>
  </conditionalFormatting>
  <conditionalFormatting sqref="D54">
    <cfRule type="cellIs" dxfId="201" priority="22" operator="equal">
      <formula>#REF!</formula>
    </cfRule>
    <cfRule type="cellIs" dxfId="200" priority="23" operator="equal">
      <formula>#REF!</formula>
    </cfRule>
    <cfRule type="cellIs" dxfId="199" priority="24" operator="equal">
      <formula>#REF!</formula>
    </cfRule>
  </conditionalFormatting>
  <conditionalFormatting sqref="B53">
    <cfRule type="cellIs" dxfId="198" priority="25" operator="equal">
      <formula>#REF!</formula>
    </cfRule>
    <cfRule type="cellIs" dxfId="197" priority="26" operator="equal">
      <formula>#REF!</formula>
    </cfRule>
    <cfRule type="cellIs" dxfId="196" priority="27" operator="equal">
      <formula>#REF!</formula>
    </cfRule>
  </conditionalFormatting>
  <conditionalFormatting sqref="D55">
    <cfRule type="cellIs" dxfId="195" priority="19" operator="equal">
      <formula>#REF!</formula>
    </cfRule>
    <cfRule type="cellIs" dxfId="194" priority="20" operator="equal">
      <formula>#REF!</formula>
    </cfRule>
    <cfRule type="cellIs" dxfId="193" priority="21" operator="equal">
      <formula>#REF!</formula>
    </cfRule>
  </conditionalFormatting>
  <conditionalFormatting sqref="D58">
    <cfRule type="cellIs" dxfId="192" priority="13" operator="equal">
      <formula>#REF!</formula>
    </cfRule>
    <cfRule type="cellIs" dxfId="191" priority="14" operator="equal">
      <formula>#REF!</formula>
    </cfRule>
    <cfRule type="cellIs" dxfId="190" priority="15" operator="equal">
      <formula>#REF!</formula>
    </cfRule>
  </conditionalFormatting>
  <conditionalFormatting sqref="D59">
    <cfRule type="cellIs" dxfId="189" priority="10" operator="equal">
      <formula>#REF!</formula>
    </cfRule>
    <cfRule type="cellIs" dxfId="188" priority="11" operator="equal">
      <formula>#REF!</formula>
    </cfRule>
    <cfRule type="cellIs" dxfId="187" priority="12" operator="equal">
      <formula>#REF!</formula>
    </cfRule>
  </conditionalFormatting>
  <conditionalFormatting sqref="B60">
    <cfRule type="cellIs" dxfId="186" priority="4" operator="equal">
      <formula>#REF!</formula>
    </cfRule>
    <cfRule type="cellIs" dxfId="185" priority="5" operator="equal">
      <formula>#REF!</formula>
    </cfRule>
    <cfRule type="cellIs" dxfId="184" priority="6" operator="equal">
      <formula>#REF!</formula>
    </cfRule>
  </conditionalFormatting>
  <conditionalFormatting sqref="D32">
    <cfRule type="cellIs" dxfId="180" priority="1" operator="equal">
      <formula>#REF!</formula>
    </cfRule>
    <cfRule type="cellIs" dxfId="179" priority="2" operator="equal">
      <formula>#REF!</formula>
    </cfRule>
    <cfRule type="cellIs" dxfId="178" priority="3" operator="equal">
      <formula>#REF!</formula>
    </cfRule>
  </conditionalFormatting>
  <conditionalFormatting sqref="B26:B28 B34 B47:B48 B50 B52 B36:B45 B30:B32 B54:B61">
    <cfRule type="cellIs" dxfId="129" priority="73" operator="equal">
      <formula>#REF!</formula>
    </cfRule>
    <cfRule type="cellIs" dxfId="128" priority="74" operator="equal">
      <formula>#REF!</formula>
    </cfRule>
    <cfRule type="cellIs" dxfId="127" priority="75" operator="equal">
      <formula>#REF!</formula>
    </cfRule>
  </conditionalFormatting>
  <conditionalFormatting sqref="D10 D45 D52">
    <cfRule type="cellIs" dxfId="126" priority="85" operator="equal">
      <formula>#REF!</formula>
    </cfRule>
  </conditionalFormatting>
  <conditionalFormatting sqref="D10">
    <cfRule type="cellIs" dxfId="125" priority="84" operator="equal">
      <formula>#REF!</formula>
    </cfRule>
  </conditionalFormatting>
  <conditionalFormatting sqref="D12 D27:D28 D23:D25 D34 D60 D36:D43 D30:D31">
    <cfRule type="cellIs" dxfId="124" priority="80" operator="equal">
      <formula>#REF!</formula>
    </cfRule>
    <cfRule type="cellIs" dxfId="123" priority="81" operator="equal">
      <formula>#REF!</formula>
    </cfRule>
    <cfRule type="cellIs" dxfId="122" priority="82" operator="equal">
      <formula>#REF!</formula>
    </cfRule>
  </conditionalFormatting>
  <conditionalFormatting sqref="D45 D52">
    <cfRule type="cellIs" dxfId="118" priority="79" operator="equal">
      <formula>#REF!</formula>
    </cfRule>
  </conditionalFormatting>
  <conditionalFormatting sqref="D45 D10 D52">
    <cfRule type="cellIs" dxfId="117" priority="83" operator="equal">
      <formula>#REF!</formula>
    </cfRule>
  </conditionalFormatting>
  <conditionalFormatting sqref="D19">
    <cfRule type="cellIs" dxfId="116" priority="70" operator="equal">
      <formula>#REF!</formula>
    </cfRule>
    <cfRule type="cellIs" dxfId="115" priority="71" operator="equal">
      <formula>#REF!</formula>
    </cfRule>
    <cfRule type="cellIs" dxfId="114" priority="72" operator="equal">
      <formula>#REF!</formula>
    </cfRule>
  </conditionalFormatting>
  <conditionalFormatting sqref="D33">
    <cfRule type="cellIs" dxfId="104" priority="58" operator="equal">
      <formula>#REF!</formula>
    </cfRule>
    <cfRule type="cellIs" dxfId="103" priority="59" operator="equal">
      <formula>#REF!</formula>
    </cfRule>
    <cfRule type="cellIs" dxfId="102" priority="60" operator="equal">
      <formula>#REF!</formula>
    </cfRule>
  </conditionalFormatting>
  <conditionalFormatting sqref="B33">
    <cfRule type="cellIs" dxfId="101" priority="55" operator="equal">
      <formula>#REF!</formula>
    </cfRule>
    <cfRule type="cellIs" dxfId="100" priority="56" operator="equal">
      <formula>#REF!</formula>
    </cfRule>
    <cfRule type="cellIs" dxfId="99" priority="57" operator="equal">
      <formula>#REF!</formula>
    </cfRule>
  </conditionalFormatting>
  <conditionalFormatting sqref="B46">
    <cfRule type="cellIs" dxfId="89" priority="46" operator="equal">
      <formula>#REF!</formula>
    </cfRule>
    <cfRule type="cellIs" dxfId="88" priority="47" operator="equal">
      <formula>#REF!</formula>
    </cfRule>
    <cfRule type="cellIs" dxfId="87" priority="48" operator="equal">
      <formula>#REF!</formula>
    </cfRule>
  </conditionalFormatting>
  <conditionalFormatting sqref="D56:D57">
    <cfRule type="cellIs" dxfId="59" priority="16" operator="equal">
      <formula>#REF!</formula>
    </cfRule>
    <cfRule type="cellIs" dxfId="58" priority="17" operator="equal">
      <formula>#REF!</formula>
    </cfRule>
    <cfRule type="cellIs" dxfId="57" priority="18" operator="equal">
      <formula>#REF!</formula>
    </cfRule>
  </conditionalFormatting>
  <conditionalFormatting sqref="D61">
    <cfRule type="cellIs" dxfId="53" priority="7" operator="equal">
      <formula>#REF!</formula>
    </cfRule>
    <cfRule type="cellIs" dxfId="52" priority="8" operator="equal">
      <formula>#REF!</formula>
    </cfRule>
    <cfRule type="cellIs" dxfId="51" priority="9" operator="equal">
      <formula>#REF!</formula>
    </cfRule>
  </conditionalFormatting>
  <dataValidations count="2">
    <dataValidation type="list" allowBlank="1" showInputMessage="1" showErrorMessage="1" prompt=" - " sqref="G158:G518 E158:E518 G1009:G1017 F158:F530 F1021:F1029 E1009:E1017 E100:G102" xr:uid="{00000000-0002-0000-0200-000000000000}">
      <formula1>#REF!</formula1>
    </dataValidation>
    <dataValidation type="list" allowBlank="1" showInputMessage="1" showErrorMessage="1" sqref="E10:F99" xr:uid="{00000000-0002-0000-0200-000001000000}">
      <formula1>#REF!</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4"/>
  <sheetViews>
    <sheetView showGridLines="0" topLeftCell="A58" workbookViewId="0">
      <selection activeCell="AE19" sqref="AE19"/>
    </sheetView>
  </sheetViews>
  <sheetFormatPr baseColWidth="10" defaultColWidth="14.42578125" defaultRowHeight="15" customHeight="1" x14ac:dyDescent="0.2"/>
  <cols>
    <col min="1" max="1" width="10" customWidth="1"/>
    <col min="2" max="8" width="4.7109375" customWidth="1"/>
    <col min="9" max="9" width="6" customWidth="1"/>
    <col min="10" max="11" width="6.42578125" customWidth="1"/>
    <col min="12" max="12" width="7" customWidth="1"/>
    <col min="13" max="13" width="5.7109375" customWidth="1"/>
    <col min="14" max="39" width="5.42578125" customWidth="1"/>
    <col min="40" max="40" width="6" customWidth="1"/>
    <col min="41" max="41" width="5.28515625" customWidth="1"/>
    <col min="42" max="42" width="4.7109375" customWidth="1"/>
    <col min="43" max="43" width="4.5703125" customWidth="1"/>
    <col min="44" max="45" width="4.42578125" customWidth="1"/>
    <col min="46" max="47" width="4.7109375" customWidth="1"/>
    <col min="48" max="49" width="4.42578125" customWidth="1"/>
    <col min="50" max="50" width="4.28515625" customWidth="1"/>
    <col min="51" max="55" width="3.85546875" customWidth="1"/>
  </cols>
  <sheetData>
    <row r="1" spans="2:33" ht="12.75" customHeight="1" x14ac:dyDescent="0.2">
      <c r="C1" s="17"/>
      <c r="D1" s="18"/>
      <c r="E1" s="19"/>
      <c r="AE1" s="45" t="str">
        <f>Datos!BJ8</f>
        <v>TOTAL ESFUERZO</v>
      </c>
      <c r="AF1" s="45" t="str">
        <f>Datos!BK8</f>
        <v>TOTAL CRONOGRAMA</v>
      </c>
      <c r="AG1" s="45" t="str">
        <f>Datos!BL8</f>
        <v>DIFERENCIA</v>
      </c>
    </row>
    <row r="2" spans="2:33" ht="12.75" customHeight="1" x14ac:dyDescent="0.2">
      <c r="B2" s="141" t="s">
        <v>0</v>
      </c>
      <c r="C2" s="142"/>
      <c r="D2" s="142"/>
      <c r="E2" s="142"/>
      <c r="F2" s="142"/>
      <c r="G2" s="142"/>
      <c r="H2" s="143"/>
      <c r="AE2" s="45">
        <f>Datos!BJ9</f>
        <v>0</v>
      </c>
      <c r="AF2" s="45">
        <f>Datos!BK9</f>
        <v>0</v>
      </c>
      <c r="AG2" s="45">
        <f>Datos!BL9</f>
        <v>0</v>
      </c>
    </row>
    <row r="3" spans="2:33" ht="12.75" customHeight="1" x14ac:dyDescent="0.2">
      <c r="B3" s="144" t="e">
        <f>Config!#REF!</f>
        <v>#REF!</v>
      </c>
      <c r="C3" s="142"/>
      <c r="D3" s="142"/>
      <c r="E3" s="142"/>
      <c r="F3" s="142"/>
      <c r="G3" s="142"/>
      <c r="H3" s="143"/>
      <c r="AE3" s="45">
        <f>Datos!BJ10</f>
        <v>9</v>
      </c>
      <c r="AF3" s="45">
        <f>Datos!BK10</f>
        <v>10</v>
      </c>
      <c r="AG3" s="45">
        <f>Datos!BL10</f>
        <v>1</v>
      </c>
    </row>
    <row r="4" spans="2:33" ht="12.75" customHeight="1" x14ac:dyDescent="0.2">
      <c r="C4" s="17"/>
      <c r="D4" s="18"/>
      <c r="E4" s="19"/>
      <c r="AE4" s="45">
        <f>Datos!BJ11</f>
        <v>3</v>
      </c>
      <c r="AF4" s="45">
        <f>Datos!BK11</f>
        <v>3</v>
      </c>
      <c r="AG4" s="45">
        <f>Datos!BL11</f>
        <v>0</v>
      </c>
    </row>
    <row r="5" spans="2:33" ht="12.75" customHeight="1" x14ac:dyDescent="0.2">
      <c r="C5" s="17"/>
      <c r="D5" s="18"/>
      <c r="E5" s="19"/>
      <c r="AE5" s="45">
        <f>Datos!BJ12</f>
        <v>0</v>
      </c>
      <c r="AF5" s="45">
        <f>Datos!BK12</f>
        <v>0</v>
      </c>
      <c r="AG5" s="45">
        <f>Datos!BL12</f>
        <v>0</v>
      </c>
    </row>
    <row r="6" spans="2:33" ht="12.75" customHeight="1" x14ac:dyDescent="0.2">
      <c r="AE6" s="45">
        <f>Datos!BJ13</f>
        <v>1</v>
      </c>
      <c r="AF6" s="45">
        <f>Datos!BK13</f>
        <v>1</v>
      </c>
      <c r="AG6" s="45">
        <f>Datos!BL13</f>
        <v>0</v>
      </c>
    </row>
    <row r="7" spans="2:33" ht="12.75" customHeight="1" x14ac:dyDescent="0.2">
      <c r="AE7" s="45">
        <f>Datos!BJ14</f>
        <v>2</v>
      </c>
      <c r="AF7" s="45">
        <f>Datos!BK14</f>
        <v>2</v>
      </c>
      <c r="AG7" s="45">
        <f>Datos!BL14</f>
        <v>0</v>
      </c>
    </row>
    <row r="8" spans="2:33" ht="12.75" customHeight="1" x14ac:dyDescent="0.2">
      <c r="AE8" s="45">
        <f>Datos!BJ15</f>
        <v>2</v>
      </c>
      <c r="AF8" s="45">
        <f>Datos!BK15</f>
        <v>2</v>
      </c>
      <c r="AG8" s="45">
        <f>Datos!BL15</f>
        <v>0</v>
      </c>
    </row>
    <row r="9" spans="2:33" ht="12.75" customHeight="1" x14ac:dyDescent="0.2">
      <c r="AE9" s="45">
        <f>Datos!BJ16</f>
        <v>2</v>
      </c>
      <c r="AF9" s="45">
        <f>Datos!BK16</f>
        <v>1</v>
      </c>
      <c r="AG9" s="45">
        <f>Datos!BL16</f>
        <v>-1</v>
      </c>
    </row>
    <row r="10" spans="2:33" ht="12.75" customHeight="1" x14ac:dyDescent="0.2">
      <c r="AE10" s="45">
        <f>Datos!BJ17</f>
        <v>3</v>
      </c>
      <c r="AF10" s="45">
        <f>Datos!BK17</f>
        <v>3</v>
      </c>
      <c r="AG10" s="45">
        <f>Datos!BL17</f>
        <v>0</v>
      </c>
    </row>
    <row r="11" spans="2:33" ht="12.75" customHeight="1" x14ac:dyDescent="0.2">
      <c r="AE11" s="45">
        <f>Datos!BJ18</f>
        <v>1</v>
      </c>
      <c r="AF11" s="45">
        <f>Datos!BK18</f>
        <v>2</v>
      </c>
      <c r="AG11" s="45">
        <f>Datos!BL18</f>
        <v>1</v>
      </c>
    </row>
    <row r="12" spans="2:33" ht="12.75" customHeight="1" x14ac:dyDescent="0.2">
      <c r="AE12" s="45">
        <f>Datos!BJ19</f>
        <v>0</v>
      </c>
      <c r="AF12" s="45">
        <f>Datos!BK19</f>
        <v>0</v>
      </c>
      <c r="AG12" s="45">
        <f>Datos!BL19</f>
        <v>0</v>
      </c>
    </row>
    <row r="13" spans="2:33" ht="12.75" customHeight="1" x14ac:dyDescent="0.2">
      <c r="AE13" s="45">
        <f>Datos!BJ20</f>
        <v>2</v>
      </c>
      <c r="AF13" s="45">
        <f>Datos!BK20</f>
        <v>2</v>
      </c>
      <c r="AG13" s="45">
        <f>Datos!BL20</f>
        <v>0</v>
      </c>
    </row>
    <row r="14" spans="2:33" ht="12.75" customHeight="1" x14ac:dyDescent="0.2">
      <c r="AE14" s="45">
        <f>Datos!BJ21</f>
        <v>2</v>
      </c>
      <c r="AF14" s="45">
        <f>Datos!BK21</f>
        <v>2</v>
      </c>
      <c r="AG14" s="45">
        <f>Datos!BL21</f>
        <v>0</v>
      </c>
    </row>
    <row r="15" spans="2:33" ht="12.75" customHeight="1" x14ac:dyDescent="0.2">
      <c r="AE15" s="45" t="e">
        <f>Datos!#REF!</f>
        <v>#REF!</v>
      </c>
      <c r="AF15" s="45" t="e">
        <f>Datos!#REF!</f>
        <v>#REF!</v>
      </c>
      <c r="AG15" s="45" t="e">
        <f>Datos!#REF!</f>
        <v>#REF!</v>
      </c>
    </row>
    <row r="16" spans="2:33" ht="12.75" customHeight="1" x14ac:dyDescent="0.2">
      <c r="AE16" s="45">
        <f>Datos!BJ22</f>
        <v>3</v>
      </c>
      <c r="AF16" s="45">
        <f>Datos!BK22</f>
        <v>3</v>
      </c>
      <c r="AG16" s="45">
        <f>Datos!BL22</f>
        <v>0</v>
      </c>
    </row>
    <row r="17" spans="31:33" ht="12.75" customHeight="1" x14ac:dyDescent="0.2">
      <c r="AE17" s="45" t="e">
        <f>Datos!#REF!</f>
        <v>#REF!</v>
      </c>
      <c r="AF17" s="45" t="e">
        <f>Datos!#REF!</f>
        <v>#REF!</v>
      </c>
      <c r="AG17" s="45" t="e">
        <f>Datos!#REF!</f>
        <v>#REF!</v>
      </c>
    </row>
    <row r="18" spans="31:33" ht="12.75" customHeight="1" x14ac:dyDescent="0.2">
      <c r="AE18" s="45">
        <f>Datos!BJ23</f>
        <v>2</v>
      </c>
      <c r="AF18" s="45">
        <f>Datos!BK23</f>
        <v>1</v>
      </c>
      <c r="AG18" s="45">
        <f>Datos!BL23</f>
        <v>-1</v>
      </c>
    </row>
    <row r="19" spans="31:33" ht="12.75" customHeight="1" x14ac:dyDescent="0.2">
      <c r="AE19" s="45">
        <f>Datos!BJ26</f>
        <v>1</v>
      </c>
      <c r="AF19" s="45">
        <f>Datos!BK26</f>
        <v>2</v>
      </c>
      <c r="AG19" s="45">
        <f>Datos!BL26</f>
        <v>1</v>
      </c>
    </row>
    <row r="20" spans="31:33" ht="12.75" customHeight="1" x14ac:dyDescent="0.2">
      <c r="AE20" s="45">
        <f>Datos!BJ27</f>
        <v>0</v>
      </c>
      <c r="AF20" s="45">
        <f>Datos!BK27</f>
        <v>0</v>
      </c>
      <c r="AG20" s="45">
        <f>Datos!BL27</f>
        <v>0</v>
      </c>
    </row>
    <row r="21" spans="31:33" ht="12.75" customHeight="1" x14ac:dyDescent="0.2">
      <c r="AE21" s="45">
        <f>Datos!BJ28</f>
        <v>0</v>
      </c>
      <c r="AF21" s="45">
        <f>Datos!BK28</f>
        <v>0</v>
      </c>
      <c r="AG21" s="45">
        <f>Datos!BL28</f>
        <v>0</v>
      </c>
    </row>
    <row r="22" spans="31:33" ht="12.75" customHeight="1" x14ac:dyDescent="0.2">
      <c r="AE22" s="45" t="e">
        <f>Datos!#REF!</f>
        <v>#REF!</v>
      </c>
      <c r="AF22" s="45" t="e">
        <f>Datos!#REF!</f>
        <v>#REF!</v>
      </c>
      <c r="AG22" s="45" t="e">
        <f>Datos!#REF!</f>
        <v>#REF!</v>
      </c>
    </row>
    <row r="23" spans="31:33" ht="12.75" customHeight="1" x14ac:dyDescent="0.2">
      <c r="AE23" s="45">
        <f>Datos!BJ31</f>
        <v>3</v>
      </c>
      <c r="AF23" s="45">
        <f>Datos!BK31</f>
        <v>3</v>
      </c>
      <c r="AG23" s="45">
        <f>Datos!BL31</f>
        <v>0</v>
      </c>
    </row>
    <row r="24" spans="31:33" ht="12.75" customHeight="1" x14ac:dyDescent="0.2">
      <c r="AE24" s="45">
        <f>Datos!BJ33</f>
        <v>2</v>
      </c>
      <c r="AF24" s="45">
        <f>Datos!BK33</f>
        <v>2</v>
      </c>
      <c r="AG24" s="45">
        <f>Datos!BL33</f>
        <v>0</v>
      </c>
    </row>
    <row r="25" spans="31:33" ht="12.75" customHeight="1" x14ac:dyDescent="0.2">
      <c r="AE25" s="45" t="e">
        <f>Datos!#REF!</f>
        <v>#REF!</v>
      </c>
      <c r="AF25" s="45" t="e">
        <f>Datos!#REF!</f>
        <v>#REF!</v>
      </c>
      <c r="AG25" s="45" t="e">
        <f>Datos!#REF!</f>
        <v>#REF!</v>
      </c>
    </row>
    <row r="26" spans="31:33" ht="12.75" customHeight="1" x14ac:dyDescent="0.2">
      <c r="AE26" s="45">
        <f>Datos!BJ38</f>
        <v>2</v>
      </c>
      <c r="AF26" s="45">
        <f>Datos!BK38</f>
        <v>2</v>
      </c>
      <c r="AG26" s="45">
        <f>Datos!BL38</f>
        <v>0</v>
      </c>
    </row>
    <row r="27" spans="31:33" ht="12.75" customHeight="1" x14ac:dyDescent="0.2">
      <c r="AE27" s="45" t="e">
        <f>Datos!#REF!</f>
        <v>#REF!</v>
      </c>
      <c r="AF27" s="45" t="e">
        <f>Datos!#REF!</f>
        <v>#REF!</v>
      </c>
      <c r="AG27" s="45" t="e">
        <f>Datos!#REF!</f>
        <v>#REF!</v>
      </c>
    </row>
    <row r="28" spans="31:33" ht="12.75" customHeight="1" x14ac:dyDescent="0.2">
      <c r="AE28" s="45">
        <f>Datos!BJ39</f>
        <v>4</v>
      </c>
      <c r="AF28" s="45">
        <f>Datos!BK39</f>
        <v>4</v>
      </c>
      <c r="AG28" s="45">
        <f>Datos!BL39</f>
        <v>0</v>
      </c>
    </row>
    <row r="29" spans="31:33" ht="12.75" customHeight="1" x14ac:dyDescent="0.2">
      <c r="AE29" s="45">
        <f>Datos!BJ40</f>
        <v>4</v>
      </c>
      <c r="AF29" s="45">
        <f>Datos!BK40</f>
        <v>4</v>
      </c>
      <c r="AG29" s="45">
        <f>Datos!BL40</f>
        <v>0</v>
      </c>
    </row>
    <row r="30" spans="31:33" ht="12.75" customHeight="1" x14ac:dyDescent="0.2">
      <c r="AE30" s="45" t="e">
        <f>Datos!#REF!</f>
        <v>#REF!</v>
      </c>
      <c r="AF30" s="45" t="e">
        <f>Datos!#REF!</f>
        <v>#REF!</v>
      </c>
      <c r="AG30" s="45" t="e">
        <f>Datos!#REF!</f>
        <v>#REF!</v>
      </c>
    </row>
    <row r="31" spans="31:33" ht="12.75" customHeight="1" x14ac:dyDescent="0.2">
      <c r="AE31" s="45">
        <f>Datos!BJ41</f>
        <v>4</v>
      </c>
      <c r="AF31" s="45">
        <f>Datos!BK41</f>
        <v>4</v>
      </c>
      <c r="AG31" s="45">
        <f>Datos!BL41</f>
        <v>0</v>
      </c>
    </row>
    <row r="32" spans="31:33" ht="12.75" customHeight="1" x14ac:dyDescent="0.2">
      <c r="AE32" s="45">
        <f>Datos!BJ42</f>
        <v>2</v>
      </c>
      <c r="AF32" s="45">
        <f>Datos!BK42</f>
        <v>2</v>
      </c>
      <c r="AG32" s="45">
        <f>Datos!BL42</f>
        <v>0</v>
      </c>
    </row>
    <row r="33" spans="31:33" ht="12.75" customHeight="1" x14ac:dyDescent="0.2">
      <c r="AE33" s="45">
        <f>Datos!BJ43</f>
        <v>2</v>
      </c>
      <c r="AF33" s="45">
        <f>Datos!BK43</f>
        <v>1</v>
      </c>
      <c r="AG33" s="45">
        <f>Datos!BL43</f>
        <v>-1</v>
      </c>
    </row>
    <row r="34" spans="31:33" ht="12.75" customHeight="1" x14ac:dyDescent="0.2">
      <c r="AE34" s="45">
        <f>Datos!BJ44</f>
        <v>1</v>
      </c>
      <c r="AF34" s="45">
        <f>Datos!BK44</f>
        <v>2</v>
      </c>
      <c r="AG34" s="45">
        <f>Datos!BL44</f>
        <v>1</v>
      </c>
    </row>
    <row r="35" spans="31:33" ht="12.75" customHeight="1" x14ac:dyDescent="0.2">
      <c r="AE35" s="45">
        <f>Datos!BJ45</f>
        <v>0</v>
      </c>
      <c r="AF35" s="45">
        <f>Datos!BK45</f>
        <v>0</v>
      </c>
      <c r="AG35" s="45">
        <f>Datos!BL45</f>
        <v>0</v>
      </c>
    </row>
    <row r="36" spans="31:33" ht="12.75" customHeight="1" x14ac:dyDescent="0.2">
      <c r="AE36" s="45" t="e">
        <f>Datos!#REF!</f>
        <v>#REF!</v>
      </c>
      <c r="AF36" s="45" t="e">
        <f>Datos!#REF!</f>
        <v>#REF!</v>
      </c>
      <c r="AG36" s="45" t="e">
        <f>Datos!#REF!</f>
        <v>#REF!</v>
      </c>
    </row>
    <row r="37" spans="31:33" ht="12.75" customHeight="1" x14ac:dyDescent="0.2">
      <c r="AE37" s="45">
        <f>Datos!BJ47</f>
        <v>3</v>
      </c>
      <c r="AF37" s="45">
        <f>Datos!BK47</f>
        <v>3</v>
      </c>
      <c r="AG37" s="45">
        <f>Datos!BL47</f>
        <v>0</v>
      </c>
    </row>
    <row r="38" spans="31:33" ht="12.75" customHeight="1" x14ac:dyDescent="0.2">
      <c r="AE38" s="45">
        <f>Datos!BJ48</f>
        <v>2</v>
      </c>
      <c r="AF38" s="45">
        <f>Datos!BK48</f>
        <v>2</v>
      </c>
      <c r="AG38" s="45">
        <f>Datos!BL48</f>
        <v>0</v>
      </c>
    </row>
    <row r="39" spans="31:33" ht="12.75" customHeight="1" x14ac:dyDescent="0.2">
      <c r="AE39" s="45">
        <f>Datos!BJ50</f>
        <v>2</v>
      </c>
      <c r="AF39" s="45">
        <f>Datos!BK50</f>
        <v>1</v>
      </c>
      <c r="AG39" s="45">
        <f>Datos!BL50</f>
        <v>-1</v>
      </c>
    </row>
    <row r="40" spans="31:33" ht="12.75" customHeight="1" x14ac:dyDescent="0.2">
      <c r="AE40" s="45">
        <f>Datos!BJ52</f>
        <v>0</v>
      </c>
      <c r="AF40" s="45">
        <f>Datos!BK52</f>
        <v>0</v>
      </c>
      <c r="AG40" s="45">
        <f>Datos!BL52</f>
        <v>0</v>
      </c>
    </row>
    <row r="41" spans="31:33" ht="12.75" customHeight="1" x14ac:dyDescent="0.2">
      <c r="AE41" s="45">
        <f>Datos!BJ54</f>
        <v>3</v>
      </c>
      <c r="AF41" s="45">
        <f>Datos!BK54</f>
        <v>3</v>
      </c>
      <c r="AG41" s="45">
        <f>Datos!BL54</f>
        <v>0</v>
      </c>
    </row>
    <row r="42" spans="31:33" ht="12.75" customHeight="1" x14ac:dyDescent="0.2">
      <c r="AE42" s="45">
        <f>Datos!BJ55</f>
        <v>2</v>
      </c>
      <c r="AF42" s="45">
        <f>Datos!BK55</f>
        <v>2</v>
      </c>
      <c r="AG42" s="45">
        <f>Datos!BL55</f>
        <v>0</v>
      </c>
    </row>
    <row r="43" spans="31:33" ht="12.75" customHeight="1" x14ac:dyDescent="0.2">
      <c r="AE43" s="45">
        <f>Datos!BJ56</f>
        <v>2</v>
      </c>
      <c r="AF43" s="45">
        <f>Datos!BK56</f>
        <v>2</v>
      </c>
      <c r="AG43" s="45">
        <f>Datos!BL56</f>
        <v>0</v>
      </c>
    </row>
    <row r="44" spans="31:33" ht="12.75" customHeight="1" x14ac:dyDescent="0.2">
      <c r="AE44" s="45">
        <f>Datos!BJ57</f>
        <v>4</v>
      </c>
      <c r="AF44" s="45">
        <f>Datos!BK57</f>
        <v>4</v>
      </c>
      <c r="AG44" s="45">
        <f>Datos!BL57</f>
        <v>0</v>
      </c>
    </row>
    <row r="45" spans="31:33" ht="12.75" customHeight="1" x14ac:dyDescent="0.2">
      <c r="AE45" s="45">
        <f>Datos!BJ58</f>
        <v>3</v>
      </c>
      <c r="AF45" s="45">
        <f>Datos!BK58</f>
        <v>3</v>
      </c>
      <c r="AG45" s="45">
        <f>Datos!BL58</f>
        <v>0</v>
      </c>
    </row>
    <row r="46" spans="31:33" ht="12.75" customHeight="1" x14ac:dyDescent="0.2">
      <c r="AE46" s="45">
        <f>Datos!BJ59</f>
        <v>3</v>
      </c>
      <c r="AF46" s="45">
        <f>Datos!BK59</f>
        <v>3</v>
      </c>
      <c r="AG46" s="45">
        <f>Datos!BL59</f>
        <v>0</v>
      </c>
    </row>
    <row r="47" spans="31:33" ht="12.75" customHeight="1" x14ac:dyDescent="0.2">
      <c r="AE47" s="45">
        <f>Datos!BJ61</f>
        <v>1</v>
      </c>
      <c r="AF47" s="45">
        <f>Datos!BK61</f>
        <v>2</v>
      </c>
      <c r="AG47" s="45">
        <f>Datos!BL61</f>
        <v>1</v>
      </c>
    </row>
    <row r="48" spans="31:33" ht="12.75" customHeight="1" x14ac:dyDescent="0.2">
      <c r="AE48" s="45">
        <f>Datos!BJ62</f>
        <v>0</v>
      </c>
      <c r="AF48" s="45">
        <f>Datos!BK62</f>
        <v>0</v>
      </c>
      <c r="AG48" s="45">
        <f>Datos!BL62</f>
        <v>0</v>
      </c>
    </row>
    <row r="49" spans="31:33" ht="12.75" customHeight="1" x14ac:dyDescent="0.2">
      <c r="AE49" s="45">
        <f>Datos!BJ63</f>
        <v>0</v>
      </c>
      <c r="AF49" s="45">
        <f>Datos!BK63</f>
        <v>0</v>
      </c>
      <c r="AG49" s="45">
        <f>Datos!BL63</f>
        <v>0</v>
      </c>
    </row>
    <row r="50" spans="31:33" ht="12.75" customHeight="1" x14ac:dyDescent="0.2">
      <c r="AE50" s="45">
        <f>Datos!BJ64</f>
        <v>0</v>
      </c>
      <c r="AF50" s="45">
        <f>Datos!BK64</f>
        <v>0</v>
      </c>
      <c r="AG50" s="45">
        <f>Datos!BL64</f>
        <v>0</v>
      </c>
    </row>
    <row r="51" spans="31:33" ht="12.75" customHeight="1" x14ac:dyDescent="0.2">
      <c r="AE51" s="45" t="e">
        <f>Datos!#REF!</f>
        <v>#REF!</v>
      </c>
      <c r="AF51" s="45" t="e">
        <f>Datos!#REF!</f>
        <v>#REF!</v>
      </c>
      <c r="AG51" s="45" t="e">
        <f>Datos!#REF!</f>
        <v>#REF!</v>
      </c>
    </row>
    <row r="52" spans="31:33" ht="12.75" customHeight="1" x14ac:dyDescent="0.2">
      <c r="AE52" s="45">
        <f>Datos!BJ65</f>
        <v>0</v>
      </c>
      <c r="AF52" s="45">
        <f>Datos!BK65</f>
        <v>0</v>
      </c>
      <c r="AG52" s="45">
        <f>Datos!BL65</f>
        <v>0</v>
      </c>
    </row>
    <row r="53" spans="31:33" ht="12.75" customHeight="1" x14ac:dyDescent="0.2">
      <c r="AE53" s="45">
        <f>Datos!BJ66</f>
        <v>0</v>
      </c>
      <c r="AF53" s="45">
        <f>Datos!BK66</f>
        <v>0</v>
      </c>
      <c r="AG53" s="45">
        <f>Datos!BL66</f>
        <v>0</v>
      </c>
    </row>
    <row r="54" spans="31:33" ht="12.75" customHeight="1" x14ac:dyDescent="0.2">
      <c r="AE54" s="45">
        <f>Datos!BJ67</f>
        <v>0</v>
      </c>
      <c r="AF54" s="45">
        <f>Datos!BK67</f>
        <v>0</v>
      </c>
      <c r="AG54" s="45">
        <f>Datos!BL67</f>
        <v>0</v>
      </c>
    </row>
    <row r="55" spans="31:33" ht="12.75" customHeight="1" x14ac:dyDescent="0.2">
      <c r="AE55" s="45">
        <f>Datos!BJ68</f>
        <v>0</v>
      </c>
      <c r="AF55" s="45">
        <f>Datos!BK68</f>
        <v>0</v>
      </c>
      <c r="AG55" s="45">
        <f>Datos!BL68</f>
        <v>0</v>
      </c>
    </row>
    <row r="56" spans="31:33" ht="12.75" customHeight="1" x14ac:dyDescent="0.2">
      <c r="AE56" s="45">
        <f>Datos!BJ69</f>
        <v>0</v>
      </c>
      <c r="AF56" s="45">
        <f>Datos!BK69</f>
        <v>0</v>
      </c>
      <c r="AG56" s="45">
        <f>Datos!BL69</f>
        <v>0</v>
      </c>
    </row>
    <row r="57" spans="31:33" ht="12.75" customHeight="1" x14ac:dyDescent="0.2">
      <c r="AE57" s="45">
        <f>Datos!BJ70</f>
        <v>0</v>
      </c>
      <c r="AF57" s="45">
        <f>Datos!BK70</f>
        <v>0</v>
      </c>
      <c r="AG57" s="45">
        <f>Datos!BL70</f>
        <v>0</v>
      </c>
    </row>
    <row r="58" spans="31:33" ht="12.75" customHeight="1" x14ac:dyDescent="0.2">
      <c r="AE58" s="45">
        <f>Datos!BJ71</f>
        <v>0</v>
      </c>
      <c r="AF58" s="45">
        <f>Datos!BK71</f>
        <v>0</v>
      </c>
      <c r="AG58" s="45">
        <f>Datos!BL71</f>
        <v>0</v>
      </c>
    </row>
    <row r="59" spans="31:33" ht="12.75" customHeight="1" x14ac:dyDescent="0.2">
      <c r="AE59" s="45">
        <f>Datos!BJ72</f>
        <v>0</v>
      </c>
      <c r="AF59" s="45">
        <f>Datos!BK72</f>
        <v>0</v>
      </c>
      <c r="AG59" s="45">
        <f>Datos!BL72</f>
        <v>0</v>
      </c>
    </row>
    <row r="60" spans="31:33" ht="12.75" customHeight="1" x14ac:dyDescent="0.2">
      <c r="AE60" s="45">
        <f>Datos!BJ73</f>
        <v>0</v>
      </c>
      <c r="AF60" s="45">
        <f>Datos!BK73</f>
        <v>0</v>
      </c>
      <c r="AG60" s="45">
        <f>Datos!BL73</f>
        <v>0</v>
      </c>
    </row>
    <row r="61" spans="31:33" ht="12.75" customHeight="1" x14ac:dyDescent="0.2">
      <c r="AE61" s="45">
        <f>Datos!BJ74</f>
        <v>0</v>
      </c>
      <c r="AF61" s="45">
        <f>Datos!BK74</f>
        <v>0</v>
      </c>
      <c r="AG61" s="45">
        <f>Datos!BL74</f>
        <v>0</v>
      </c>
    </row>
    <row r="62" spans="31:33" ht="12.75" customHeight="1" x14ac:dyDescent="0.2">
      <c r="AE62" s="45">
        <f>Datos!BJ75</f>
        <v>0</v>
      </c>
      <c r="AF62" s="45">
        <f>Datos!BK75</f>
        <v>0</v>
      </c>
      <c r="AG62" s="45">
        <f>Datos!BL75</f>
        <v>0</v>
      </c>
    </row>
    <row r="63" spans="31:33" ht="12.75" customHeight="1" x14ac:dyDescent="0.2">
      <c r="AE63" s="45">
        <f>Datos!BJ76</f>
        <v>109</v>
      </c>
      <c r="AF63" s="45">
        <f>Datos!BK76</f>
        <v>111</v>
      </c>
      <c r="AG63" s="45">
        <f>Datos!BL76</f>
        <v>2</v>
      </c>
    </row>
    <row r="64" spans="31:33" ht="12.75" customHeight="1" x14ac:dyDescent="0.2">
      <c r="AE64" s="45"/>
      <c r="AF64" s="45"/>
      <c r="AG64" s="45"/>
    </row>
    <row r="65" spans="1:55" ht="12.75" customHeight="1" x14ac:dyDescent="0.2">
      <c r="AE65" s="45"/>
      <c r="AF65" s="45"/>
      <c r="AG65" s="45"/>
    </row>
    <row r="66" spans="1:55" ht="12.75" customHeight="1" x14ac:dyDescent="0.2">
      <c r="AE66" s="45"/>
      <c r="AF66" s="45"/>
      <c r="AG66" s="45"/>
    </row>
    <row r="67" spans="1:55" ht="12.75" customHeight="1" x14ac:dyDescent="0.2"/>
    <row r="68" spans="1:55" ht="13.5" customHeight="1" x14ac:dyDescent="0.2"/>
    <row r="69" spans="1:55" ht="14.25" customHeight="1" x14ac:dyDescent="0.2"/>
    <row r="70" spans="1:55" ht="33" customHeight="1" x14ac:dyDescent="0.2">
      <c r="A70" s="20"/>
      <c r="B70" s="21">
        <f>Datos!H5</f>
        <v>45113</v>
      </c>
      <c r="C70" s="21">
        <f>Datos!I5</f>
        <v>45114</v>
      </c>
      <c r="D70" s="21">
        <f>Datos!J5</f>
        <v>45115</v>
      </c>
      <c r="E70" s="21">
        <f>Datos!K5</f>
        <v>45116</v>
      </c>
      <c r="F70" s="21">
        <f>Datos!L5</f>
        <v>45117</v>
      </c>
      <c r="G70" s="21">
        <f>Datos!M5</f>
        <v>45118</v>
      </c>
      <c r="H70" s="21">
        <f>Datos!N5</f>
        <v>45119</v>
      </c>
      <c r="I70" s="21">
        <f>Datos!O5</f>
        <v>45120</v>
      </c>
      <c r="J70" s="21">
        <f>Datos!P5</f>
        <v>45121</v>
      </c>
      <c r="K70" s="21">
        <f>Datos!Q5</f>
        <v>45122</v>
      </c>
      <c r="L70" s="21">
        <f>Datos!R5</f>
        <v>45123</v>
      </c>
      <c r="M70" s="21">
        <f>Datos!S5</f>
        <v>45124</v>
      </c>
      <c r="N70" s="21">
        <f>Datos!T5</f>
        <v>45125</v>
      </c>
      <c r="O70" s="21">
        <f>Datos!U5</f>
        <v>45126</v>
      </c>
      <c r="P70" s="21">
        <f>Datos!V5</f>
        <v>45127</v>
      </c>
      <c r="Q70" s="21">
        <f>Datos!W5</f>
        <v>45128</v>
      </c>
      <c r="R70" s="21">
        <f>Datos!X5</f>
        <v>45129</v>
      </c>
      <c r="S70" s="21">
        <f>Datos!Y5</f>
        <v>45130</v>
      </c>
      <c r="T70" s="21">
        <f>Datos!Z5</f>
        <v>45131</v>
      </c>
      <c r="U70" s="21">
        <f>Datos!AA5</f>
        <v>45132</v>
      </c>
      <c r="V70" s="21">
        <f>Datos!AB5</f>
        <v>45133</v>
      </c>
      <c r="W70" s="21">
        <f>Datos!AC5</f>
        <v>45134</v>
      </c>
      <c r="X70" s="21">
        <f>Datos!AD5</f>
        <v>45135</v>
      </c>
      <c r="Y70" s="21">
        <f>Datos!AE5</f>
        <v>45136</v>
      </c>
      <c r="Z70" s="21">
        <f>Datos!AF5</f>
        <v>45137</v>
      </c>
      <c r="AA70" s="21">
        <f>Datos!AG5</f>
        <v>45138</v>
      </c>
      <c r="AB70" s="21">
        <f>Datos!AH5</f>
        <v>0</v>
      </c>
      <c r="AC70" s="21">
        <f>Datos!AI5</f>
        <v>0</v>
      </c>
      <c r="AD70" s="21">
        <f>Datos!AJ5</f>
        <v>0</v>
      </c>
      <c r="AE70" s="21">
        <f>Datos!AK5</f>
        <v>0</v>
      </c>
      <c r="AF70" s="21">
        <f>Datos!AL5</f>
        <v>0</v>
      </c>
      <c r="AG70" s="21">
        <f>Datos!AM5</f>
        <v>0</v>
      </c>
      <c r="AH70" s="21">
        <f>Datos!AN5</f>
        <v>0</v>
      </c>
      <c r="AI70" s="21">
        <f>Datos!AO5</f>
        <v>0</v>
      </c>
      <c r="AJ70" s="21">
        <f>Datos!AP5</f>
        <v>0</v>
      </c>
      <c r="AK70" s="21">
        <f>Datos!AQ5</f>
        <v>0</v>
      </c>
      <c r="AL70" s="21">
        <f>Datos!AR5</f>
        <v>0</v>
      </c>
      <c r="AM70" s="21">
        <f>Datos!AS5</f>
        <v>0</v>
      </c>
      <c r="AN70" s="21">
        <f>Datos!AT5</f>
        <v>0</v>
      </c>
      <c r="AO70" s="21">
        <f>Datos!AU5</f>
        <v>0</v>
      </c>
      <c r="AP70" s="21">
        <f>Datos!AV5</f>
        <v>0</v>
      </c>
      <c r="AQ70" s="21">
        <f>Datos!AW5</f>
        <v>0</v>
      </c>
      <c r="AR70" s="21">
        <f>Datos!AX5</f>
        <v>0</v>
      </c>
      <c r="AS70" s="21">
        <f>Datos!AY5</f>
        <v>0</v>
      </c>
      <c r="AT70" s="21">
        <f>Datos!AZ5</f>
        <v>0</v>
      </c>
      <c r="AU70" s="21">
        <f>Datos!BA5</f>
        <v>0</v>
      </c>
      <c r="AV70" s="21">
        <f>Datos!BB5</f>
        <v>0</v>
      </c>
      <c r="AW70" s="21">
        <f>Datos!BC5</f>
        <v>0</v>
      </c>
      <c r="AX70" s="21">
        <f>Datos!BD5</f>
        <v>0</v>
      </c>
      <c r="AY70" s="21">
        <f>Datos!BE5</f>
        <v>0</v>
      </c>
      <c r="AZ70" s="21">
        <f>Datos!BF5</f>
        <v>0</v>
      </c>
      <c r="BA70" s="21">
        <f>Datos!BG5</f>
        <v>0</v>
      </c>
      <c r="BB70" s="21">
        <f>Datos!BH5</f>
        <v>0</v>
      </c>
      <c r="BC70" s="21">
        <f>Datos!BI5</f>
        <v>0</v>
      </c>
    </row>
    <row r="71" spans="1:55" ht="12.75" customHeight="1" x14ac:dyDescent="0.2">
      <c r="A71" s="20" t="str">
        <f>Datos!G10</f>
        <v>Jefferson, Alan, Joseph, Mateo, Josue</v>
      </c>
      <c r="B71" s="22">
        <f>SUMIF(Datos!$G$10:$G$1010,$A71,Datos!H$10:H$1010)</f>
        <v>1</v>
      </c>
      <c r="C71" s="22">
        <f>SUMIF(Datos!$G$10:$G$1010,$A71,Datos!I$10:I$1010)</f>
        <v>8</v>
      </c>
      <c r="D71" s="22">
        <f>SUMIF(Datos!$G$10:$G$1010,$A71,Datos!J$10:J$1010)</f>
        <v>4</v>
      </c>
      <c r="E71" s="22">
        <f>SUMIF(Datos!$G$10:$G$1010,$A71,Datos!K$10:K$1010)</f>
        <v>4</v>
      </c>
      <c r="F71" s="22">
        <f>SUMIF(Datos!$G$10:$G$1010,$A71,Datos!L$10:L$1010)</f>
        <v>5</v>
      </c>
      <c r="G71" s="22">
        <f>SUMIF(Datos!$G$10:$G$1010,$A71,Datos!M$10:M$1010)</f>
        <v>2</v>
      </c>
      <c r="H71" s="22">
        <f>SUMIF(Datos!$G$10:$G$1010,$A71,Datos!N$10:N$1010)</f>
        <v>2</v>
      </c>
      <c r="I71" s="22">
        <f>SUMIF(Datos!$G$10:$G$1010,$A71,Datos!O$10:O$1010)</f>
        <v>2</v>
      </c>
      <c r="J71" s="22">
        <f>SUMIF(Datos!$G$10:$G$1010,$A71,Datos!P$10:P$1010)</f>
        <v>2</v>
      </c>
      <c r="K71" s="22">
        <f>SUMIF(Datos!$G$10:$G$1010,$A71,Datos!Q$10:Q$1010)</f>
        <v>9</v>
      </c>
      <c r="L71" s="22">
        <f>SUMIF(Datos!$G$10:$G$1010,$A71,Datos!R$10:R$1010)</f>
        <v>4</v>
      </c>
      <c r="M71" s="22">
        <f>SUMIF(Datos!$G$10:$G$1010,$A71,Datos!S$10:S$1010)</f>
        <v>4</v>
      </c>
      <c r="N71" s="22">
        <f>SUMIF(Datos!$G$10:$G$1010,$A71,Datos!T$10:T$1010)</f>
        <v>0</v>
      </c>
      <c r="O71" s="22">
        <f>SUMIF(Datos!$G$10:$G$1010,$A71,Datos!U$10:U$1010)</f>
        <v>2</v>
      </c>
      <c r="P71" s="22">
        <f>SUMIF(Datos!$G$10:$G$1010,$A71,Datos!V$10:V$1010)</f>
        <v>2</v>
      </c>
      <c r="Q71" s="22">
        <f>SUMIF(Datos!$G$10:$G$1010,$A71,Datos!W$10:W$1010)</f>
        <v>0</v>
      </c>
      <c r="R71" s="22">
        <f>SUMIF(Datos!$G$10:$G$1010,$A71,Datos!X$10:X$1010)</f>
        <v>0</v>
      </c>
      <c r="S71" s="22">
        <f>SUMIF(Datos!$G$10:$G$1010,$A71,Datos!Y$10:Y$1010)</f>
        <v>2</v>
      </c>
      <c r="T71" s="22">
        <f>SUMIF(Datos!$G$10:$G$1010,$A71,Datos!Z$10:Z$1010)</f>
        <v>0</v>
      </c>
      <c r="U71" s="22">
        <f>SUMIF(Datos!$G$10:$G$1010,$A71,Datos!AA$10:AA$1010)</f>
        <v>2</v>
      </c>
      <c r="V71" s="22">
        <f>SUMIF(Datos!$G$10:$G$1010,$A71,Datos!AB$10:AB$1010)</f>
        <v>0</v>
      </c>
      <c r="W71" s="22">
        <f>SUMIF(Datos!$G$10:$G$1010,$A71,Datos!AC$10:AC$1010)</f>
        <v>4</v>
      </c>
      <c r="X71" s="22">
        <f>SUMIF(Datos!$G$10:$G$1010,$A71,Datos!AD$10:AD$1010)</f>
        <v>0</v>
      </c>
      <c r="Y71" s="22">
        <f>SUMIF(Datos!$G$10:$G$1010,$A71,Datos!AE$10:AE$1010)</f>
        <v>2</v>
      </c>
      <c r="Z71" s="22">
        <f>SUMIF(Datos!$G$10:$G$1010,$A71,Datos!AF$10:AF$1010)</f>
        <v>0</v>
      </c>
      <c r="AA71" s="22">
        <f>SUMIF(Datos!$G$10:$G$1010,$A71,Datos!AG$10:AG$1010)</f>
        <v>0</v>
      </c>
      <c r="AB71" s="22">
        <f>SUMIF(Datos!$G$10:$G$1010,$A71,Datos!AH$10:AH$1010)</f>
        <v>0</v>
      </c>
      <c r="AC71" s="22">
        <f>SUMIF(Datos!$G$10:$G$1010,$A71,Datos!AI$10:AI$1010)</f>
        <v>0</v>
      </c>
      <c r="AD71" s="22">
        <f>SUMIF(Datos!$G$10:$G$1010,$A71,Datos!AJ$10:AJ$1010)</f>
        <v>0</v>
      </c>
      <c r="AE71" s="22">
        <f>SUMIF(Datos!$G$10:$G$1010,$A71,Datos!AK$10:AK$1010)</f>
        <v>0</v>
      </c>
      <c r="AF71" s="22">
        <f>SUMIF(Datos!$G$10:$G$1010,$A71,Datos!AL$10:AL$1010)</f>
        <v>0</v>
      </c>
      <c r="AG71" s="22">
        <f>SUMIF(Datos!$G$10:$G$1010,$A71,Datos!AM$10:AM$1010)</f>
        <v>0</v>
      </c>
      <c r="AH71" s="22">
        <f>SUMIF(Datos!$G$10:$G$1010,$A71,Datos!AN$10:AN$1010)</f>
        <v>0</v>
      </c>
      <c r="AI71" s="22">
        <f>SUMIF(Datos!$G$10:$G$1010,$A71,Datos!AO$10:AO$1010)</f>
        <v>0</v>
      </c>
      <c r="AJ71" s="22">
        <f>SUMIF(Datos!$G$10:$G$1010,$A71,Datos!AP$10:AP$1010)</f>
        <v>0</v>
      </c>
      <c r="AK71" s="22">
        <f>SUMIF(Datos!$G$10:$G$1010,$A71,Datos!AQ$10:AQ$1010)</f>
        <v>0</v>
      </c>
      <c r="AL71" s="22">
        <f>SUMIF(Datos!$G$10:$G$1010,$A71,Datos!AR$10:AR$1010)</f>
        <v>0</v>
      </c>
      <c r="AM71" s="22">
        <f>SUMIF(Datos!$G$10:$G$1010,$A71,Datos!AS$10:AS$1010)</f>
        <v>0</v>
      </c>
      <c r="AN71" s="22">
        <f>SUMIF(Datos!$G$10:$G$1010,$A71,Datos!AT$10:AT$1010)</f>
        <v>0</v>
      </c>
      <c r="AO71" s="22">
        <f>SUMIF(Datos!$G$10:$G$1010,$A71,Datos!AU$10:AU$1010)</f>
        <v>0</v>
      </c>
      <c r="AP71" s="22">
        <f>SUMIF(Datos!$G$10:$G$1010,$A71,Datos!AV$10:AV$1010)</f>
        <v>0</v>
      </c>
      <c r="AQ71" s="22">
        <f>SUMIF(Datos!$G$10:$G$1010,$A71,Datos!AW$10:AW$1010)</f>
        <v>0</v>
      </c>
      <c r="AR71" s="22">
        <f>SUMIF(Datos!$G$10:$G$1010,$A71,Datos!AX$10:AX$1010)</f>
        <v>0</v>
      </c>
      <c r="AS71" s="22">
        <f>SUMIF(Datos!$G$10:$G$1010,$A71,Datos!AY$10:AY$1010)</f>
        <v>0</v>
      </c>
      <c r="AT71" s="22">
        <f>SUMIF(Datos!$G$10:$G$1010,$A71,Datos!AZ$10:AZ$1010)</f>
        <v>0</v>
      </c>
      <c r="AU71" s="22">
        <f>SUMIF(Datos!$G$10:$G$1010,$A71,Datos!BA$10:BA$1010)</f>
        <v>0</v>
      </c>
      <c r="AV71" s="22">
        <f>SUMIF(Datos!$G$10:$G$1010,$A71,Datos!BB$10:BB$1010)</f>
        <v>0</v>
      </c>
      <c r="AW71" s="22">
        <f>SUMIF(Datos!$G$10:$G$1010,$A71,Datos!BC$10:BC$1010)</f>
        <v>0</v>
      </c>
      <c r="AX71" s="22">
        <f>SUMIF(Datos!$G$10:$G$1010,$A71,Datos!BD$10:BD$1010)</f>
        <v>0</v>
      </c>
      <c r="AY71" s="22">
        <f>SUMIF(Datos!$G$10:$G$1010,$A71,Datos!BE$10:BE$1010)</f>
        <v>0</v>
      </c>
      <c r="AZ71" s="22">
        <f>SUMIF(Datos!$G$10:$G$1010,$A71,Datos!BF$10:BF$1010)</f>
        <v>0</v>
      </c>
      <c r="BA71" s="22">
        <f>SUMIF(Datos!$G$10:$G$1010,$A71,Datos!BG$10:BG$1010)</f>
        <v>0</v>
      </c>
      <c r="BB71" s="22">
        <f>SUMIF(Datos!$G$10:$G$1010,$A71,Datos!BH$10:BH$1010)</f>
        <v>0</v>
      </c>
      <c r="BC71" s="22">
        <f>SUMIF(Datos!$G$10:$G$1010,$A71,Datos!BI$10:BI$1010)</f>
        <v>0</v>
      </c>
    </row>
    <row r="72" spans="1:55" ht="12.75" customHeight="1" x14ac:dyDescent="0.2">
      <c r="A72" s="20" t="str">
        <f>Datos!G25</f>
        <v>Jefferson, Alan, Joseph, Mateo, Josue</v>
      </c>
      <c r="B72" s="22">
        <f>SUMIF(Datos!$G$10:$G$1010,$A72,Datos!H$10:H$1010)</f>
        <v>1</v>
      </c>
      <c r="C72" s="22">
        <f>SUMIF(Datos!$G$10:$G$1010,$A72,Datos!I$10:I$1010)</f>
        <v>8</v>
      </c>
      <c r="D72" s="22">
        <f>SUMIF(Datos!$G$10:$G$1010,$A72,Datos!J$10:J$1010)</f>
        <v>4</v>
      </c>
      <c r="E72" s="22">
        <f>SUMIF(Datos!$G$10:$G$1010,$A72,Datos!K$10:K$1010)</f>
        <v>4</v>
      </c>
      <c r="F72" s="22">
        <f>SUMIF(Datos!$G$10:$G$1010,$A72,Datos!L$10:L$1010)</f>
        <v>5</v>
      </c>
      <c r="G72" s="22">
        <f>SUMIF(Datos!$G$10:$G$1010,$A72,Datos!M$10:M$1010)</f>
        <v>2</v>
      </c>
      <c r="H72" s="22">
        <f>SUMIF(Datos!$G$10:$G$1010,$A72,Datos!N$10:N$1010)</f>
        <v>2</v>
      </c>
      <c r="I72" s="22">
        <f>SUMIF(Datos!$G$10:$G$1010,$A72,Datos!O$10:O$1010)</f>
        <v>2</v>
      </c>
      <c r="J72" s="22">
        <f>SUMIF(Datos!$G$10:$G$1010,$A72,Datos!P$10:P$1010)</f>
        <v>2</v>
      </c>
      <c r="K72" s="22">
        <f>SUMIF(Datos!$G$10:$G$1010,$A72,Datos!Q$10:Q$1010)</f>
        <v>9</v>
      </c>
      <c r="L72" s="22">
        <f>SUMIF(Datos!$G$10:$G$1010,$A72,Datos!R$10:R$1010)</f>
        <v>4</v>
      </c>
      <c r="M72" s="22">
        <f>SUMIF(Datos!$G$10:$G$1010,$A72,Datos!S$10:S$1010)</f>
        <v>4</v>
      </c>
      <c r="N72" s="22">
        <f>SUMIF(Datos!$G$10:$G$1010,$A72,Datos!T$10:T$1010)</f>
        <v>0</v>
      </c>
      <c r="O72" s="22">
        <f>SUMIF(Datos!$G$10:$G$1010,$A72,Datos!U$10:U$1010)</f>
        <v>2</v>
      </c>
      <c r="P72" s="22">
        <f>SUMIF(Datos!$G$10:$G$1010,$A72,Datos!V$10:V$1010)</f>
        <v>2</v>
      </c>
      <c r="Q72" s="22">
        <f>SUMIF(Datos!$G$10:$G$1010,$A72,Datos!W$10:W$1010)</f>
        <v>0</v>
      </c>
      <c r="R72" s="22">
        <f>SUMIF(Datos!$G$10:$G$1010,$A72,Datos!X$10:X$1010)</f>
        <v>0</v>
      </c>
      <c r="S72" s="22">
        <f>SUMIF(Datos!$G$10:$G$1010,$A72,Datos!Y$10:Y$1010)</f>
        <v>2</v>
      </c>
      <c r="T72" s="22">
        <f>SUMIF(Datos!$G$10:$G$1010,$A72,Datos!Z$10:Z$1010)</f>
        <v>0</v>
      </c>
      <c r="U72" s="22">
        <f>SUMIF(Datos!$G$10:$G$1010,$A72,Datos!AA$10:AA$1010)</f>
        <v>2</v>
      </c>
      <c r="V72" s="22">
        <f>SUMIF(Datos!$G$10:$G$1010,$A72,Datos!AB$10:AB$1010)</f>
        <v>0</v>
      </c>
      <c r="W72" s="22">
        <f>SUMIF(Datos!$G$10:$G$1010,$A72,Datos!AC$10:AC$1010)</f>
        <v>4</v>
      </c>
      <c r="X72" s="22">
        <f>SUMIF(Datos!$G$10:$G$1010,$A72,Datos!AD$10:AD$1010)</f>
        <v>0</v>
      </c>
      <c r="Y72" s="22">
        <f>SUMIF(Datos!$G$10:$G$1010,$A72,Datos!AE$10:AE$1010)</f>
        <v>2</v>
      </c>
      <c r="Z72" s="22">
        <f>SUMIF(Datos!$G$10:$G$1010,$A72,Datos!AF$10:AF$1010)</f>
        <v>0</v>
      </c>
      <c r="AA72" s="22">
        <f>SUMIF(Datos!$G$10:$G$1010,$A72,Datos!AG$10:AG$1010)</f>
        <v>0</v>
      </c>
      <c r="AB72" s="22">
        <f>SUMIF(Datos!$G$10:$G$1010,$A72,Datos!AH$10:AH$1010)</f>
        <v>0</v>
      </c>
      <c r="AC72" s="22">
        <f>SUMIF(Datos!$G$10:$G$1010,$A72,Datos!AI$10:AI$1010)</f>
        <v>0</v>
      </c>
      <c r="AD72" s="22">
        <f>SUMIF(Datos!$G$10:$G$1010,$A72,Datos!AJ$10:AJ$1010)</f>
        <v>0</v>
      </c>
      <c r="AE72" s="22">
        <f>SUMIF(Datos!$G$10:$G$1010,$A72,Datos!AK$10:AK$1010)</f>
        <v>0</v>
      </c>
      <c r="AF72" s="22">
        <f>SUMIF(Datos!$G$10:$G$1010,$A72,Datos!AL$10:AL$1010)</f>
        <v>0</v>
      </c>
      <c r="AG72" s="22">
        <f>SUMIF(Datos!$G$10:$G$1010,$A72,Datos!AM$10:AM$1010)</f>
        <v>0</v>
      </c>
      <c r="AH72" s="22">
        <f>SUMIF(Datos!$G$10:$G$1010,$A72,Datos!AN$10:AN$1010)</f>
        <v>0</v>
      </c>
      <c r="AI72" s="22">
        <f>SUMIF(Datos!$G$10:$G$1010,$A72,Datos!AO$10:AO$1010)</f>
        <v>0</v>
      </c>
      <c r="AJ72" s="22">
        <f>SUMIF(Datos!$G$10:$G$1010,$A72,Datos!AP$10:AP$1010)</f>
        <v>0</v>
      </c>
      <c r="AK72" s="22">
        <f>SUMIF(Datos!$G$10:$G$1010,$A72,Datos!AQ$10:AQ$1010)</f>
        <v>0</v>
      </c>
      <c r="AL72" s="22">
        <f>SUMIF(Datos!$G$10:$G$1010,$A72,Datos!AR$10:AR$1010)</f>
        <v>0</v>
      </c>
      <c r="AM72" s="22">
        <f>SUMIF(Datos!$G$10:$G$1010,$A72,Datos!AS$10:AS$1010)</f>
        <v>0</v>
      </c>
      <c r="AN72" s="22">
        <f>SUMIF(Datos!$G$10:$G$1010,$A72,Datos!AT$10:AT$1010)</f>
        <v>0</v>
      </c>
      <c r="AO72" s="22">
        <f>SUMIF(Datos!$G$10:$G$1010,$A72,Datos!AU$10:AU$1010)</f>
        <v>0</v>
      </c>
      <c r="AP72" s="22">
        <f>SUMIF(Datos!$G$10:$G$1010,$A72,Datos!AV$10:AV$1010)</f>
        <v>0</v>
      </c>
      <c r="AQ72" s="22">
        <f>SUMIF(Datos!$G$10:$G$1010,$A72,Datos!AW$10:AW$1010)</f>
        <v>0</v>
      </c>
      <c r="AR72" s="22">
        <f>SUMIF(Datos!$G$10:$G$1010,$A72,Datos!AX$10:AX$1010)</f>
        <v>0</v>
      </c>
      <c r="AS72" s="22">
        <f>SUMIF(Datos!$G$10:$G$1010,$A72,Datos!AY$10:AY$1010)</f>
        <v>0</v>
      </c>
      <c r="AT72" s="22">
        <f>SUMIF(Datos!$G$10:$G$1010,$A72,Datos!AZ$10:AZ$1010)</f>
        <v>0</v>
      </c>
      <c r="AU72" s="22">
        <f>SUMIF(Datos!$G$10:$G$1010,$A72,Datos!BA$10:BA$1010)</f>
        <v>0</v>
      </c>
      <c r="AV72" s="22">
        <f>SUMIF(Datos!$G$10:$G$1010,$A72,Datos!BB$10:BB$1010)</f>
        <v>0</v>
      </c>
      <c r="AW72" s="22">
        <f>SUMIF(Datos!$G$10:$G$1010,$A72,Datos!BC$10:BC$1010)</f>
        <v>0</v>
      </c>
      <c r="AX72" s="22">
        <f>SUMIF(Datos!$G$10:$G$1010,$A72,Datos!BD$10:BD$1010)</f>
        <v>0</v>
      </c>
      <c r="AY72" s="22">
        <f>SUMIF(Datos!$G$10:$G$1010,$A72,Datos!BE$10:BE$1010)</f>
        <v>0</v>
      </c>
      <c r="AZ72" s="22">
        <f>SUMIF(Datos!$G$10:$G$1010,$A72,Datos!BF$10:BF$1010)</f>
        <v>0</v>
      </c>
      <c r="BA72" s="22">
        <f>SUMIF(Datos!$G$10:$G$1010,$A72,Datos!BG$10:BG$1010)</f>
        <v>0</v>
      </c>
      <c r="BB72" s="22">
        <f>SUMIF(Datos!$G$10:$G$1010,$A72,Datos!BH$10:BH$1010)</f>
        <v>0</v>
      </c>
      <c r="BC72" s="22">
        <f>SUMIF(Datos!$G$10:$G$1010,$A72,Datos!BI$10:BI$1010)</f>
        <v>0</v>
      </c>
    </row>
    <row r="73" spans="1:55" ht="12.75" customHeight="1" x14ac:dyDescent="0.2">
      <c r="A73" s="20" t="e">
        <f>Datos!#REF!</f>
        <v>#REF!</v>
      </c>
      <c r="B73" s="22">
        <f>SUMIF(Datos!$G$10:$G$1010,$A73,Datos!H$10:H$1010)</f>
        <v>0</v>
      </c>
      <c r="C73" s="22">
        <f>SUMIF(Datos!$G$10:$G$1010,$A73,Datos!I$10:I$1010)</f>
        <v>0</v>
      </c>
      <c r="D73" s="22">
        <f>SUMIF(Datos!$G$10:$G$1010,$A73,Datos!J$10:J$1010)</f>
        <v>0</v>
      </c>
      <c r="E73" s="22">
        <f>SUMIF(Datos!$G$10:$G$1010,$A73,Datos!K$10:K$1010)</f>
        <v>0</v>
      </c>
      <c r="F73" s="22">
        <f>SUMIF(Datos!$G$10:$G$1010,$A73,Datos!L$10:L$1010)</f>
        <v>0</v>
      </c>
      <c r="G73" s="22">
        <f>SUMIF(Datos!$G$10:$G$1010,$A73,Datos!M$10:M$1010)</f>
        <v>0</v>
      </c>
      <c r="H73" s="22">
        <f>SUMIF(Datos!$G$10:$G$1010,$A73,Datos!N$10:N$1010)</f>
        <v>0</v>
      </c>
      <c r="I73" s="22">
        <f>SUMIF(Datos!$G$10:$G$1010,$A73,Datos!O$10:O$1010)</f>
        <v>0</v>
      </c>
      <c r="J73" s="22">
        <f>SUMIF(Datos!$G$10:$G$1010,$A73,Datos!P$10:P$1010)</f>
        <v>0</v>
      </c>
      <c r="K73" s="22">
        <f>SUMIF(Datos!$G$10:$G$1010,$A73,Datos!Q$10:Q$1010)</f>
        <v>0</v>
      </c>
      <c r="L73" s="22">
        <f>SUMIF(Datos!$G$10:$G$1010,$A73,Datos!R$10:R$1010)</f>
        <v>0</v>
      </c>
      <c r="M73" s="22">
        <f>SUMIF(Datos!$G$10:$G$1010,$A73,Datos!S$10:S$1010)</f>
        <v>0</v>
      </c>
      <c r="N73" s="22">
        <f>SUMIF(Datos!$G$10:$G$1010,$A73,Datos!T$10:T$1010)</f>
        <v>0</v>
      </c>
      <c r="O73" s="22">
        <f>SUMIF(Datos!$G$10:$G$1010,$A73,Datos!U$10:U$1010)</f>
        <v>0</v>
      </c>
      <c r="P73" s="22">
        <f>SUMIF(Datos!$G$10:$G$1010,$A73,Datos!V$10:V$1010)</f>
        <v>0</v>
      </c>
      <c r="Q73" s="22">
        <f>SUMIF(Datos!$G$10:$G$1010,$A73,Datos!W$10:W$1010)</f>
        <v>0</v>
      </c>
      <c r="R73" s="22">
        <f>SUMIF(Datos!$G$10:$G$1010,$A73,Datos!X$10:X$1010)</f>
        <v>0</v>
      </c>
      <c r="S73" s="22">
        <f>SUMIF(Datos!$G$10:$G$1010,$A73,Datos!Y$10:Y$1010)</f>
        <v>0</v>
      </c>
      <c r="T73" s="22">
        <f>SUMIF(Datos!$G$10:$G$1010,$A73,Datos!Z$10:Z$1010)</f>
        <v>0</v>
      </c>
      <c r="U73" s="22">
        <f>SUMIF(Datos!$G$10:$G$1010,$A73,Datos!AA$10:AA$1010)</f>
        <v>0</v>
      </c>
      <c r="V73" s="22">
        <f>SUMIF(Datos!$G$10:$G$1010,$A73,Datos!AB$10:AB$1010)</f>
        <v>0</v>
      </c>
      <c r="W73" s="22">
        <f>SUMIF(Datos!$G$10:$G$1010,$A73,Datos!AC$10:AC$1010)</f>
        <v>0</v>
      </c>
      <c r="X73" s="22">
        <f>SUMIF(Datos!$G$10:$G$1010,$A73,Datos!AD$10:AD$1010)</f>
        <v>0</v>
      </c>
      <c r="Y73" s="22">
        <f>SUMIF(Datos!$G$10:$G$1010,$A73,Datos!AE$10:AE$1010)</f>
        <v>0</v>
      </c>
      <c r="Z73" s="22">
        <f>SUMIF(Datos!$G$10:$G$1010,$A73,Datos!AF$10:AF$1010)</f>
        <v>0</v>
      </c>
      <c r="AA73" s="22">
        <f>SUMIF(Datos!$G$10:$G$1010,$A73,Datos!AG$10:AG$1010)</f>
        <v>0</v>
      </c>
      <c r="AB73" s="22">
        <f>SUMIF(Datos!$G$10:$G$1010,$A73,Datos!AH$10:AH$1010)</f>
        <v>0</v>
      </c>
      <c r="AC73" s="22">
        <f>SUMIF(Datos!$G$10:$G$1010,$A73,Datos!AI$10:AI$1010)</f>
        <v>0</v>
      </c>
      <c r="AD73" s="22">
        <f>SUMIF(Datos!$G$10:$G$1010,$A73,Datos!AJ$10:AJ$1010)</f>
        <v>0</v>
      </c>
      <c r="AE73" s="22">
        <f>SUMIF(Datos!$G$10:$G$1010,$A73,Datos!AK$10:AK$1010)</f>
        <v>0</v>
      </c>
      <c r="AF73" s="22">
        <f>SUMIF(Datos!$G$10:$G$1010,$A73,Datos!AL$10:AL$1010)</f>
        <v>0</v>
      </c>
      <c r="AG73" s="22">
        <f>SUMIF(Datos!$G$10:$G$1010,$A73,Datos!AM$10:AM$1010)</f>
        <v>0</v>
      </c>
      <c r="AH73" s="22">
        <f>SUMIF(Datos!$G$10:$G$1010,$A73,Datos!AN$10:AN$1010)</f>
        <v>0</v>
      </c>
      <c r="AI73" s="22">
        <f>SUMIF(Datos!$G$10:$G$1010,$A73,Datos!AO$10:AO$1010)</f>
        <v>0</v>
      </c>
      <c r="AJ73" s="22">
        <f>SUMIF(Datos!$G$10:$G$1010,$A73,Datos!AP$10:AP$1010)</f>
        <v>0</v>
      </c>
      <c r="AK73" s="22">
        <f>SUMIF(Datos!$G$10:$G$1010,$A73,Datos!AQ$10:AQ$1010)</f>
        <v>0</v>
      </c>
      <c r="AL73" s="22">
        <f>SUMIF(Datos!$G$10:$G$1010,$A73,Datos!AR$10:AR$1010)</f>
        <v>0</v>
      </c>
      <c r="AM73" s="22">
        <f>SUMIF(Datos!$G$10:$G$1010,$A73,Datos!AS$10:AS$1010)</f>
        <v>0</v>
      </c>
      <c r="AN73" s="22">
        <f>SUMIF(Datos!$G$10:$G$1010,$A73,Datos!AT$10:AT$1010)</f>
        <v>0</v>
      </c>
      <c r="AO73" s="22">
        <f>SUMIF(Datos!$G$10:$G$1010,$A73,Datos!AU$10:AU$1010)</f>
        <v>0</v>
      </c>
      <c r="AP73" s="22">
        <f>SUMIF(Datos!$G$10:$G$1010,$A73,Datos!AV$10:AV$1010)</f>
        <v>0</v>
      </c>
      <c r="AQ73" s="22">
        <f>SUMIF(Datos!$G$10:$G$1010,$A73,Datos!AW$10:AW$1010)</f>
        <v>0</v>
      </c>
      <c r="AR73" s="22">
        <f>SUMIF(Datos!$G$10:$G$1010,$A73,Datos!AX$10:AX$1010)</f>
        <v>0</v>
      </c>
      <c r="AS73" s="22">
        <f>SUMIF(Datos!$G$10:$G$1010,$A73,Datos!AY$10:AY$1010)</f>
        <v>0</v>
      </c>
      <c r="AT73" s="22">
        <f>SUMIF(Datos!$G$10:$G$1010,$A73,Datos!AZ$10:AZ$1010)</f>
        <v>0</v>
      </c>
      <c r="AU73" s="22">
        <f>SUMIF(Datos!$G$10:$G$1010,$A73,Datos!BA$10:BA$1010)</f>
        <v>0</v>
      </c>
      <c r="AV73" s="22">
        <f>SUMIF(Datos!$G$10:$G$1010,$A73,Datos!BB$10:BB$1010)</f>
        <v>0</v>
      </c>
      <c r="AW73" s="22">
        <f>SUMIF(Datos!$G$10:$G$1010,$A73,Datos!BC$10:BC$1010)</f>
        <v>0</v>
      </c>
      <c r="AX73" s="22">
        <f>SUMIF(Datos!$G$10:$G$1010,$A73,Datos!BD$10:BD$1010)</f>
        <v>0</v>
      </c>
      <c r="AY73" s="22">
        <f>SUMIF(Datos!$G$10:$G$1010,$A73,Datos!BE$10:BE$1010)</f>
        <v>0</v>
      </c>
      <c r="AZ73" s="22">
        <f>SUMIF(Datos!$G$10:$G$1010,$A73,Datos!BF$10:BF$1010)</f>
        <v>0</v>
      </c>
      <c r="BA73" s="22">
        <f>SUMIF(Datos!$G$10:$G$1010,$A73,Datos!BG$10:BG$1010)</f>
        <v>0</v>
      </c>
      <c r="BB73" s="22">
        <f>SUMIF(Datos!$G$10:$G$1010,$A73,Datos!BH$10:BH$1010)</f>
        <v>0</v>
      </c>
      <c r="BC73" s="22">
        <f>SUMIF(Datos!$G$10:$G$1010,$A73,Datos!BI$10:BI$1010)</f>
        <v>0</v>
      </c>
    </row>
    <row r="74" spans="1:55" ht="12.75" customHeight="1" x14ac:dyDescent="0.2">
      <c r="A74" s="20" t="str">
        <f>Datos!G39</f>
        <v>Jefferson, Alan, Joseph, Mateo, Josue</v>
      </c>
      <c r="B74" s="22">
        <f>SUMIF(Datos!$G$10:$G$1010,$A74,Datos!H$10:H$1010)</f>
        <v>1</v>
      </c>
      <c r="C74" s="22">
        <f>SUMIF(Datos!$G$10:$G$1010,$A74,Datos!I$10:I$1010)</f>
        <v>8</v>
      </c>
      <c r="D74" s="22">
        <f>SUMIF(Datos!$G$10:$G$1010,$A74,Datos!J$10:J$1010)</f>
        <v>4</v>
      </c>
      <c r="E74" s="22">
        <f>SUMIF(Datos!$G$10:$G$1010,$A74,Datos!K$10:K$1010)</f>
        <v>4</v>
      </c>
      <c r="F74" s="22">
        <f>SUMIF(Datos!$G$10:$G$1010,$A74,Datos!L$10:L$1010)</f>
        <v>5</v>
      </c>
      <c r="G74" s="22">
        <f>SUMIF(Datos!$G$10:$G$1010,$A74,Datos!M$10:M$1010)</f>
        <v>2</v>
      </c>
      <c r="H74" s="22">
        <f>SUMIF(Datos!$G$10:$G$1010,$A74,Datos!N$10:N$1010)</f>
        <v>2</v>
      </c>
      <c r="I74" s="22">
        <f>SUMIF(Datos!$G$10:$G$1010,$A74,Datos!O$10:O$1010)</f>
        <v>2</v>
      </c>
      <c r="J74" s="22">
        <f>SUMIF(Datos!$G$10:$G$1010,$A74,Datos!P$10:P$1010)</f>
        <v>2</v>
      </c>
      <c r="K74" s="22">
        <f>SUMIF(Datos!$G$10:$G$1010,$A74,Datos!Q$10:Q$1010)</f>
        <v>9</v>
      </c>
      <c r="L74" s="22">
        <f>SUMIF(Datos!$G$10:$G$1010,$A74,Datos!R$10:R$1010)</f>
        <v>4</v>
      </c>
      <c r="M74" s="22">
        <f>SUMIF(Datos!$G$10:$G$1010,$A74,Datos!S$10:S$1010)</f>
        <v>4</v>
      </c>
      <c r="N74" s="22">
        <f>SUMIF(Datos!$G$10:$G$1010,$A74,Datos!T$10:T$1010)</f>
        <v>0</v>
      </c>
      <c r="O74" s="22">
        <f>SUMIF(Datos!$G$10:$G$1010,$A74,Datos!U$10:U$1010)</f>
        <v>2</v>
      </c>
      <c r="P74" s="22">
        <f>SUMIF(Datos!$G$10:$G$1010,$A74,Datos!V$10:V$1010)</f>
        <v>2</v>
      </c>
      <c r="Q74" s="22">
        <f>SUMIF(Datos!$G$10:$G$1010,$A74,Datos!W$10:W$1010)</f>
        <v>0</v>
      </c>
      <c r="R74" s="22">
        <f>SUMIF(Datos!$G$10:$G$1010,$A74,Datos!X$10:X$1010)</f>
        <v>0</v>
      </c>
      <c r="S74" s="22">
        <f>SUMIF(Datos!$G$10:$G$1010,$A74,Datos!Y$10:Y$1010)</f>
        <v>2</v>
      </c>
      <c r="T74" s="22">
        <f>SUMIF(Datos!$G$10:$G$1010,$A74,Datos!Z$10:Z$1010)</f>
        <v>0</v>
      </c>
      <c r="U74" s="22">
        <f>SUMIF(Datos!$G$10:$G$1010,$A74,Datos!AA$10:AA$1010)</f>
        <v>2</v>
      </c>
      <c r="V74" s="22">
        <f>SUMIF(Datos!$G$10:$G$1010,$A74,Datos!AB$10:AB$1010)</f>
        <v>0</v>
      </c>
      <c r="W74" s="22">
        <f>SUMIF(Datos!$G$10:$G$1010,$A74,Datos!AC$10:AC$1010)</f>
        <v>4</v>
      </c>
      <c r="X74" s="22">
        <f>SUMIF(Datos!$G$10:$G$1010,$A74,Datos!AD$10:AD$1010)</f>
        <v>0</v>
      </c>
      <c r="Y74" s="22">
        <f>SUMIF(Datos!$G$10:$G$1010,$A74,Datos!AE$10:AE$1010)</f>
        <v>2</v>
      </c>
      <c r="Z74" s="22">
        <f>SUMIF(Datos!$G$10:$G$1010,$A74,Datos!AF$10:AF$1010)</f>
        <v>0</v>
      </c>
      <c r="AA74" s="22">
        <f>SUMIF(Datos!$G$10:$G$1010,$A74,Datos!AG$10:AG$1010)</f>
        <v>0</v>
      </c>
      <c r="AB74" s="22">
        <v>3</v>
      </c>
      <c r="AC74" s="22">
        <f>SUMIF(Datos!$G$10:$G$1010,$A74,Datos!AI$10:AI$1010)</f>
        <v>0</v>
      </c>
      <c r="AD74" s="22">
        <v>3</v>
      </c>
      <c r="AE74" s="22">
        <f>SUMIF(Datos!$G$10:$G$1010,$A74,Datos!AK$10:AK$1010)</f>
        <v>0</v>
      </c>
      <c r="AF74" s="22">
        <f>SUMIF(Datos!$G$10:$G$1010,$A74,Datos!AL$10:AL$1010)</f>
        <v>0</v>
      </c>
      <c r="AG74" s="22">
        <v>3</v>
      </c>
      <c r="AH74" s="22">
        <f>SUMIF(Datos!$G$10:$G$1010,$A74,Datos!AN$10:AN$1010)</f>
        <v>0</v>
      </c>
      <c r="AI74" s="22">
        <v>4</v>
      </c>
      <c r="AJ74" s="22">
        <f>SUMIF(Datos!$G$10:$G$1010,$A74,Datos!AP$10:AP$1010)</f>
        <v>0</v>
      </c>
      <c r="AK74" s="22">
        <f>SUMIF(Datos!$G$10:$G$1010,$A74,Datos!AQ$10:AQ$1010)</f>
        <v>0</v>
      </c>
      <c r="AL74" s="22">
        <f>SUMIF(Datos!$G$10:$G$1010,$A74,Datos!AR$10:AR$1010)</f>
        <v>0</v>
      </c>
      <c r="AM74" s="22">
        <f>SUMIF(Datos!$G$10:$G$1010,$A74,Datos!AS$10:AS$1010)</f>
        <v>0</v>
      </c>
      <c r="AN74" s="22">
        <f>SUMIF(Datos!$G$10:$G$1010,$A74,Datos!AT$10:AT$1010)</f>
        <v>0</v>
      </c>
      <c r="AO74" s="22">
        <f>SUMIF(Datos!$G$10:$G$1010,$A74,Datos!AU$10:AU$1010)</f>
        <v>0</v>
      </c>
      <c r="AP74" s="22">
        <f>SUMIF(Datos!$G$10:$G$1010,$A74,Datos!AV$10:AV$1010)</f>
        <v>0</v>
      </c>
      <c r="AQ74" s="22">
        <f>SUMIF(Datos!$G$10:$G$1010,$A74,Datos!AW$10:AW$1010)</f>
        <v>0</v>
      </c>
      <c r="AR74" s="22">
        <f>SUMIF(Datos!$G$10:$G$1010,$A74,Datos!AX$10:AX$1010)</f>
        <v>0</v>
      </c>
      <c r="AS74" s="22">
        <f>SUMIF(Datos!$G$10:$G$1010,$A74,Datos!AY$10:AY$1010)</f>
        <v>0</v>
      </c>
      <c r="AT74" s="22">
        <f>SUMIF(Datos!$G$10:$G$1010,$A74,Datos!AZ$10:AZ$1010)</f>
        <v>0</v>
      </c>
      <c r="AU74" s="22">
        <f>SUMIF(Datos!$G$10:$G$1010,$A74,Datos!BA$10:BA$1010)</f>
        <v>0</v>
      </c>
      <c r="AV74" s="22">
        <f>SUMIF(Datos!$G$10:$G$1010,$A74,Datos!BB$10:BB$1010)</f>
        <v>0</v>
      </c>
      <c r="AW74" s="22">
        <v>3</v>
      </c>
      <c r="AX74" s="22">
        <f>SUMIF(Datos!$G$10:$G$1010,$A74,Datos!BD$10:BD$1010)</f>
        <v>0</v>
      </c>
      <c r="AY74" s="22">
        <f>SUMIF(Datos!$G$10:$G$1010,$A74,Datos!BE$10:BE$1010)</f>
        <v>0</v>
      </c>
      <c r="AZ74" s="22">
        <f>SUMIF(Datos!$G$10:$G$1010,$A74,Datos!BF$10:BF$1010)</f>
        <v>0</v>
      </c>
      <c r="BA74" s="22">
        <f>SUMIF(Datos!$G$10:$G$1010,$A74,Datos!BG$10:BG$1010)</f>
        <v>0</v>
      </c>
      <c r="BB74" s="22">
        <f>SUMIF(Datos!$G$10:$G$1010,$A74,Datos!BH$10:BH$1010)</f>
        <v>0</v>
      </c>
      <c r="BC74" s="22">
        <f>SUMIF(Datos!$G$10:$G$1010,$A74,Datos!BI$10:BI$1010)</f>
        <v>0</v>
      </c>
    </row>
    <row r="75" spans="1:55" ht="12.75" customHeight="1" x14ac:dyDescent="0.2">
      <c r="A75" s="20" t="str">
        <f>Datos!G40</f>
        <v>Jefferson, Alan, Joseph, Mateo, Josue</v>
      </c>
      <c r="B75" s="22">
        <f>SUMIF(Datos!$G$10:$G$1010,$A75,Datos!H$10:H$1010)</f>
        <v>1</v>
      </c>
      <c r="C75" s="22">
        <f>SUMIF(Datos!$G$10:$G$1010,$A75,Datos!I$10:I$1010)</f>
        <v>8</v>
      </c>
      <c r="D75" s="22">
        <f>SUMIF(Datos!$G$10:$G$1010,$A75,Datos!J$10:J$1010)</f>
        <v>4</v>
      </c>
      <c r="E75" s="22">
        <f>SUMIF(Datos!$G$10:$G$1010,$A75,Datos!K$10:K$1010)</f>
        <v>4</v>
      </c>
      <c r="F75" s="22">
        <v>1</v>
      </c>
      <c r="G75" s="22">
        <f>SUMIF(Datos!$G$10:$G$1010,$A75,Datos!M$10:M$1010)</f>
        <v>2</v>
      </c>
      <c r="H75" s="22">
        <f>SUMIF(Datos!$G$10:$G$1010,$A75,Datos!N$10:N$1010)</f>
        <v>2</v>
      </c>
      <c r="I75" s="22">
        <f>SUMIF(Datos!$G$10:$G$1010,$A75,Datos!O$10:O$1010)</f>
        <v>2</v>
      </c>
      <c r="J75" s="22">
        <f>SUMIF(Datos!$G$10:$G$1010,$A75,Datos!P$10:P$1010)</f>
        <v>2</v>
      </c>
      <c r="K75" s="22">
        <f>SUMIF(Datos!$G$10:$G$1010,$A75,Datos!Q$10:Q$1010)</f>
        <v>9</v>
      </c>
      <c r="L75" s="22">
        <v>1</v>
      </c>
      <c r="M75" s="22">
        <f>SUMIF(Datos!$G$10:$G$1010,$A75,Datos!S$10:S$1010)</f>
        <v>4</v>
      </c>
      <c r="N75" s="22">
        <f>SUMIF(Datos!$G$10:$G$1010,$A75,Datos!T$10:T$1010)</f>
        <v>0</v>
      </c>
      <c r="O75" s="22">
        <f>SUMIF(Datos!$G$10:$G$1010,$A75,Datos!U$10:U$1010)</f>
        <v>2</v>
      </c>
      <c r="P75" s="22">
        <f>SUMIF(Datos!$G$10:$G$1010,$A75,Datos!V$10:V$1010)</f>
        <v>2</v>
      </c>
      <c r="Q75" s="22">
        <f>SUMIF(Datos!$G$10:$G$1010,$A75,Datos!W$10:W$1010)</f>
        <v>0</v>
      </c>
      <c r="R75" s="22">
        <f>SUMIF(Datos!$G$10:$G$1010,$A75,Datos!X$10:X$1010)</f>
        <v>0</v>
      </c>
      <c r="S75" s="22">
        <f>SUMIF(Datos!$G$10:$G$1010,$A75,Datos!Y$10:Y$1010)</f>
        <v>2</v>
      </c>
      <c r="T75" s="22">
        <f>SUMIF(Datos!$G$10:$G$1010,$A75,Datos!Z$10:Z$1010)</f>
        <v>0</v>
      </c>
      <c r="U75" s="22">
        <f>SUMIF(Datos!$G$10:$G$1010,$A75,Datos!AA$10:AA$1010)</f>
        <v>2</v>
      </c>
      <c r="V75" s="22">
        <f>SUMIF(Datos!$G$10:$G$1010,$A75,Datos!AB$10:AB$1010)</f>
        <v>0</v>
      </c>
      <c r="W75" s="22">
        <f>SUMIF(Datos!$G$10:$G$1010,$A75,Datos!AC$10:AC$1010)</f>
        <v>4</v>
      </c>
      <c r="X75" s="22">
        <f>SUMIF(Datos!$G$10:$G$1010,$A75,Datos!AD$10:AD$1010)</f>
        <v>0</v>
      </c>
      <c r="Y75" s="22">
        <f>SUMIF(Datos!$G$10:$G$1010,$A75,Datos!AE$10:AE$1010)</f>
        <v>2</v>
      </c>
      <c r="Z75" s="22">
        <f>SUMIF(Datos!$G$10:$G$1010,$A75,Datos!AF$10:AF$1010)</f>
        <v>0</v>
      </c>
      <c r="AA75" s="22">
        <f>SUMIF(Datos!$G$10:$G$1010,$A75,Datos!AG$10:AG$1010)</f>
        <v>0</v>
      </c>
      <c r="AB75" s="22">
        <v>2</v>
      </c>
      <c r="AC75" s="22">
        <f>SUMIF(Datos!$G$10:$G$1010,$A75,Datos!AI$10:AI$1010)</f>
        <v>0</v>
      </c>
      <c r="AD75" s="22">
        <f>SUMIF(Datos!$G$10:$G$1010,$A75,Datos!AJ$10:AJ$1010)</f>
        <v>0</v>
      </c>
      <c r="AE75" s="22">
        <f>SUMIF(Datos!$G$10:$G$1010,$A75,Datos!AK$10:AK$1010)</f>
        <v>0</v>
      </c>
      <c r="AF75" s="22">
        <f>SUMIF(Datos!$G$10:$G$1010,$A75,Datos!AL$10:AL$1010)</f>
        <v>0</v>
      </c>
      <c r="AG75" s="22">
        <f>SUMIF(Datos!$G$10:$G$1010,$A75,Datos!AM$10:AM$1010)</f>
        <v>0</v>
      </c>
      <c r="AH75" s="22">
        <f>SUMIF(Datos!$G$10:$G$1010,$A75,Datos!AN$10:AN$1010)</f>
        <v>0</v>
      </c>
      <c r="AI75" s="22">
        <v>2</v>
      </c>
      <c r="AJ75" s="22">
        <f>SUMIF(Datos!$G$10:$G$1010,$A75,Datos!AP$10:AP$1010)</f>
        <v>0</v>
      </c>
      <c r="AK75" s="22">
        <f>SUMIF(Datos!$G$10:$G$1010,$A75,Datos!AQ$10:AQ$1010)</f>
        <v>0</v>
      </c>
      <c r="AL75" s="22">
        <f>SUMIF(Datos!$G$10:$G$1010,$A75,Datos!AR$10:AR$1010)</f>
        <v>0</v>
      </c>
      <c r="AM75" s="22">
        <f>SUMIF(Datos!$G$10:$G$1010,$A75,Datos!AS$10:AS$1010)</f>
        <v>0</v>
      </c>
      <c r="AN75" s="22">
        <f>SUMIF(Datos!$G$10:$G$1010,$A75,Datos!AT$10:AT$1010)</f>
        <v>0</v>
      </c>
      <c r="AO75" s="22">
        <f>SUMIF(Datos!$G$10:$G$1010,$A75,Datos!AU$10:AU$1010)</f>
        <v>0</v>
      </c>
      <c r="AP75" s="22">
        <v>5</v>
      </c>
      <c r="AQ75" s="22">
        <f>SUMIF(Datos!$G$10:$G$1010,$A75,Datos!AW$10:AW$1010)</f>
        <v>0</v>
      </c>
      <c r="AR75" s="22">
        <f>SUMIF(Datos!$G$10:$G$1010,$A75,Datos!AX$10:AX$1010)</f>
        <v>0</v>
      </c>
      <c r="AS75" s="22">
        <f>SUMIF(Datos!$G$10:$G$1010,$A75,Datos!AY$10:AY$1010)</f>
        <v>0</v>
      </c>
      <c r="AT75" s="22">
        <f>SUMIF(Datos!$G$10:$G$1010,$A75,Datos!AZ$10:AZ$1010)</f>
        <v>0</v>
      </c>
      <c r="AU75" s="22">
        <f>SUMIF(Datos!$G$10:$G$1010,$A75,Datos!BA$10:BA$1010)</f>
        <v>0</v>
      </c>
      <c r="AV75" s="22">
        <f>SUMIF(Datos!$G$10:$G$1010,$A75,Datos!BB$10:BB$1010)</f>
        <v>0</v>
      </c>
      <c r="AW75" s="22">
        <v>4</v>
      </c>
      <c r="AX75" s="22">
        <f>SUMIF(Datos!$G$10:$G$1010,$A75,Datos!BD$10:BD$1010)</f>
        <v>0</v>
      </c>
      <c r="AY75" s="22">
        <f>SUMIF(Datos!$G$10:$G$1010,$A75,Datos!BE$10:BE$1010)</f>
        <v>0</v>
      </c>
      <c r="AZ75" s="22">
        <f>SUMIF(Datos!$G$10:$G$1010,$A75,Datos!BF$10:BF$1010)</f>
        <v>0</v>
      </c>
      <c r="BA75" s="22">
        <f>SUMIF(Datos!$G$10:$G$1010,$A75,Datos!BG$10:BG$1010)</f>
        <v>0</v>
      </c>
      <c r="BB75" s="22">
        <f>SUMIF(Datos!$G$10:$G$1010,$A75,Datos!BH$10:BH$1010)</f>
        <v>0</v>
      </c>
      <c r="BC75" s="22">
        <f>SUMIF(Datos!$G$10:$G$1010,$A75,Datos!BI$10:BI$1010)</f>
        <v>0</v>
      </c>
    </row>
    <row r="76" spans="1:55" ht="12.75" customHeight="1" x14ac:dyDescent="0.2">
      <c r="B76" s="23"/>
      <c r="C76" s="23"/>
      <c r="D76" s="23"/>
      <c r="E76" s="23"/>
      <c r="F76" s="23"/>
      <c r="G76" s="23"/>
      <c r="H76" s="23"/>
    </row>
    <row r="77" spans="1:55" ht="12.75" customHeight="1" x14ac:dyDescent="0.2">
      <c r="B77" s="23"/>
      <c r="C77" s="23"/>
      <c r="D77" s="23"/>
      <c r="E77" s="23"/>
      <c r="F77" s="23"/>
      <c r="G77" s="23"/>
      <c r="H77" s="23"/>
    </row>
    <row r="78" spans="1:55" ht="12.75" customHeight="1" x14ac:dyDescent="0.2">
      <c r="B78" s="23"/>
      <c r="C78" s="23"/>
      <c r="D78" s="23"/>
      <c r="E78" s="23"/>
      <c r="F78" s="23"/>
      <c r="G78" s="23"/>
      <c r="H78" s="23"/>
    </row>
    <row r="79" spans="1:55" ht="12.75" customHeight="1" x14ac:dyDescent="0.2">
      <c r="B79" s="23"/>
      <c r="C79" s="23"/>
      <c r="D79" s="23"/>
      <c r="E79" s="23"/>
      <c r="F79" s="23"/>
      <c r="G79" s="23"/>
      <c r="H79" s="23"/>
    </row>
    <row r="80" spans="1:55" ht="12.75" customHeight="1" x14ac:dyDescent="0.2">
      <c r="B80" s="23"/>
      <c r="C80" s="23"/>
      <c r="D80" s="23"/>
      <c r="E80" s="23"/>
      <c r="F80" s="23"/>
      <c r="G80" s="23"/>
      <c r="H80" s="23"/>
    </row>
    <row r="81" spans="2:8" ht="12.75" customHeight="1" x14ac:dyDescent="0.2">
      <c r="B81" s="23"/>
      <c r="C81" s="23"/>
      <c r="D81" s="23"/>
      <c r="E81" s="23"/>
      <c r="F81" s="23"/>
      <c r="G81" s="23"/>
      <c r="H81" s="23"/>
    </row>
    <row r="82" spans="2:8" ht="12.75" customHeight="1" x14ac:dyDescent="0.2">
      <c r="B82" s="23"/>
      <c r="C82" s="23"/>
      <c r="D82" s="23"/>
      <c r="E82" s="23"/>
      <c r="F82" s="23"/>
      <c r="G82" s="23"/>
      <c r="H82" s="23"/>
    </row>
    <row r="83" spans="2:8" ht="12.75" customHeight="1" x14ac:dyDescent="0.2">
      <c r="B83" s="23"/>
      <c r="C83" s="23"/>
      <c r="D83" s="23"/>
      <c r="E83" s="23"/>
      <c r="F83" s="23"/>
      <c r="G83" s="23"/>
      <c r="H83" s="23"/>
    </row>
    <row r="84" spans="2:8" ht="12.75" customHeight="1" x14ac:dyDescent="0.2">
      <c r="B84" s="23"/>
      <c r="C84" s="23"/>
      <c r="D84" s="23"/>
      <c r="E84" s="23"/>
      <c r="F84" s="23"/>
      <c r="G84" s="23"/>
      <c r="H84" s="23"/>
    </row>
    <row r="85" spans="2:8" ht="12.75" customHeight="1" x14ac:dyDescent="0.2">
      <c r="B85" s="23"/>
      <c r="C85" s="23"/>
      <c r="D85" s="23"/>
      <c r="E85" s="23"/>
      <c r="F85" s="23"/>
      <c r="G85" s="23"/>
      <c r="H85" s="23"/>
    </row>
    <row r="86" spans="2:8" ht="12.75" customHeight="1" x14ac:dyDescent="0.2">
      <c r="B86" s="23"/>
      <c r="C86" s="23"/>
      <c r="D86" s="23"/>
      <c r="E86" s="23"/>
      <c r="F86" s="23"/>
      <c r="G86" s="23"/>
      <c r="H86" s="23"/>
    </row>
    <row r="87" spans="2:8" ht="12.75" customHeight="1" x14ac:dyDescent="0.2">
      <c r="B87" s="23"/>
      <c r="C87" s="23"/>
      <c r="D87" s="23"/>
      <c r="E87" s="23"/>
      <c r="F87" s="23"/>
      <c r="G87" s="23"/>
      <c r="H87" s="23"/>
    </row>
    <row r="88" spans="2:8" ht="12.75" customHeight="1" x14ac:dyDescent="0.2">
      <c r="B88" s="23"/>
      <c r="C88" s="23"/>
      <c r="D88" s="23"/>
      <c r="E88" s="23"/>
      <c r="F88" s="23"/>
      <c r="G88" s="23"/>
      <c r="H88" s="23"/>
    </row>
    <row r="89" spans="2:8" ht="12.75" customHeight="1" x14ac:dyDescent="0.2">
      <c r="B89" s="23"/>
      <c r="C89" s="23"/>
      <c r="D89" s="23"/>
      <c r="E89" s="23"/>
      <c r="F89" s="23"/>
      <c r="G89" s="23"/>
      <c r="H89" s="23"/>
    </row>
    <row r="90" spans="2:8" ht="12.75" customHeight="1" x14ac:dyDescent="0.2">
      <c r="B90" s="23"/>
      <c r="C90" s="23"/>
      <c r="D90" s="23"/>
      <c r="E90" s="23"/>
      <c r="F90" s="23"/>
      <c r="G90" s="23"/>
      <c r="H90" s="23"/>
    </row>
    <row r="91" spans="2:8" ht="12.75" customHeight="1" x14ac:dyDescent="0.2">
      <c r="B91" s="23"/>
      <c r="C91" s="23"/>
      <c r="D91" s="23"/>
      <c r="E91" s="23"/>
      <c r="F91" s="23"/>
      <c r="G91" s="23"/>
      <c r="H91" s="23"/>
    </row>
    <row r="92" spans="2:8" ht="12.75" customHeight="1" x14ac:dyDescent="0.2">
      <c r="B92" s="23"/>
      <c r="C92" s="23"/>
      <c r="D92" s="23"/>
      <c r="E92" s="23"/>
      <c r="F92" s="23"/>
      <c r="G92" s="23"/>
      <c r="H92" s="23"/>
    </row>
    <row r="93" spans="2:8" ht="12.75" customHeight="1" x14ac:dyDescent="0.2">
      <c r="B93" s="23"/>
      <c r="C93" s="23"/>
      <c r="D93" s="23"/>
      <c r="E93" s="23"/>
      <c r="F93" s="23"/>
      <c r="G93" s="23"/>
      <c r="H93" s="23"/>
    </row>
    <row r="94" spans="2:8" ht="12.75" customHeight="1" x14ac:dyDescent="0.2">
      <c r="B94" s="23"/>
      <c r="C94" s="23"/>
      <c r="D94" s="23"/>
      <c r="E94" s="23"/>
      <c r="F94" s="23"/>
      <c r="G94" s="23"/>
      <c r="H94" s="23"/>
    </row>
    <row r="95" spans="2:8" ht="12.75" customHeight="1" x14ac:dyDescent="0.2">
      <c r="B95" s="23"/>
      <c r="C95" s="23"/>
      <c r="D95" s="23"/>
      <c r="E95" s="23"/>
      <c r="F95" s="23"/>
      <c r="G95" s="23"/>
      <c r="H95" s="23"/>
    </row>
    <row r="96" spans="2:8" ht="12.75" customHeight="1" x14ac:dyDescent="0.2">
      <c r="B96" s="23"/>
      <c r="C96" s="23"/>
      <c r="D96" s="23"/>
      <c r="E96" s="23"/>
      <c r="F96" s="23"/>
      <c r="G96" s="23"/>
      <c r="H96" s="23"/>
    </row>
    <row r="97" spans="2:8" ht="12.75" customHeight="1" x14ac:dyDescent="0.2">
      <c r="B97" s="23"/>
      <c r="C97" s="23"/>
      <c r="D97" s="23"/>
      <c r="E97" s="23"/>
      <c r="F97" s="23"/>
      <c r="G97" s="23"/>
      <c r="H97" s="23"/>
    </row>
    <row r="98" spans="2:8" ht="12.75" customHeight="1" x14ac:dyDescent="0.2">
      <c r="B98" s="23"/>
      <c r="C98" s="23"/>
      <c r="D98" s="23"/>
      <c r="E98" s="23"/>
      <c r="F98" s="23"/>
      <c r="G98" s="23"/>
      <c r="H98" s="23"/>
    </row>
    <row r="99" spans="2:8" ht="12.75" customHeight="1" x14ac:dyDescent="0.2">
      <c r="B99" s="23"/>
      <c r="C99" s="23"/>
      <c r="D99" s="23"/>
      <c r="E99" s="23"/>
      <c r="F99" s="23"/>
      <c r="G99" s="23"/>
      <c r="H99" s="23"/>
    </row>
    <row r="100" spans="2:8" ht="12.75" customHeight="1" x14ac:dyDescent="0.2">
      <c r="B100" s="23"/>
      <c r="C100" s="23"/>
      <c r="D100" s="23"/>
      <c r="E100" s="23"/>
      <c r="F100" s="23"/>
      <c r="G100" s="23"/>
      <c r="H100" s="23"/>
    </row>
    <row r="101" spans="2:8" ht="12.75" customHeight="1" x14ac:dyDescent="0.2">
      <c r="B101" s="23"/>
      <c r="C101" s="23"/>
      <c r="D101" s="23"/>
      <c r="E101" s="23"/>
      <c r="F101" s="23"/>
      <c r="G101" s="23"/>
      <c r="H101" s="23"/>
    </row>
    <row r="102" spans="2:8" ht="12.75" customHeight="1" x14ac:dyDescent="0.2">
      <c r="B102" s="23"/>
      <c r="C102" s="23"/>
      <c r="D102" s="23"/>
      <c r="E102" s="23"/>
      <c r="F102" s="23"/>
      <c r="G102" s="23"/>
      <c r="H102" s="23"/>
    </row>
    <row r="103" spans="2:8" ht="12.75" customHeight="1" x14ac:dyDescent="0.2">
      <c r="B103" s="23"/>
      <c r="C103" s="23"/>
      <c r="D103" s="23"/>
      <c r="E103" s="23"/>
      <c r="F103" s="23"/>
      <c r="G103" s="23"/>
      <c r="H103" s="23"/>
    </row>
    <row r="104" spans="2:8" ht="12.75" customHeight="1" x14ac:dyDescent="0.2">
      <c r="B104" s="23"/>
      <c r="C104" s="23"/>
      <c r="D104" s="23"/>
      <c r="E104" s="23"/>
      <c r="F104" s="23"/>
      <c r="G104" s="23"/>
      <c r="H104" s="23"/>
    </row>
    <row r="105" spans="2:8" ht="12.75" customHeight="1" x14ac:dyDescent="0.2">
      <c r="B105" s="23"/>
      <c r="C105" s="23"/>
      <c r="D105" s="23"/>
      <c r="E105" s="23"/>
      <c r="F105" s="23"/>
      <c r="G105" s="23"/>
      <c r="H105" s="23"/>
    </row>
    <row r="106" spans="2:8" ht="12.75" customHeight="1" x14ac:dyDescent="0.2">
      <c r="B106" s="23"/>
      <c r="C106" s="23"/>
      <c r="D106" s="23"/>
      <c r="E106" s="23"/>
      <c r="F106" s="23"/>
      <c r="G106" s="23"/>
      <c r="H106" s="23"/>
    </row>
    <row r="107" spans="2:8" ht="12.75" customHeight="1" x14ac:dyDescent="0.2">
      <c r="B107" s="23"/>
      <c r="C107" s="23"/>
      <c r="D107" s="23"/>
      <c r="E107" s="23"/>
      <c r="F107" s="23"/>
      <c r="G107" s="23"/>
      <c r="H107" s="23"/>
    </row>
    <row r="108" spans="2:8" ht="12.75" customHeight="1" x14ac:dyDescent="0.2">
      <c r="B108" s="23"/>
      <c r="C108" s="23"/>
      <c r="D108" s="23"/>
      <c r="E108" s="23"/>
      <c r="F108" s="23"/>
      <c r="G108" s="23"/>
      <c r="H108" s="23"/>
    </row>
    <row r="109" spans="2:8" ht="12.75" customHeight="1" x14ac:dyDescent="0.2">
      <c r="B109" s="23"/>
      <c r="C109" s="23"/>
      <c r="D109" s="23"/>
      <c r="E109" s="23"/>
      <c r="F109" s="23"/>
      <c r="G109" s="23"/>
      <c r="H109" s="23"/>
    </row>
    <row r="110" spans="2:8" ht="12.75" customHeight="1" x14ac:dyDescent="0.2">
      <c r="B110" s="23"/>
      <c r="C110" s="23"/>
      <c r="D110" s="23"/>
      <c r="E110" s="23"/>
      <c r="F110" s="23"/>
      <c r="G110" s="23"/>
      <c r="H110" s="23"/>
    </row>
    <row r="111" spans="2:8" ht="12.75" customHeight="1" x14ac:dyDescent="0.2">
      <c r="B111" s="23"/>
      <c r="C111" s="23"/>
      <c r="D111" s="23"/>
      <c r="E111" s="23"/>
      <c r="F111" s="23"/>
      <c r="G111" s="23"/>
      <c r="H111" s="23"/>
    </row>
    <row r="112" spans="2:8" ht="12.75" customHeight="1" x14ac:dyDescent="0.2">
      <c r="B112" s="23"/>
      <c r="C112" s="23"/>
      <c r="D112" s="23"/>
      <c r="E112" s="23"/>
      <c r="F112" s="23"/>
      <c r="G112" s="23"/>
      <c r="H112" s="23"/>
    </row>
    <row r="113" spans="2:8" ht="12.75" customHeight="1" x14ac:dyDescent="0.2">
      <c r="B113" s="23"/>
      <c r="C113" s="23"/>
      <c r="D113" s="23"/>
      <c r="E113" s="23"/>
      <c r="F113" s="23"/>
      <c r="G113" s="23"/>
      <c r="H113" s="23"/>
    </row>
    <row r="114" spans="2:8" ht="12.75" customHeight="1" x14ac:dyDescent="0.2">
      <c r="B114" s="23"/>
      <c r="C114" s="23"/>
      <c r="D114" s="23"/>
      <c r="E114" s="23"/>
      <c r="F114" s="23"/>
      <c r="G114" s="23"/>
      <c r="H114" s="23"/>
    </row>
    <row r="115" spans="2:8" ht="12.75" customHeight="1" x14ac:dyDescent="0.2">
      <c r="B115" s="23"/>
      <c r="C115" s="23"/>
      <c r="D115" s="23"/>
      <c r="E115" s="23"/>
      <c r="F115" s="23"/>
      <c r="G115" s="23"/>
      <c r="H115" s="23"/>
    </row>
    <row r="116" spans="2:8" ht="12.75" customHeight="1" x14ac:dyDescent="0.2">
      <c r="B116" s="23"/>
      <c r="C116" s="23"/>
      <c r="D116" s="23"/>
      <c r="E116" s="23"/>
      <c r="F116" s="23"/>
      <c r="G116" s="23"/>
      <c r="H116" s="23"/>
    </row>
    <row r="117" spans="2:8" ht="12.75" customHeight="1" x14ac:dyDescent="0.2">
      <c r="B117" s="23"/>
      <c r="C117" s="23"/>
      <c r="D117" s="23"/>
      <c r="E117" s="23"/>
      <c r="F117" s="23"/>
      <c r="G117" s="23"/>
      <c r="H117" s="23"/>
    </row>
    <row r="118" spans="2:8" ht="12.75" customHeight="1" x14ac:dyDescent="0.2">
      <c r="B118" s="23"/>
      <c r="C118" s="23"/>
      <c r="D118" s="23"/>
      <c r="E118" s="23"/>
      <c r="F118" s="23"/>
      <c r="G118" s="23"/>
      <c r="H118" s="23"/>
    </row>
    <row r="119" spans="2:8" ht="12.75" customHeight="1" x14ac:dyDescent="0.2">
      <c r="B119" s="23"/>
      <c r="C119" s="23"/>
      <c r="D119" s="23"/>
      <c r="E119" s="23"/>
      <c r="F119" s="23"/>
      <c r="G119" s="23"/>
      <c r="H119" s="23"/>
    </row>
    <row r="120" spans="2:8" ht="12.75" customHeight="1" x14ac:dyDescent="0.2">
      <c r="B120" s="23"/>
      <c r="C120" s="23"/>
      <c r="D120" s="23"/>
      <c r="E120" s="23"/>
      <c r="F120" s="23"/>
      <c r="G120" s="23"/>
      <c r="H120" s="23"/>
    </row>
    <row r="121" spans="2:8" ht="12.75" customHeight="1" x14ac:dyDescent="0.2">
      <c r="B121" s="23"/>
      <c r="C121" s="23"/>
      <c r="D121" s="23"/>
      <c r="E121" s="23"/>
      <c r="F121" s="23"/>
      <c r="G121" s="23"/>
      <c r="H121" s="23"/>
    </row>
    <row r="122" spans="2:8" ht="12.75" customHeight="1" x14ac:dyDescent="0.2">
      <c r="B122" s="23"/>
      <c r="C122" s="23"/>
      <c r="D122" s="23"/>
      <c r="E122" s="23"/>
      <c r="F122" s="23"/>
      <c r="G122" s="23"/>
      <c r="H122" s="23"/>
    </row>
    <row r="123" spans="2:8" ht="12.75" customHeight="1" x14ac:dyDescent="0.2">
      <c r="B123" s="23"/>
      <c r="C123" s="23"/>
      <c r="D123" s="23"/>
      <c r="E123" s="23"/>
      <c r="F123" s="23"/>
      <c r="G123" s="23"/>
      <c r="H123" s="23"/>
    </row>
    <row r="124" spans="2:8" ht="12.75" customHeight="1" x14ac:dyDescent="0.2">
      <c r="B124" s="23"/>
      <c r="C124" s="23"/>
      <c r="D124" s="23"/>
      <c r="E124" s="23"/>
      <c r="F124" s="23"/>
      <c r="G124" s="23"/>
      <c r="H124" s="23"/>
    </row>
    <row r="125" spans="2:8" ht="12.75" customHeight="1" x14ac:dyDescent="0.2">
      <c r="B125" s="23"/>
      <c r="C125" s="23"/>
      <c r="D125" s="23"/>
      <c r="E125" s="23"/>
      <c r="F125" s="23"/>
      <c r="G125" s="23"/>
      <c r="H125" s="23"/>
    </row>
    <row r="126" spans="2:8" ht="12.75" customHeight="1" x14ac:dyDescent="0.2">
      <c r="B126" s="23"/>
      <c r="C126" s="23"/>
      <c r="D126" s="23"/>
      <c r="E126" s="23"/>
      <c r="F126" s="23"/>
      <c r="G126" s="23"/>
      <c r="H126" s="23"/>
    </row>
    <row r="127" spans="2:8" ht="12.75" customHeight="1" x14ac:dyDescent="0.2">
      <c r="B127" s="23"/>
      <c r="C127" s="23"/>
      <c r="D127" s="23"/>
      <c r="E127" s="23"/>
      <c r="F127" s="23"/>
      <c r="G127" s="23"/>
      <c r="H127" s="23"/>
    </row>
    <row r="128" spans="2:8" ht="12.75" customHeight="1" x14ac:dyDescent="0.2">
      <c r="B128" s="23"/>
      <c r="C128" s="23"/>
      <c r="D128" s="23"/>
      <c r="E128" s="23"/>
      <c r="F128" s="23"/>
      <c r="G128" s="23"/>
      <c r="H128" s="23"/>
    </row>
    <row r="129" spans="2:8" ht="12.75" customHeight="1" x14ac:dyDescent="0.2">
      <c r="B129" s="23"/>
      <c r="C129" s="23"/>
      <c r="D129" s="23"/>
      <c r="E129" s="23"/>
      <c r="F129" s="23"/>
      <c r="G129" s="23"/>
      <c r="H129" s="23"/>
    </row>
    <row r="130" spans="2:8" ht="12.75" customHeight="1" x14ac:dyDescent="0.2">
      <c r="B130" s="23"/>
      <c r="C130" s="23"/>
      <c r="D130" s="23"/>
      <c r="E130" s="23"/>
      <c r="F130" s="23"/>
      <c r="G130" s="23"/>
      <c r="H130" s="23"/>
    </row>
    <row r="131" spans="2:8" ht="12.75" customHeight="1" x14ac:dyDescent="0.2">
      <c r="B131" s="23"/>
      <c r="C131" s="23"/>
      <c r="D131" s="23"/>
      <c r="E131" s="23"/>
      <c r="F131" s="23"/>
      <c r="G131" s="23"/>
      <c r="H131" s="23"/>
    </row>
    <row r="132" spans="2:8" ht="12.75" customHeight="1" x14ac:dyDescent="0.2">
      <c r="B132" s="23"/>
      <c r="C132" s="23"/>
      <c r="D132" s="23"/>
      <c r="E132" s="23"/>
      <c r="F132" s="23"/>
      <c r="G132" s="23"/>
      <c r="H132" s="23"/>
    </row>
    <row r="133" spans="2:8" ht="12.75" customHeight="1" x14ac:dyDescent="0.2">
      <c r="B133" s="23"/>
      <c r="C133" s="23"/>
      <c r="D133" s="23"/>
      <c r="E133" s="23"/>
      <c r="F133" s="23"/>
      <c r="G133" s="23"/>
      <c r="H133" s="23"/>
    </row>
    <row r="134" spans="2:8" ht="12.75" customHeight="1" x14ac:dyDescent="0.2">
      <c r="B134" s="23"/>
      <c r="C134" s="23"/>
      <c r="D134" s="23"/>
      <c r="E134" s="23"/>
      <c r="F134" s="23"/>
      <c r="G134" s="23"/>
      <c r="H134" s="23"/>
    </row>
    <row r="135" spans="2:8" ht="12.75" customHeight="1" x14ac:dyDescent="0.2">
      <c r="B135" s="23"/>
      <c r="C135" s="23"/>
      <c r="D135" s="23"/>
      <c r="E135" s="23"/>
      <c r="F135" s="23"/>
      <c r="G135" s="23"/>
      <c r="H135" s="23"/>
    </row>
    <row r="136" spans="2:8" ht="12.75" customHeight="1" x14ac:dyDescent="0.2">
      <c r="B136" s="23"/>
      <c r="C136" s="23"/>
      <c r="D136" s="23"/>
      <c r="E136" s="23"/>
      <c r="F136" s="23"/>
      <c r="G136" s="23"/>
      <c r="H136" s="23"/>
    </row>
    <row r="137" spans="2:8" ht="12.75" customHeight="1" x14ac:dyDescent="0.2">
      <c r="B137" s="23"/>
      <c r="C137" s="23"/>
      <c r="D137" s="23"/>
      <c r="E137" s="23"/>
      <c r="F137" s="23"/>
      <c r="G137" s="23"/>
      <c r="H137" s="23"/>
    </row>
    <row r="138" spans="2:8" ht="12.75" customHeight="1" x14ac:dyDescent="0.2">
      <c r="B138" s="23"/>
      <c r="C138" s="23"/>
      <c r="D138" s="23"/>
      <c r="E138" s="23"/>
      <c r="F138" s="23"/>
      <c r="G138" s="23"/>
      <c r="H138" s="23"/>
    </row>
    <row r="139" spans="2:8" ht="12.75" customHeight="1" x14ac:dyDescent="0.2">
      <c r="B139" s="23"/>
      <c r="C139" s="23"/>
      <c r="D139" s="23"/>
      <c r="E139" s="23"/>
      <c r="F139" s="23"/>
      <c r="G139" s="23"/>
      <c r="H139" s="23"/>
    </row>
    <row r="140" spans="2:8" ht="12.75" customHeight="1" x14ac:dyDescent="0.2">
      <c r="B140" s="23"/>
      <c r="C140" s="23"/>
      <c r="D140" s="23"/>
      <c r="E140" s="23"/>
      <c r="F140" s="23"/>
      <c r="G140" s="23"/>
      <c r="H140" s="23"/>
    </row>
    <row r="141" spans="2:8" ht="12.75" customHeight="1" x14ac:dyDescent="0.2">
      <c r="B141" s="23"/>
      <c r="C141" s="23"/>
      <c r="D141" s="23"/>
      <c r="E141" s="23"/>
      <c r="F141" s="23"/>
      <c r="G141" s="23"/>
      <c r="H141" s="23"/>
    </row>
    <row r="142" spans="2:8" ht="12.75" customHeight="1" x14ac:dyDescent="0.2">
      <c r="B142" s="23"/>
      <c r="C142" s="23"/>
      <c r="D142" s="23"/>
      <c r="E142" s="23"/>
      <c r="F142" s="23"/>
      <c r="G142" s="23"/>
      <c r="H142" s="23"/>
    </row>
    <row r="143" spans="2:8" ht="12.75" customHeight="1" x14ac:dyDescent="0.2">
      <c r="B143" s="23"/>
      <c r="C143" s="23"/>
      <c r="D143" s="23"/>
      <c r="E143" s="23"/>
      <c r="F143" s="23"/>
      <c r="G143" s="23"/>
      <c r="H143" s="23"/>
    </row>
    <row r="144" spans="2:8" ht="12.75" customHeight="1" x14ac:dyDescent="0.2">
      <c r="B144" s="23"/>
      <c r="C144" s="23"/>
      <c r="D144" s="23"/>
      <c r="E144" s="23"/>
      <c r="F144" s="23"/>
      <c r="G144" s="23"/>
      <c r="H144" s="23"/>
    </row>
    <row r="145" spans="2:8" ht="12.75" customHeight="1" x14ac:dyDescent="0.2">
      <c r="B145" s="23"/>
      <c r="C145" s="23"/>
      <c r="D145" s="23"/>
      <c r="E145" s="23"/>
      <c r="F145" s="23"/>
      <c r="G145" s="23"/>
      <c r="H145" s="23"/>
    </row>
    <row r="146" spans="2:8" ht="12.75" customHeight="1" x14ac:dyDescent="0.2">
      <c r="B146" s="23"/>
      <c r="C146" s="23"/>
      <c r="D146" s="23"/>
      <c r="E146" s="23"/>
      <c r="F146" s="23"/>
      <c r="G146" s="23"/>
      <c r="H146" s="23"/>
    </row>
    <row r="147" spans="2:8" ht="12.75" customHeight="1" x14ac:dyDescent="0.2">
      <c r="B147" s="23"/>
      <c r="C147" s="23"/>
      <c r="D147" s="23"/>
      <c r="E147" s="23"/>
      <c r="F147" s="23"/>
      <c r="G147" s="23"/>
      <c r="H147" s="23"/>
    </row>
    <row r="148" spans="2:8" ht="12.75" customHeight="1" x14ac:dyDescent="0.2">
      <c r="B148" s="23"/>
      <c r="C148" s="23"/>
      <c r="D148" s="23"/>
      <c r="E148" s="23"/>
      <c r="F148" s="23"/>
      <c r="G148" s="23"/>
      <c r="H148" s="23"/>
    </row>
    <row r="149" spans="2:8" ht="12.75" customHeight="1" x14ac:dyDescent="0.2">
      <c r="B149" s="23"/>
      <c r="C149" s="23"/>
      <c r="D149" s="23"/>
      <c r="E149" s="23"/>
      <c r="F149" s="23"/>
      <c r="G149" s="23"/>
      <c r="H149" s="23"/>
    </row>
    <row r="150" spans="2:8" ht="12.75" customHeight="1" x14ac:dyDescent="0.2">
      <c r="B150" s="23"/>
      <c r="C150" s="23"/>
      <c r="D150" s="23"/>
      <c r="E150" s="23"/>
      <c r="F150" s="23"/>
      <c r="G150" s="23"/>
      <c r="H150" s="23"/>
    </row>
    <row r="151" spans="2:8" ht="12.75" customHeight="1" x14ac:dyDescent="0.2">
      <c r="B151" s="23"/>
      <c r="C151" s="23"/>
      <c r="D151" s="23"/>
      <c r="E151" s="23"/>
      <c r="F151" s="23"/>
      <c r="G151" s="23"/>
      <c r="H151" s="23"/>
    </row>
    <row r="152" spans="2:8" ht="12.75" customHeight="1" x14ac:dyDescent="0.2">
      <c r="B152" s="23"/>
      <c r="C152" s="23"/>
      <c r="D152" s="23"/>
      <c r="E152" s="23"/>
      <c r="F152" s="23"/>
      <c r="G152" s="23"/>
      <c r="H152" s="23"/>
    </row>
    <row r="153" spans="2:8" ht="12.75" customHeight="1" x14ac:dyDescent="0.2">
      <c r="B153" s="23"/>
      <c r="C153" s="23"/>
      <c r="D153" s="23"/>
      <c r="E153" s="23"/>
      <c r="F153" s="23"/>
      <c r="G153" s="23"/>
      <c r="H153" s="23"/>
    </row>
    <row r="154" spans="2:8" ht="12.75" customHeight="1" x14ac:dyDescent="0.2">
      <c r="B154" s="23"/>
      <c r="C154" s="23"/>
      <c r="D154" s="23"/>
      <c r="E154" s="23"/>
      <c r="F154" s="23"/>
      <c r="G154" s="23"/>
      <c r="H154" s="23"/>
    </row>
    <row r="155" spans="2:8" ht="12.75" customHeight="1" x14ac:dyDescent="0.2">
      <c r="B155" s="23"/>
      <c r="C155" s="23"/>
      <c r="D155" s="23"/>
      <c r="E155" s="23"/>
      <c r="F155" s="23"/>
      <c r="G155" s="23"/>
      <c r="H155" s="23"/>
    </row>
    <row r="156" spans="2:8" ht="12.75" customHeight="1" x14ac:dyDescent="0.2">
      <c r="B156" s="23"/>
      <c r="C156" s="23"/>
      <c r="D156" s="23"/>
      <c r="E156" s="23"/>
      <c r="F156" s="23"/>
      <c r="G156" s="23"/>
      <c r="H156" s="23"/>
    </row>
    <row r="157" spans="2:8" ht="12.75" customHeight="1" x14ac:dyDescent="0.2">
      <c r="B157" s="23"/>
      <c r="C157" s="23"/>
      <c r="D157" s="23"/>
      <c r="E157" s="23"/>
      <c r="F157" s="23"/>
      <c r="G157" s="23"/>
      <c r="H157" s="23"/>
    </row>
    <row r="158" spans="2:8" ht="12.75" customHeight="1" x14ac:dyDescent="0.2">
      <c r="B158" s="23"/>
      <c r="C158" s="23"/>
      <c r="D158" s="23"/>
      <c r="E158" s="23"/>
      <c r="F158" s="23"/>
      <c r="G158" s="23"/>
      <c r="H158" s="23"/>
    </row>
    <row r="159" spans="2:8" ht="12.75" customHeight="1" x14ac:dyDescent="0.2">
      <c r="B159" s="23"/>
      <c r="C159" s="23"/>
      <c r="D159" s="23"/>
      <c r="E159" s="23"/>
      <c r="F159" s="23"/>
      <c r="G159" s="23"/>
      <c r="H159" s="23"/>
    </row>
    <row r="160" spans="2:8" ht="12.75" customHeight="1" x14ac:dyDescent="0.2">
      <c r="B160" s="23"/>
      <c r="C160" s="23"/>
      <c r="D160" s="23"/>
      <c r="E160" s="23"/>
      <c r="F160" s="23"/>
      <c r="G160" s="23"/>
      <c r="H160" s="23"/>
    </row>
    <row r="161" spans="2:8" ht="12.75" customHeight="1" x14ac:dyDescent="0.2">
      <c r="B161" s="23"/>
      <c r="C161" s="23"/>
      <c r="D161" s="23"/>
      <c r="E161" s="23"/>
      <c r="F161" s="23"/>
      <c r="G161" s="23"/>
      <c r="H161" s="23"/>
    </row>
    <row r="162" spans="2:8" ht="12.75" customHeight="1" x14ac:dyDescent="0.2">
      <c r="B162" s="23"/>
      <c r="C162" s="23"/>
      <c r="D162" s="23"/>
      <c r="E162" s="23"/>
      <c r="F162" s="23"/>
      <c r="G162" s="23"/>
      <c r="H162" s="23"/>
    </row>
    <row r="163" spans="2:8" ht="12.75" customHeight="1" x14ac:dyDescent="0.2">
      <c r="B163" s="23"/>
      <c r="C163" s="23"/>
      <c r="D163" s="23"/>
      <c r="E163" s="23"/>
      <c r="F163" s="23"/>
      <c r="G163" s="23"/>
      <c r="H163" s="23"/>
    </row>
    <row r="164" spans="2:8" ht="12.75" customHeight="1" x14ac:dyDescent="0.2">
      <c r="B164" s="23"/>
      <c r="C164" s="23"/>
      <c r="D164" s="23"/>
      <c r="E164" s="23"/>
      <c r="F164" s="23"/>
      <c r="G164" s="23"/>
      <c r="H164" s="23"/>
    </row>
    <row r="165" spans="2:8" ht="12.75" customHeight="1" x14ac:dyDescent="0.2">
      <c r="B165" s="23"/>
      <c r="C165" s="23"/>
      <c r="D165" s="23"/>
      <c r="E165" s="23"/>
      <c r="F165" s="23"/>
      <c r="G165" s="23"/>
      <c r="H165" s="23"/>
    </row>
    <row r="166" spans="2:8" ht="12.75" customHeight="1" x14ac:dyDescent="0.2">
      <c r="B166" s="23"/>
      <c r="C166" s="23"/>
      <c r="D166" s="23"/>
      <c r="E166" s="23"/>
      <c r="F166" s="23"/>
      <c r="G166" s="23"/>
      <c r="H166" s="23"/>
    </row>
    <row r="167" spans="2:8" ht="12.75" customHeight="1" x14ac:dyDescent="0.2">
      <c r="B167" s="23"/>
      <c r="C167" s="23"/>
      <c r="D167" s="23"/>
      <c r="E167" s="23"/>
      <c r="F167" s="23"/>
      <c r="G167" s="23"/>
      <c r="H167" s="23"/>
    </row>
    <row r="168" spans="2:8" ht="12.75" customHeight="1" x14ac:dyDescent="0.2">
      <c r="B168" s="23"/>
      <c r="C168" s="23"/>
      <c r="D168" s="23"/>
      <c r="E168" s="23"/>
      <c r="F168" s="23"/>
      <c r="G168" s="23"/>
      <c r="H168" s="23"/>
    </row>
    <row r="169" spans="2:8" ht="12.75" customHeight="1" x14ac:dyDescent="0.2">
      <c r="B169" s="23"/>
      <c r="C169" s="23"/>
      <c r="D169" s="23"/>
      <c r="E169" s="23"/>
      <c r="F169" s="23"/>
      <c r="G169" s="23"/>
      <c r="H169" s="23"/>
    </row>
    <row r="170" spans="2:8" ht="12.75" customHeight="1" x14ac:dyDescent="0.2">
      <c r="B170" s="23"/>
      <c r="C170" s="23"/>
      <c r="D170" s="23"/>
      <c r="E170" s="23"/>
      <c r="F170" s="23"/>
      <c r="G170" s="23"/>
      <c r="H170" s="23"/>
    </row>
    <row r="171" spans="2:8" ht="12.75" customHeight="1" x14ac:dyDescent="0.2">
      <c r="B171" s="23"/>
      <c r="C171" s="23"/>
      <c r="D171" s="23"/>
      <c r="E171" s="23"/>
      <c r="F171" s="23"/>
      <c r="G171" s="23"/>
      <c r="H171" s="23"/>
    </row>
    <row r="172" spans="2:8" ht="12.75" customHeight="1" x14ac:dyDescent="0.2">
      <c r="B172" s="23"/>
      <c r="C172" s="23"/>
      <c r="D172" s="23"/>
      <c r="E172" s="23"/>
      <c r="F172" s="23"/>
      <c r="G172" s="23"/>
      <c r="H172" s="23"/>
    </row>
    <row r="173" spans="2:8" ht="12.75" customHeight="1" x14ac:dyDescent="0.2">
      <c r="B173" s="23"/>
      <c r="C173" s="23"/>
      <c r="D173" s="23"/>
      <c r="E173" s="23"/>
      <c r="F173" s="23"/>
      <c r="G173" s="23"/>
      <c r="H173" s="23"/>
    </row>
    <row r="174" spans="2:8" ht="12.75" customHeight="1" x14ac:dyDescent="0.2">
      <c r="B174" s="23"/>
      <c r="C174" s="23"/>
      <c r="D174" s="23"/>
      <c r="E174" s="23"/>
      <c r="F174" s="23"/>
      <c r="G174" s="23"/>
      <c r="H174" s="23"/>
    </row>
    <row r="175" spans="2:8" ht="12.75" customHeight="1" x14ac:dyDescent="0.2">
      <c r="B175" s="23"/>
      <c r="C175" s="23"/>
      <c r="D175" s="23"/>
      <c r="E175" s="23"/>
      <c r="F175" s="23"/>
      <c r="G175" s="23"/>
      <c r="H175" s="23"/>
    </row>
    <row r="176" spans="2:8" ht="12.75" customHeight="1" x14ac:dyDescent="0.2">
      <c r="B176" s="23"/>
      <c r="C176" s="23"/>
      <c r="D176" s="23"/>
      <c r="E176" s="23"/>
      <c r="F176" s="23"/>
      <c r="G176" s="23"/>
      <c r="H176" s="23"/>
    </row>
    <row r="177" spans="2:8" ht="12.75" customHeight="1" x14ac:dyDescent="0.2">
      <c r="B177" s="23"/>
      <c r="C177" s="23"/>
      <c r="D177" s="23"/>
      <c r="E177" s="23"/>
      <c r="F177" s="23"/>
      <c r="G177" s="23"/>
      <c r="H177" s="23"/>
    </row>
    <row r="178" spans="2:8" ht="12.75" customHeight="1" x14ac:dyDescent="0.2">
      <c r="B178" s="23"/>
      <c r="C178" s="23"/>
      <c r="D178" s="23"/>
      <c r="E178" s="23"/>
      <c r="F178" s="23"/>
      <c r="G178" s="23"/>
      <c r="H178" s="23"/>
    </row>
    <row r="179" spans="2:8" ht="12.75" customHeight="1" x14ac:dyDescent="0.2">
      <c r="B179" s="23"/>
      <c r="C179" s="23"/>
      <c r="D179" s="23"/>
      <c r="E179" s="23"/>
      <c r="F179" s="23"/>
      <c r="G179" s="23"/>
      <c r="H179" s="23"/>
    </row>
    <row r="180" spans="2:8" ht="12.75" customHeight="1" x14ac:dyDescent="0.2">
      <c r="B180" s="23"/>
      <c r="C180" s="23"/>
      <c r="D180" s="23"/>
      <c r="E180" s="23"/>
      <c r="F180" s="23"/>
      <c r="G180" s="23"/>
      <c r="H180" s="23"/>
    </row>
    <row r="181" spans="2:8" ht="12.75" customHeight="1" x14ac:dyDescent="0.2">
      <c r="B181" s="23"/>
      <c r="C181" s="23"/>
      <c r="D181" s="23"/>
      <c r="E181" s="23"/>
      <c r="F181" s="23"/>
      <c r="G181" s="23"/>
      <c r="H181" s="23"/>
    </row>
    <row r="182" spans="2:8" ht="12.75" customHeight="1" x14ac:dyDescent="0.2">
      <c r="B182" s="23"/>
      <c r="C182" s="23"/>
      <c r="D182" s="23"/>
      <c r="E182" s="23"/>
      <c r="F182" s="23"/>
      <c r="G182" s="23"/>
      <c r="H182" s="23"/>
    </row>
    <row r="183" spans="2:8" ht="12.75" customHeight="1" x14ac:dyDescent="0.2">
      <c r="B183" s="23"/>
      <c r="C183" s="23"/>
      <c r="D183" s="23"/>
      <c r="E183" s="23"/>
      <c r="F183" s="23"/>
      <c r="G183" s="23"/>
      <c r="H183" s="23"/>
    </row>
    <row r="184" spans="2:8" ht="12.75" customHeight="1" x14ac:dyDescent="0.2">
      <c r="B184" s="23"/>
      <c r="C184" s="23"/>
      <c r="D184" s="23"/>
      <c r="E184" s="23"/>
      <c r="F184" s="23"/>
      <c r="G184" s="23"/>
      <c r="H184" s="23"/>
    </row>
    <row r="185" spans="2:8" ht="12.75" customHeight="1" x14ac:dyDescent="0.2">
      <c r="B185" s="23"/>
      <c r="C185" s="23"/>
      <c r="D185" s="23"/>
      <c r="E185" s="23"/>
      <c r="F185" s="23"/>
      <c r="G185" s="23"/>
      <c r="H185" s="23"/>
    </row>
    <row r="186" spans="2:8" ht="12.75" customHeight="1" x14ac:dyDescent="0.2">
      <c r="B186" s="23"/>
      <c r="C186" s="23"/>
      <c r="D186" s="23"/>
      <c r="E186" s="23"/>
      <c r="F186" s="23"/>
      <c r="G186" s="23"/>
      <c r="H186" s="23"/>
    </row>
    <row r="187" spans="2:8" ht="12.75" customHeight="1" x14ac:dyDescent="0.2">
      <c r="B187" s="23"/>
      <c r="C187" s="23"/>
      <c r="D187" s="23"/>
      <c r="E187" s="23"/>
      <c r="F187" s="23"/>
      <c r="G187" s="23"/>
      <c r="H187" s="23"/>
    </row>
    <row r="188" spans="2:8" ht="12.75" customHeight="1" x14ac:dyDescent="0.2">
      <c r="B188" s="23"/>
      <c r="C188" s="23"/>
      <c r="D188" s="23"/>
      <c r="E188" s="23"/>
      <c r="F188" s="23"/>
      <c r="G188" s="23"/>
      <c r="H188" s="23"/>
    </row>
    <row r="189" spans="2:8" ht="12.75" customHeight="1" x14ac:dyDescent="0.2">
      <c r="B189" s="23"/>
      <c r="C189" s="23"/>
      <c r="D189" s="23"/>
      <c r="E189" s="23"/>
      <c r="F189" s="23"/>
      <c r="G189" s="23"/>
      <c r="H189" s="23"/>
    </row>
    <row r="190" spans="2:8" ht="12.75" customHeight="1" x14ac:dyDescent="0.2">
      <c r="B190" s="23"/>
      <c r="C190" s="23"/>
      <c r="D190" s="23"/>
      <c r="E190" s="23"/>
      <c r="F190" s="23"/>
      <c r="G190" s="23"/>
      <c r="H190" s="23"/>
    </row>
    <row r="191" spans="2:8" ht="12.75" customHeight="1" x14ac:dyDescent="0.2">
      <c r="B191" s="23"/>
      <c r="C191" s="23"/>
      <c r="D191" s="23"/>
      <c r="E191" s="23"/>
      <c r="F191" s="23"/>
      <c r="G191" s="23"/>
      <c r="H191" s="23"/>
    </row>
    <row r="192" spans="2:8" ht="12.75" customHeight="1" x14ac:dyDescent="0.2">
      <c r="B192" s="23"/>
      <c r="C192" s="23"/>
      <c r="D192" s="23"/>
      <c r="E192" s="23"/>
      <c r="F192" s="23"/>
      <c r="G192" s="23"/>
      <c r="H192" s="23"/>
    </row>
    <row r="193" spans="2:8" ht="12.75" customHeight="1" x14ac:dyDescent="0.2">
      <c r="B193" s="23"/>
      <c r="C193" s="23"/>
      <c r="D193" s="23"/>
      <c r="E193" s="23"/>
      <c r="F193" s="23"/>
      <c r="G193" s="23"/>
      <c r="H193" s="23"/>
    </row>
    <row r="194" spans="2:8" ht="12.75" customHeight="1" x14ac:dyDescent="0.2">
      <c r="B194" s="23"/>
      <c r="C194" s="23"/>
      <c r="D194" s="23"/>
      <c r="E194" s="23"/>
      <c r="F194" s="23"/>
      <c r="G194" s="23"/>
      <c r="H194" s="23"/>
    </row>
    <row r="195" spans="2:8" ht="12.75" customHeight="1" x14ac:dyDescent="0.2">
      <c r="B195" s="23"/>
      <c r="C195" s="23"/>
      <c r="D195" s="23"/>
      <c r="E195" s="23"/>
      <c r="F195" s="23"/>
      <c r="G195" s="23"/>
      <c r="H195" s="23"/>
    </row>
    <row r="196" spans="2:8" ht="12.75" customHeight="1" x14ac:dyDescent="0.2">
      <c r="B196" s="23"/>
      <c r="C196" s="23"/>
      <c r="D196" s="23"/>
      <c r="E196" s="23"/>
      <c r="F196" s="23"/>
      <c r="G196" s="23"/>
      <c r="H196" s="23"/>
    </row>
    <row r="197" spans="2:8" ht="12.75" customHeight="1" x14ac:dyDescent="0.2">
      <c r="B197" s="23"/>
      <c r="C197" s="23"/>
      <c r="D197" s="23"/>
      <c r="E197" s="23"/>
      <c r="F197" s="23"/>
      <c r="G197" s="23"/>
      <c r="H197" s="23"/>
    </row>
    <row r="198" spans="2:8" ht="12.75" customHeight="1" x14ac:dyDescent="0.2">
      <c r="B198" s="23"/>
      <c r="C198" s="23"/>
      <c r="D198" s="23"/>
      <c r="E198" s="23"/>
      <c r="F198" s="23"/>
      <c r="G198" s="23"/>
      <c r="H198" s="23"/>
    </row>
    <row r="199" spans="2:8" ht="12.75" customHeight="1" x14ac:dyDescent="0.2">
      <c r="B199" s="23"/>
      <c r="C199" s="23"/>
      <c r="D199" s="23"/>
      <c r="E199" s="23"/>
      <c r="F199" s="23"/>
      <c r="G199" s="23"/>
      <c r="H199" s="23"/>
    </row>
    <row r="200" spans="2:8" ht="12.75" customHeight="1" x14ac:dyDescent="0.2">
      <c r="B200" s="23"/>
      <c r="C200" s="23"/>
      <c r="D200" s="23"/>
      <c r="E200" s="23"/>
      <c r="F200" s="23"/>
      <c r="G200" s="23"/>
      <c r="H200" s="23"/>
    </row>
    <row r="201" spans="2:8" ht="12.75" customHeight="1" x14ac:dyDescent="0.2">
      <c r="B201" s="23"/>
      <c r="C201" s="23"/>
      <c r="D201" s="23"/>
      <c r="E201" s="23"/>
      <c r="F201" s="23"/>
      <c r="G201" s="23"/>
      <c r="H201" s="23"/>
    </row>
    <row r="202" spans="2:8" ht="12.75" customHeight="1" x14ac:dyDescent="0.2">
      <c r="B202" s="23"/>
      <c r="C202" s="23"/>
      <c r="D202" s="23"/>
      <c r="E202" s="23"/>
      <c r="F202" s="23"/>
      <c r="G202" s="23"/>
      <c r="H202" s="23"/>
    </row>
    <row r="203" spans="2:8" ht="12.75" customHeight="1" x14ac:dyDescent="0.2">
      <c r="B203" s="23"/>
      <c r="C203" s="23"/>
      <c r="D203" s="23"/>
      <c r="E203" s="23"/>
      <c r="F203" s="23"/>
      <c r="G203" s="23"/>
      <c r="H203" s="23"/>
    </row>
    <row r="204" spans="2:8" ht="12.75" customHeight="1" x14ac:dyDescent="0.2">
      <c r="B204" s="23"/>
      <c r="C204" s="23"/>
      <c r="D204" s="23"/>
      <c r="E204" s="23"/>
      <c r="F204" s="23"/>
      <c r="G204" s="23"/>
      <c r="H204" s="23"/>
    </row>
    <row r="205" spans="2:8" ht="12.75" customHeight="1" x14ac:dyDescent="0.2">
      <c r="B205" s="23"/>
      <c r="C205" s="23"/>
      <c r="D205" s="23"/>
      <c r="E205" s="23"/>
      <c r="F205" s="23"/>
      <c r="G205" s="23"/>
      <c r="H205" s="23"/>
    </row>
    <row r="206" spans="2:8" ht="12.75" customHeight="1" x14ac:dyDescent="0.2">
      <c r="B206" s="23"/>
      <c r="C206" s="23"/>
      <c r="D206" s="23"/>
      <c r="E206" s="23"/>
      <c r="F206" s="23"/>
      <c r="G206" s="23"/>
      <c r="H206" s="23"/>
    </row>
    <row r="207" spans="2:8" ht="12.75" customHeight="1" x14ac:dyDescent="0.2">
      <c r="B207" s="23"/>
      <c r="C207" s="23"/>
      <c r="D207" s="23"/>
      <c r="E207" s="23"/>
      <c r="F207" s="23"/>
      <c r="G207" s="23"/>
      <c r="H207" s="23"/>
    </row>
    <row r="208" spans="2:8" ht="12.75" customHeight="1" x14ac:dyDescent="0.2">
      <c r="B208" s="23"/>
      <c r="C208" s="23"/>
      <c r="D208" s="23"/>
      <c r="E208" s="23"/>
      <c r="F208" s="23"/>
      <c r="G208" s="23"/>
      <c r="H208" s="23"/>
    </row>
    <row r="209" spans="2:8" ht="12.75" customHeight="1" x14ac:dyDescent="0.2">
      <c r="B209" s="23"/>
      <c r="C209" s="23"/>
      <c r="D209" s="23"/>
      <c r="E209" s="23"/>
      <c r="F209" s="23"/>
      <c r="G209" s="23"/>
      <c r="H209" s="23"/>
    </row>
    <row r="210" spans="2:8" ht="12.75" customHeight="1" x14ac:dyDescent="0.2">
      <c r="B210" s="23"/>
      <c r="C210" s="23"/>
      <c r="D210" s="23"/>
      <c r="E210" s="23"/>
      <c r="F210" s="23"/>
      <c r="G210" s="23"/>
      <c r="H210" s="23"/>
    </row>
    <row r="211" spans="2:8" ht="12.75" customHeight="1" x14ac:dyDescent="0.2">
      <c r="B211" s="23"/>
      <c r="C211" s="23"/>
      <c r="D211" s="23"/>
      <c r="E211" s="23"/>
      <c r="F211" s="23"/>
      <c r="G211" s="23"/>
      <c r="H211" s="23"/>
    </row>
    <row r="212" spans="2:8" ht="12.75" customHeight="1" x14ac:dyDescent="0.2">
      <c r="B212" s="23"/>
      <c r="C212" s="23"/>
      <c r="D212" s="23"/>
      <c r="E212" s="23"/>
      <c r="F212" s="23"/>
      <c r="G212" s="23"/>
      <c r="H212" s="23"/>
    </row>
    <row r="213" spans="2:8" ht="12.75" customHeight="1" x14ac:dyDescent="0.2">
      <c r="B213" s="23"/>
      <c r="C213" s="23"/>
      <c r="D213" s="23"/>
      <c r="E213" s="23"/>
      <c r="F213" s="23"/>
      <c r="G213" s="23"/>
      <c r="H213" s="23"/>
    </row>
    <row r="214" spans="2:8" ht="12.75" customHeight="1" x14ac:dyDescent="0.2">
      <c r="B214" s="23"/>
      <c r="C214" s="23"/>
      <c r="D214" s="23"/>
      <c r="E214" s="23"/>
      <c r="F214" s="23"/>
      <c r="G214" s="23"/>
      <c r="H214" s="23"/>
    </row>
    <row r="215" spans="2:8" ht="12.75" customHeight="1" x14ac:dyDescent="0.2">
      <c r="B215" s="23"/>
      <c r="C215" s="23"/>
      <c r="D215" s="23"/>
      <c r="E215" s="23"/>
      <c r="F215" s="23"/>
      <c r="G215" s="23"/>
      <c r="H215" s="23"/>
    </row>
    <row r="216" spans="2:8" ht="12.75" customHeight="1" x14ac:dyDescent="0.2">
      <c r="B216" s="23"/>
      <c r="C216" s="23"/>
      <c r="D216" s="23"/>
      <c r="E216" s="23"/>
      <c r="F216" s="23"/>
      <c r="G216" s="23"/>
      <c r="H216" s="23"/>
    </row>
    <row r="217" spans="2:8" ht="12.75" customHeight="1" x14ac:dyDescent="0.2">
      <c r="B217" s="23"/>
      <c r="C217" s="23"/>
      <c r="D217" s="23"/>
      <c r="E217" s="23"/>
      <c r="F217" s="23"/>
      <c r="G217" s="23"/>
      <c r="H217" s="23"/>
    </row>
    <row r="218" spans="2:8" ht="12.75" customHeight="1" x14ac:dyDescent="0.2">
      <c r="B218" s="23"/>
      <c r="C218" s="23"/>
      <c r="D218" s="23"/>
      <c r="E218" s="23"/>
      <c r="F218" s="23"/>
      <c r="G218" s="23"/>
      <c r="H218" s="23"/>
    </row>
    <row r="219" spans="2:8" ht="12.75" customHeight="1" x14ac:dyDescent="0.2">
      <c r="B219" s="23"/>
      <c r="C219" s="23"/>
      <c r="D219" s="23"/>
      <c r="E219" s="23"/>
      <c r="F219" s="23"/>
      <c r="G219" s="23"/>
      <c r="H219" s="23"/>
    </row>
    <row r="220" spans="2:8" ht="12.75" customHeight="1" x14ac:dyDescent="0.2">
      <c r="B220" s="23"/>
      <c r="C220" s="23"/>
      <c r="D220" s="23"/>
      <c r="E220" s="23"/>
      <c r="F220" s="23"/>
      <c r="G220" s="23"/>
      <c r="H220" s="23"/>
    </row>
    <row r="221" spans="2:8" ht="12.75" customHeight="1" x14ac:dyDescent="0.2">
      <c r="B221" s="23"/>
      <c r="C221" s="23"/>
      <c r="D221" s="23"/>
      <c r="E221" s="23"/>
      <c r="F221" s="23"/>
      <c r="G221" s="23"/>
      <c r="H221" s="23"/>
    </row>
    <row r="222" spans="2:8" ht="12.75" customHeight="1" x14ac:dyDescent="0.2">
      <c r="B222" s="23"/>
      <c r="C222" s="23"/>
      <c r="D222" s="23"/>
      <c r="E222" s="23"/>
      <c r="F222" s="23"/>
      <c r="G222" s="23"/>
      <c r="H222" s="23"/>
    </row>
    <row r="223" spans="2:8" ht="12.75" customHeight="1" x14ac:dyDescent="0.2">
      <c r="B223" s="23"/>
      <c r="C223" s="23"/>
      <c r="D223" s="23"/>
      <c r="E223" s="23"/>
      <c r="F223" s="23"/>
      <c r="G223" s="23"/>
      <c r="H223" s="23"/>
    </row>
    <row r="224" spans="2:8" ht="12.75" customHeight="1" x14ac:dyDescent="0.2">
      <c r="B224" s="23"/>
      <c r="C224" s="23"/>
      <c r="D224" s="23"/>
      <c r="E224" s="23"/>
      <c r="F224" s="23"/>
      <c r="G224" s="23"/>
      <c r="H224" s="23"/>
    </row>
    <row r="225" spans="2:8" ht="12.75" customHeight="1" x14ac:dyDescent="0.2">
      <c r="B225" s="23"/>
      <c r="C225" s="23"/>
      <c r="D225" s="23"/>
      <c r="E225" s="23"/>
      <c r="F225" s="23"/>
      <c r="G225" s="23"/>
      <c r="H225" s="23"/>
    </row>
    <row r="226" spans="2:8" ht="12.75" customHeight="1" x14ac:dyDescent="0.2">
      <c r="B226" s="23"/>
      <c r="C226" s="23"/>
      <c r="D226" s="23"/>
      <c r="E226" s="23"/>
      <c r="F226" s="23"/>
      <c r="G226" s="23"/>
      <c r="H226" s="23"/>
    </row>
    <row r="227" spans="2:8" ht="12.75" customHeight="1" x14ac:dyDescent="0.2">
      <c r="B227" s="23"/>
      <c r="C227" s="23"/>
      <c r="D227" s="23"/>
      <c r="E227" s="23"/>
      <c r="F227" s="23"/>
      <c r="G227" s="23"/>
      <c r="H227" s="23"/>
    </row>
    <row r="228" spans="2:8" ht="12.75" customHeight="1" x14ac:dyDescent="0.2">
      <c r="B228" s="23"/>
      <c r="C228" s="23"/>
      <c r="D228" s="23"/>
      <c r="E228" s="23"/>
      <c r="F228" s="23"/>
      <c r="G228" s="23"/>
      <c r="H228" s="23"/>
    </row>
    <row r="229" spans="2:8" ht="12.75" customHeight="1" x14ac:dyDescent="0.2">
      <c r="B229" s="23"/>
      <c r="C229" s="23"/>
      <c r="D229" s="23"/>
      <c r="E229" s="23"/>
      <c r="F229" s="23"/>
      <c r="G229" s="23"/>
      <c r="H229" s="23"/>
    </row>
    <row r="230" spans="2:8" ht="12.75" customHeight="1" x14ac:dyDescent="0.2">
      <c r="B230" s="23"/>
      <c r="C230" s="23"/>
      <c r="D230" s="23"/>
      <c r="E230" s="23"/>
      <c r="F230" s="23"/>
      <c r="G230" s="23"/>
      <c r="H230" s="23"/>
    </row>
    <row r="231" spans="2:8" ht="12.75" customHeight="1" x14ac:dyDescent="0.2">
      <c r="B231" s="23"/>
      <c r="C231" s="23"/>
      <c r="D231" s="23"/>
      <c r="E231" s="23"/>
      <c r="F231" s="23"/>
      <c r="G231" s="23"/>
      <c r="H231" s="23"/>
    </row>
    <row r="232" spans="2:8" ht="12.75" customHeight="1" x14ac:dyDescent="0.2">
      <c r="B232" s="23"/>
      <c r="C232" s="23"/>
      <c r="D232" s="23"/>
      <c r="E232" s="23"/>
      <c r="F232" s="23"/>
      <c r="G232" s="23"/>
      <c r="H232" s="23"/>
    </row>
    <row r="233" spans="2:8" ht="12.75" customHeight="1" x14ac:dyDescent="0.2">
      <c r="B233" s="23"/>
      <c r="C233" s="23"/>
      <c r="D233" s="23"/>
      <c r="E233" s="23"/>
      <c r="F233" s="23"/>
      <c r="G233" s="23"/>
      <c r="H233" s="23"/>
    </row>
    <row r="234" spans="2:8" ht="12.75" customHeight="1" x14ac:dyDescent="0.2">
      <c r="B234" s="23"/>
      <c r="C234" s="23"/>
      <c r="D234" s="23"/>
      <c r="E234" s="23"/>
      <c r="F234" s="23"/>
      <c r="G234" s="23"/>
      <c r="H234" s="23"/>
    </row>
    <row r="235" spans="2:8" ht="12.75" customHeight="1" x14ac:dyDescent="0.2">
      <c r="B235" s="23"/>
      <c r="C235" s="23"/>
      <c r="D235" s="23"/>
      <c r="E235" s="23"/>
      <c r="F235" s="23"/>
      <c r="G235" s="23"/>
      <c r="H235" s="23"/>
    </row>
    <row r="236" spans="2:8" ht="12.75" customHeight="1" x14ac:dyDescent="0.2">
      <c r="B236" s="23"/>
      <c r="C236" s="23"/>
      <c r="D236" s="23"/>
      <c r="E236" s="23"/>
      <c r="F236" s="23"/>
      <c r="G236" s="23"/>
      <c r="H236" s="23"/>
    </row>
    <row r="237" spans="2:8" ht="12.75" customHeight="1" x14ac:dyDescent="0.2">
      <c r="B237" s="23"/>
      <c r="C237" s="23"/>
      <c r="D237" s="23"/>
      <c r="E237" s="23"/>
      <c r="F237" s="23"/>
      <c r="G237" s="23"/>
      <c r="H237" s="23"/>
    </row>
    <row r="238" spans="2:8" ht="12.75" customHeight="1" x14ac:dyDescent="0.2">
      <c r="B238" s="23"/>
      <c r="C238" s="23"/>
      <c r="D238" s="23"/>
      <c r="E238" s="23"/>
      <c r="F238" s="23"/>
      <c r="G238" s="23"/>
      <c r="H238" s="23"/>
    </row>
    <row r="239" spans="2:8" ht="12.75" customHeight="1" x14ac:dyDescent="0.2">
      <c r="B239" s="23"/>
      <c r="C239" s="23"/>
      <c r="D239" s="23"/>
      <c r="E239" s="23"/>
      <c r="F239" s="23"/>
      <c r="G239" s="23"/>
      <c r="H239" s="23"/>
    </row>
    <row r="240" spans="2:8" ht="12.75" customHeight="1" x14ac:dyDescent="0.2">
      <c r="B240" s="23"/>
      <c r="C240" s="23"/>
      <c r="D240" s="23"/>
      <c r="E240" s="23"/>
      <c r="F240" s="23"/>
      <c r="G240" s="23"/>
      <c r="H240" s="23"/>
    </row>
    <row r="241" spans="2:8" ht="12.75" customHeight="1" x14ac:dyDescent="0.2">
      <c r="B241" s="23"/>
      <c r="C241" s="23"/>
      <c r="D241" s="23"/>
      <c r="E241" s="23"/>
      <c r="F241" s="23"/>
      <c r="G241" s="23"/>
      <c r="H241" s="23"/>
    </row>
    <row r="242" spans="2:8" ht="12.75" customHeight="1" x14ac:dyDescent="0.2">
      <c r="B242" s="23"/>
      <c r="C242" s="23"/>
      <c r="D242" s="23"/>
      <c r="E242" s="23"/>
      <c r="F242" s="23"/>
      <c r="G242" s="23"/>
      <c r="H242" s="23"/>
    </row>
    <row r="243" spans="2:8" ht="12.75" customHeight="1" x14ac:dyDescent="0.2">
      <c r="B243" s="23"/>
      <c r="C243" s="23"/>
      <c r="D243" s="23"/>
      <c r="E243" s="23"/>
      <c r="F243" s="23"/>
      <c r="G243" s="23"/>
      <c r="H243" s="23"/>
    </row>
    <row r="244" spans="2:8" ht="12.75" customHeight="1" x14ac:dyDescent="0.2">
      <c r="B244" s="23"/>
      <c r="C244" s="23"/>
      <c r="D244" s="23"/>
      <c r="E244" s="23"/>
      <c r="F244" s="23"/>
      <c r="G244" s="23"/>
      <c r="H244" s="23"/>
    </row>
    <row r="245" spans="2:8" ht="12.75" customHeight="1" x14ac:dyDescent="0.2">
      <c r="B245" s="23"/>
      <c r="C245" s="23"/>
      <c r="D245" s="23"/>
      <c r="E245" s="23"/>
      <c r="F245" s="23"/>
      <c r="G245" s="23"/>
      <c r="H245" s="23"/>
    </row>
    <row r="246" spans="2:8" ht="12.75" customHeight="1" x14ac:dyDescent="0.2">
      <c r="B246" s="23"/>
      <c r="C246" s="23"/>
      <c r="D246" s="23"/>
      <c r="E246" s="23"/>
      <c r="F246" s="23"/>
      <c r="G246" s="23"/>
      <c r="H246" s="23"/>
    </row>
    <row r="247" spans="2:8" ht="12.75" customHeight="1" x14ac:dyDescent="0.2">
      <c r="B247" s="23"/>
      <c r="C247" s="23"/>
      <c r="D247" s="23"/>
      <c r="E247" s="23"/>
      <c r="F247" s="23"/>
      <c r="G247" s="23"/>
      <c r="H247" s="23"/>
    </row>
    <row r="248" spans="2:8" ht="12.75" customHeight="1" x14ac:dyDescent="0.2">
      <c r="B248" s="23"/>
      <c r="C248" s="23"/>
      <c r="D248" s="23"/>
      <c r="E248" s="23"/>
      <c r="F248" s="23"/>
      <c r="G248" s="23"/>
      <c r="H248" s="23"/>
    </row>
    <row r="249" spans="2:8" ht="12.75" customHeight="1" x14ac:dyDescent="0.2">
      <c r="B249" s="23"/>
      <c r="C249" s="23"/>
      <c r="D249" s="23"/>
      <c r="E249" s="23"/>
      <c r="F249" s="23"/>
      <c r="G249" s="23"/>
      <c r="H249" s="23"/>
    </row>
    <row r="250" spans="2:8" ht="12.75" customHeight="1" x14ac:dyDescent="0.2">
      <c r="B250" s="23"/>
      <c r="C250" s="23"/>
      <c r="D250" s="23"/>
      <c r="E250" s="23"/>
      <c r="F250" s="23"/>
      <c r="G250" s="23"/>
      <c r="H250" s="23"/>
    </row>
    <row r="251" spans="2:8" ht="12.75" customHeight="1" x14ac:dyDescent="0.2">
      <c r="B251" s="23"/>
      <c r="C251" s="23"/>
      <c r="D251" s="23"/>
      <c r="E251" s="23"/>
      <c r="F251" s="23"/>
      <c r="G251" s="23"/>
      <c r="H251" s="23"/>
    </row>
    <row r="252" spans="2:8" ht="12.75" customHeight="1" x14ac:dyDescent="0.2">
      <c r="B252" s="23"/>
      <c r="C252" s="23"/>
      <c r="D252" s="23"/>
      <c r="E252" s="23"/>
      <c r="F252" s="23"/>
      <c r="G252" s="23"/>
      <c r="H252" s="23"/>
    </row>
    <row r="253" spans="2:8" ht="12.75" customHeight="1" x14ac:dyDescent="0.2">
      <c r="B253" s="23"/>
      <c r="C253" s="23"/>
      <c r="D253" s="23"/>
      <c r="E253" s="23"/>
      <c r="F253" s="23"/>
      <c r="G253" s="23"/>
      <c r="H253" s="23"/>
    </row>
    <row r="254" spans="2:8" ht="12.75" customHeight="1" x14ac:dyDescent="0.2">
      <c r="B254" s="23"/>
      <c r="C254" s="23"/>
      <c r="D254" s="23"/>
      <c r="E254" s="23"/>
      <c r="F254" s="23"/>
      <c r="G254" s="23"/>
      <c r="H254" s="23"/>
    </row>
    <row r="255" spans="2:8" ht="12.75" customHeight="1" x14ac:dyDescent="0.2">
      <c r="B255" s="23"/>
      <c r="C255" s="23"/>
      <c r="D255" s="23"/>
      <c r="E255" s="23"/>
      <c r="F255" s="23"/>
      <c r="G255" s="23"/>
      <c r="H255" s="23"/>
    </row>
    <row r="256" spans="2:8" ht="12.75" customHeight="1" x14ac:dyDescent="0.2">
      <c r="B256" s="23"/>
      <c r="C256" s="23"/>
      <c r="D256" s="23"/>
      <c r="E256" s="23"/>
      <c r="F256" s="23"/>
      <c r="G256" s="23"/>
      <c r="H256" s="23"/>
    </row>
    <row r="257" spans="2:8" ht="12.75" customHeight="1" x14ac:dyDescent="0.2">
      <c r="B257" s="23"/>
      <c r="C257" s="23"/>
      <c r="D257" s="23"/>
      <c r="E257" s="23"/>
      <c r="F257" s="23"/>
      <c r="G257" s="23"/>
      <c r="H257" s="23"/>
    </row>
    <row r="258" spans="2:8" ht="12.75" customHeight="1" x14ac:dyDescent="0.2">
      <c r="B258" s="23"/>
      <c r="C258" s="23"/>
      <c r="D258" s="23"/>
      <c r="E258" s="23"/>
      <c r="F258" s="23"/>
      <c r="G258" s="23"/>
      <c r="H258" s="23"/>
    </row>
    <row r="259" spans="2:8" ht="12.75" customHeight="1" x14ac:dyDescent="0.2">
      <c r="B259" s="23"/>
      <c r="C259" s="23"/>
      <c r="D259" s="23"/>
      <c r="E259" s="23"/>
      <c r="F259" s="23"/>
      <c r="G259" s="23"/>
      <c r="H259" s="23"/>
    </row>
    <row r="260" spans="2:8" ht="12.75" customHeight="1" x14ac:dyDescent="0.2">
      <c r="B260" s="23"/>
      <c r="C260" s="23"/>
      <c r="D260" s="23"/>
      <c r="E260" s="23"/>
      <c r="F260" s="23"/>
      <c r="G260" s="23"/>
      <c r="H260" s="23"/>
    </row>
    <row r="261" spans="2:8" ht="12.75" customHeight="1" x14ac:dyDescent="0.2">
      <c r="B261" s="23"/>
      <c r="C261" s="23"/>
      <c r="D261" s="23"/>
      <c r="E261" s="23"/>
      <c r="F261" s="23"/>
      <c r="G261" s="23"/>
      <c r="H261" s="23"/>
    </row>
    <row r="262" spans="2:8" ht="12.75" customHeight="1" x14ac:dyDescent="0.2">
      <c r="B262" s="23"/>
      <c r="C262" s="23"/>
      <c r="D262" s="23"/>
      <c r="E262" s="23"/>
      <c r="F262" s="23"/>
      <c r="G262" s="23"/>
      <c r="H262" s="23"/>
    </row>
    <row r="263" spans="2:8" ht="12.75" customHeight="1" x14ac:dyDescent="0.2">
      <c r="B263" s="23"/>
      <c r="C263" s="23"/>
      <c r="D263" s="23"/>
      <c r="E263" s="23"/>
      <c r="F263" s="23"/>
      <c r="G263" s="23"/>
      <c r="H263" s="23"/>
    </row>
    <row r="264" spans="2:8" ht="12.75" customHeight="1" x14ac:dyDescent="0.2">
      <c r="B264" s="23"/>
      <c r="C264" s="23"/>
      <c r="D264" s="23"/>
      <c r="E264" s="23"/>
      <c r="F264" s="23"/>
      <c r="G264" s="23"/>
      <c r="H264" s="23"/>
    </row>
    <row r="265" spans="2:8" ht="12.75" customHeight="1" x14ac:dyDescent="0.2">
      <c r="B265" s="23"/>
      <c r="C265" s="23"/>
      <c r="D265" s="23"/>
      <c r="E265" s="23"/>
      <c r="F265" s="23"/>
      <c r="G265" s="23"/>
      <c r="H265" s="23"/>
    </row>
    <row r="266" spans="2:8" ht="12.75" customHeight="1" x14ac:dyDescent="0.2">
      <c r="B266" s="23"/>
      <c r="C266" s="23"/>
      <c r="D266" s="23"/>
      <c r="E266" s="23"/>
      <c r="F266" s="23"/>
      <c r="G266" s="23"/>
      <c r="H266" s="23"/>
    </row>
    <row r="267" spans="2:8" ht="12.75" customHeight="1" x14ac:dyDescent="0.2">
      <c r="B267" s="23"/>
      <c r="C267" s="23"/>
      <c r="D267" s="23"/>
      <c r="E267" s="23"/>
      <c r="F267" s="23"/>
      <c r="G267" s="23"/>
      <c r="H267" s="23"/>
    </row>
    <row r="268" spans="2:8" ht="12.75" customHeight="1" x14ac:dyDescent="0.2">
      <c r="B268" s="23"/>
      <c r="C268" s="23"/>
      <c r="D268" s="23"/>
      <c r="E268" s="23"/>
      <c r="F268" s="23"/>
      <c r="G268" s="23"/>
      <c r="H268" s="23"/>
    </row>
    <row r="269" spans="2:8" ht="12.75" customHeight="1" x14ac:dyDescent="0.2">
      <c r="B269" s="23"/>
      <c r="C269" s="23"/>
      <c r="D269" s="23"/>
      <c r="E269" s="23"/>
      <c r="F269" s="23"/>
      <c r="G269" s="23"/>
      <c r="H269" s="23"/>
    </row>
    <row r="270" spans="2:8" ht="12.75" customHeight="1" x14ac:dyDescent="0.2">
      <c r="B270" s="23"/>
      <c r="C270" s="23"/>
      <c r="D270" s="23"/>
      <c r="E270" s="23"/>
      <c r="F270" s="23"/>
      <c r="G270" s="23"/>
      <c r="H270" s="23"/>
    </row>
    <row r="271" spans="2:8" ht="12.75" customHeight="1" x14ac:dyDescent="0.2">
      <c r="B271" s="23"/>
      <c r="C271" s="23"/>
      <c r="D271" s="23"/>
      <c r="E271" s="23"/>
      <c r="F271" s="23"/>
      <c r="G271" s="23"/>
      <c r="H271" s="23"/>
    </row>
    <row r="272" spans="2:8" ht="12.75" customHeight="1" x14ac:dyDescent="0.2">
      <c r="B272" s="23"/>
      <c r="C272" s="23"/>
      <c r="D272" s="23"/>
      <c r="E272" s="23"/>
      <c r="F272" s="23"/>
      <c r="G272" s="23"/>
      <c r="H272" s="23"/>
    </row>
    <row r="273" spans="2:8" ht="12.75" customHeight="1" x14ac:dyDescent="0.2">
      <c r="B273" s="23"/>
      <c r="C273" s="23"/>
      <c r="D273" s="23"/>
      <c r="E273" s="23"/>
      <c r="F273" s="23"/>
      <c r="G273" s="23"/>
      <c r="H273" s="23"/>
    </row>
    <row r="274" spans="2:8" ht="12.75" customHeight="1" x14ac:dyDescent="0.2"/>
    <row r="275" spans="2:8" ht="12.75" customHeight="1" x14ac:dyDescent="0.2"/>
    <row r="276" spans="2:8" ht="12.75" customHeight="1" x14ac:dyDescent="0.2"/>
    <row r="277" spans="2:8" ht="12.75" customHeight="1" x14ac:dyDescent="0.2"/>
    <row r="278" spans="2:8" ht="12.75" customHeight="1" x14ac:dyDescent="0.2"/>
    <row r="279" spans="2:8" ht="12.75" customHeight="1" x14ac:dyDescent="0.2"/>
    <row r="280" spans="2:8" ht="12.75" customHeight="1" x14ac:dyDescent="0.2"/>
    <row r="281" spans="2:8" ht="12.75" customHeight="1" x14ac:dyDescent="0.2"/>
    <row r="282" spans="2:8" ht="12.75" customHeight="1" x14ac:dyDescent="0.2"/>
    <row r="283" spans="2:8" ht="12.75" customHeight="1" x14ac:dyDescent="0.2"/>
    <row r="284" spans="2:8" ht="12.75" customHeight="1" x14ac:dyDescent="0.2"/>
    <row r="285" spans="2:8" ht="12.75" customHeight="1" x14ac:dyDescent="0.2"/>
    <row r="286" spans="2:8" ht="12.75" customHeight="1" x14ac:dyDescent="0.2"/>
    <row r="287" spans="2:8" ht="12.75" customHeight="1" x14ac:dyDescent="0.2"/>
    <row r="288" spans="2: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Hoja5</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Ordenador</cp:lastModifiedBy>
  <dcterms:created xsi:type="dcterms:W3CDTF">2006-01-21T17:04:17Z</dcterms:created>
  <dcterms:modified xsi:type="dcterms:W3CDTF">2023-08-03T03:19:50Z</dcterms:modified>
</cp:coreProperties>
</file>