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55"/>
  </bookViews>
  <sheets>
    <sheet name="test1" sheetId="1" r:id="rId1"/>
    <sheet name="test2" sheetId="2" r:id="rId2"/>
    <sheet name="Feuille4" sheetId="3" r:id="rId3"/>
    <sheet name="Feuille5" sheetId="4" r:id="rId4"/>
  </sheets>
  <calcPr calcId="144525"/>
</workbook>
</file>

<file path=xl/sharedStrings.xml><?xml version="1.0" encoding="utf-8"?>
<sst xmlns="http://schemas.openxmlformats.org/spreadsheetml/2006/main" count="12">
  <si>
    <t>pulseDuration (µs)</t>
  </si>
  <si>
    <t>tick_codeuse_L (front montant + front descendant)</t>
  </si>
  <si>
    <t>totalDuration (µs)</t>
  </si>
  <si>
    <t>testDuration (ms)</t>
  </si>
  <si>
    <t>Nb de ticks instantanné</t>
  </si>
  <si>
    <t>vitesse instantannée (m/µs)</t>
  </si>
  <si>
    <t>vitesse instantannée (m/s)</t>
  </si>
  <si>
    <t>diamètre roue codeuse :</t>
  </si>
  <si>
    <t>mm</t>
  </si>
  <si>
    <t>m</t>
  </si>
  <si>
    <t xml:space="preserve">périmètre roue : </t>
  </si>
  <si>
    <t>distance parcourue par 1 tick :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</si>
</sst>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vertical="top" wrapText="1"/>
    </xf>
    <xf numFmtId="0" fontId="0" fillId="0" borderId="1" xfId="0" applyBorder="1">
      <alignment vertical="center"/>
    </xf>
    <xf numFmtId="0" fontId="1" fillId="0" borderId="0" xfId="0" applyNumberFormat="1" applyFont="1" applyFill="1" applyAlignment="1">
      <alignment vertical="top" wrapText="1"/>
    </xf>
    <xf numFmtId="0" fontId="0" fillId="0" borderId="0" xfId="0" applyFill="1" applyAlignment="1">
      <alignment vertical="center"/>
    </xf>
    <xf numFmtId="0" fontId="1" fillId="0" borderId="1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2" xfId="0" applyFont="1" applyFill="1" applyBorder="1" applyAlignment="1"/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CExplanatory Text" xfId="4" builtinId="53"/>
    <cellStyle name="20 % - Accent6" xfId="5" builtinId="50"/>
    <cellStyle name="Sortie" xfId="6" builtinId="21"/>
    <cellStyle name="Accent6" xfId="7" builtinId="49"/>
    <cellStyle name="60 % - Accent5" xfId="8" builtinId="48"/>
    <cellStyle name="40 % - Accent5" xfId="9" builtinId="47"/>
    <cellStyle name="60 % - Accent4" xfId="10" builtinId="44"/>
    <cellStyle name="Accent4" xfId="11" builtinId="41"/>
    <cellStyle name="20 % - Accent3" xfId="12" builtinId="38"/>
    <cellStyle name="Accent3" xfId="13" builtinId="37"/>
    <cellStyle name="20 % - Accent2" xfId="14" builtinId="34"/>
    <cellStyle name="Accent2" xfId="15" builtinId="33"/>
    <cellStyle name="60 % - Accent1" xfId="16" builtinId="32"/>
    <cellStyle name="40 % - Accent1" xfId="17" builtinId="31"/>
    <cellStyle name="Neutre" xfId="18" builtinId="28"/>
    <cellStyle name="Insatisfaisant" xfId="19" builtinId="27"/>
    <cellStyle name="Satisfaisant" xfId="20" builtinId="26"/>
    <cellStyle name="20 % - Accent4" xfId="21" builtinId="42"/>
    <cellStyle name="Total" xfId="22" builtinId="25"/>
    <cellStyle name="Note" xfId="23" builtinId="10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pulseDuration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test1!$B$7:$B$256</c:f>
              <c:numCache>
                <c:formatCode>General</c:formatCode>
                <c:ptCount val="250"/>
                <c:pt idx="0">
                  <c:v>18427</c:v>
                </c:pt>
                <c:pt idx="1">
                  <c:v>21682</c:v>
                </c:pt>
                <c:pt idx="2">
                  <c:v>26053</c:v>
                </c:pt>
                <c:pt idx="3">
                  <c:v>46902</c:v>
                </c:pt>
                <c:pt idx="4">
                  <c:v>35164</c:v>
                </c:pt>
                <c:pt idx="5">
                  <c:v>15720</c:v>
                </c:pt>
                <c:pt idx="6">
                  <c:v>36873</c:v>
                </c:pt>
                <c:pt idx="7">
                  <c:v>11463</c:v>
                </c:pt>
                <c:pt idx="8">
                  <c:v>22884</c:v>
                </c:pt>
                <c:pt idx="9">
                  <c:v>26035</c:v>
                </c:pt>
                <c:pt idx="10">
                  <c:v>18658</c:v>
                </c:pt>
                <c:pt idx="11">
                  <c:v>14114</c:v>
                </c:pt>
                <c:pt idx="12">
                  <c:v>27462</c:v>
                </c:pt>
                <c:pt idx="13">
                  <c:v>19772</c:v>
                </c:pt>
                <c:pt idx="14">
                  <c:v>10704</c:v>
                </c:pt>
                <c:pt idx="15">
                  <c:v>14103</c:v>
                </c:pt>
                <c:pt idx="16">
                  <c:v>13769</c:v>
                </c:pt>
                <c:pt idx="17">
                  <c:v>12538</c:v>
                </c:pt>
                <c:pt idx="18">
                  <c:v>14001</c:v>
                </c:pt>
                <c:pt idx="19">
                  <c:v>34803</c:v>
                </c:pt>
                <c:pt idx="20">
                  <c:v>42924</c:v>
                </c:pt>
                <c:pt idx="21">
                  <c:v>9299</c:v>
                </c:pt>
                <c:pt idx="22">
                  <c:v>43773</c:v>
                </c:pt>
                <c:pt idx="23">
                  <c:v>48582</c:v>
                </c:pt>
                <c:pt idx="24">
                  <c:v>10363</c:v>
                </c:pt>
                <c:pt idx="25">
                  <c:v>10588</c:v>
                </c:pt>
                <c:pt idx="26">
                  <c:v>19427</c:v>
                </c:pt>
                <c:pt idx="27">
                  <c:v>8846</c:v>
                </c:pt>
                <c:pt idx="28">
                  <c:v>12530</c:v>
                </c:pt>
                <c:pt idx="29">
                  <c:v>13036</c:v>
                </c:pt>
                <c:pt idx="30">
                  <c:v>22423</c:v>
                </c:pt>
                <c:pt idx="31">
                  <c:v>30673</c:v>
                </c:pt>
                <c:pt idx="32">
                  <c:v>18588</c:v>
                </c:pt>
                <c:pt idx="33">
                  <c:v>4459</c:v>
                </c:pt>
                <c:pt idx="34">
                  <c:v>35161</c:v>
                </c:pt>
                <c:pt idx="35">
                  <c:v>27457</c:v>
                </c:pt>
                <c:pt idx="36">
                  <c:v>19424</c:v>
                </c:pt>
                <c:pt idx="37">
                  <c:v>41618</c:v>
                </c:pt>
                <c:pt idx="38">
                  <c:v>0</c:v>
                </c:pt>
                <c:pt idx="39">
                  <c:v>25486</c:v>
                </c:pt>
                <c:pt idx="40">
                  <c:v>39042</c:v>
                </c:pt>
                <c:pt idx="41">
                  <c:v>16218</c:v>
                </c:pt>
                <c:pt idx="42">
                  <c:v>14605</c:v>
                </c:pt>
                <c:pt idx="43">
                  <c:v>14147</c:v>
                </c:pt>
                <c:pt idx="44">
                  <c:v>9727</c:v>
                </c:pt>
                <c:pt idx="45">
                  <c:v>50425</c:v>
                </c:pt>
                <c:pt idx="46">
                  <c:v>16119</c:v>
                </c:pt>
                <c:pt idx="47">
                  <c:v>35276</c:v>
                </c:pt>
                <c:pt idx="48">
                  <c:v>13186</c:v>
                </c:pt>
                <c:pt idx="49">
                  <c:v>50020</c:v>
                </c:pt>
                <c:pt idx="50">
                  <c:v>12877</c:v>
                </c:pt>
                <c:pt idx="51">
                  <c:v>4692</c:v>
                </c:pt>
                <c:pt idx="52">
                  <c:v>1325</c:v>
                </c:pt>
                <c:pt idx="53">
                  <c:v>1129</c:v>
                </c:pt>
                <c:pt idx="54">
                  <c:v>1084</c:v>
                </c:pt>
                <c:pt idx="55">
                  <c:v>808</c:v>
                </c:pt>
                <c:pt idx="56">
                  <c:v>782</c:v>
                </c:pt>
                <c:pt idx="57">
                  <c:v>846</c:v>
                </c:pt>
                <c:pt idx="58">
                  <c:v>847</c:v>
                </c:pt>
                <c:pt idx="59">
                  <c:v>751</c:v>
                </c:pt>
                <c:pt idx="60">
                  <c:v>745</c:v>
                </c:pt>
                <c:pt idx="61">
                  <c:v>634</c:v>
                </c:pt>
                <c:pt idx="62">
                  <c:v>683</c:v>
                </c:pt>
                <c:pt idx="63">
                  <c:v>622</c:v>
                </c:pt>
                <c:pt idx="64">
                  <c:v>666</c:v>
                </c:pt>
                <c:pt idx="65">
                  <c:v>628</c:v>
                </c:pt>
                <c:pt idx="66">
                  <c:v>604</c:v>
                </c:pt>
                <c:pt idx="67">
                  <c:v>561</c:v>
                </c:pt>
                <c:pt idx="68">
                  <c:v>592</c:v>
                </c:pt>
                <c:pt idx="69">
                  <c:v>543</c:v>
                </c:pt>
                <c:pt idx="70">
                  <c:v>551</c:v>
                </c:pt>
                <c:pt idx="71">
                  <c:v>489</c:v>
                </c:pt>
                <c:pt idx="72">
                  <c:v>488</c:v>
                </c:pt>
                <c:pt idx="73">
                  <c:v>446</c:v>
                </c:pt>
                <c:pt idx="74">
                  <c:v>447</c:v>
                </c:pt>
                <c:pt idx="75">
                  <c:v>433</c:v>
                </c:pt>
                <c:pt idx="76">
                  <c:v>407</c:v>
                </c:pt>
                <c:pt idx="77">
                  <c:v>386</c:v>
                </c:pt>
                <c:pt idx="78">
                  <c:v>373</c:v>
                </c:pt>
                <c:pt idx="79">
                  <c:v>352</c:v>
                </c:pt>
                <c:pt idx="80">
                  <c:v>329</c:v>
                </c:pt>
                <c:pt idx="81">
                  <c:v>306</c:v>
                </c:pt>
                <c:pt idx="82">
                  <c:v>284</c:v>
                </c:pt>
                <c:pt idx="83">
                  <c:v>277</c:v>
                </c:pt>
                <c:pt idx="84">
                  <c:v>257</c:v>
                </c:pt>
                <c:pt idx="85">
                  <c:v>263</c:v>
                </c:pt>
                <c:pt idx="86">
                  <c:v>266</c:v>
                </c:pt>
                <c:pt idx="87">
                  <c:v>259</c:v>
                </c:pt>
                <c:pt idx="88">
                  <c:v>265</c:v>
                </c:pt>
                <c:pt idx="89">
                  <c:v>249</c:v>
                </c:pt>
                <c:pt idx="90">
                  <c:v>239</c:v>
                </c:pt>
                <c:pt idx="91">
                  <c:v>237</c:v>
                </c:pt>
                <c:pt idx="92">
                  <c:v>237</c:v>
                </c:pt>
                <c:pt idx="93">
                  <c:v>234</c:v>
                </c:pt>
                <c:pt idx="94">
                  <c:v>223</c:v>
                </c:pt>
                <c:pt idx="95">
                  <c:v>210</c:v>
                </c:pt>
                <c:pt idx="96">
                  <c:v>203</c:v>
                </c:pt>
                <c:pt idx="97">
                  <c:v>208</c:v>
                </c:pt>
                <c:pt idx="98">
                  <c:v>195</c:v>
                </c:pt>
                <c:pt idx="99">
                  <c:v>182</c:v>
                </c:pt>
                <c:pt idx="100">
                  <c:v>182</c:v>
                </c:pt>
                <c:pt idx="101">
                  <c:v>177</c:v>
                </c:pt>
                <c:pt idx="102">
                  <c:v>178</c:v>
                </c:pt>
                <c:pt idx="103">
                  <c:v>175</c:v>
                </c:pt>
                <c:pt idx="104">
                  <c:v>171</c:v>
                </c:pt>
                <c:pt idx="105">
                  <c:v>177</c:v>
                </c:pt>
                <c:pt idx="106">
                  <c:v>172</c:v>
                </c:pt>
                <c:pt idx="107">
                  <c:v>179</c:v>
                </c:pt>
                <c:pt idx="108">
                  <c:v>176</c:v>
                </c:pt>
                <c:pt idx="109">
                  <c:v>170</c:v>
                </c:pt>
                <c:pt idx="110">
                  <c:v>157</c:v>
                </c:pt>
                <c:pt idx="111">
                  <c:v>155</c:v>
                </c:pt>
                <c:pt idx="112">
                  <c:v>161</c:v>
                </c:pt>
                <c:pt idx="113">
                  <c:v>153</c:v>
                </c:pt>
                <c:pt idx="114">
                  <c:v>162</c:v>
                </c:pt>
                <c:pt idx="115">
                  <c:v>155</c:v>
                </c:pt>
                <c:pt idx="116">
                  <c:v>146</c:v>
                </c:pt>
                <c:pt idx="117">
                  <c:v>140</c:v>
                </c:pt>
                <c:pt idx="118">
                  <c:v>143</c:v>
                </c:pt>
                <c:pt idx="119">
                  <c:v>131</c:v>
                </c:pt>
                <c:pt idx="120">
                  <c:v>130</c:v>
                </c:pt>
                <c:pt idx="121">
                  <c:v>127</c:v>
                </c:pt>
                <c:pt idx="122">
                  <c:v>131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116</c:v>
                </c:pt>
                <c:pt idx="127">
                  <c:v>124</c:v>
                </c:pt>
                <c:pt idx="128">
                  <c:v>115</c:v>
                </c:pt>
                <c:pt idx="129">
                  <c:v>117</c:v>
                </c:pt>
                <c:pt idx="130">
                  <c:v>112</c:v>
                </c:pt>
                <c:pt idx="131">
                  <c:v>110</c:v>
                </c:pt>
                <c:pt idx="132">
                  <c:v>113</c:v>
                </c:pt>
                <c:pt idx="133">
                  <c:v>113</c:v>
                </c:pt>
                <c:pt idx="134">
                  <c:v>104</c:v>
                </c:pt>
                <c:pt idx="135">
                  <c:v>110</c:v>
                </c:pt>
                <c:pt idx="136">
                  <c:v>105</c:v>
                </c:pt>
                <c:pt idx="137">
                  <c:v>102</c:v>
                </c:pt>
                <c:pt idx="138">
                  <c:v>111</c:v>
                </c:pt>
                <c:pt idx="139">
                  <c:v>97</c:v>
                </c:pt>
                <c:pt idx="140">
                  <c:v>104</c:v>
                </c:pt>
                <c:pt idx="141">
                  <c:v>102</c:v>
                </c:pt>
                <c:pt idx="142">
                  <c:v>101</c:v>
                </c:pt>
                <c:pt idx="143">
                  <c:v>98</c:v>
                </c:pt>
                <c:pt idx="144">
                  <c:v>91</c:v>
                </c:pt>
                <c:pt idx="145">
                  <c:v>87</c:v>
                </c:pt>
                <c:pt idx="146">
                  <c:v>95</c:v>
                </c:pt>
                <c:pt idx="147">
                  <c:v>94</c:v>
                </c:pt>
                <c:pt idx="148">
                  <c:v>92</c:v>
                </c:pt>
                <c:pt idx="149">
                  <c:v>91</c:v>
                </c:pt>
                <c:pt idx="150">
                  <c:v>85</c:v>
                </c:pt>
                <c:pt idx="151">
                  <c:v>89</c:v>
                </c:pt>
                <c:pt idx="152">
                  <c:v>88</c:v>
                </c:pt>
                <c:pt idx="153">
                  <c:v>88</c:v>
                </c:pt>
                <c:pt idx="154">
                  <c:v>82</c:v>
                </c:pt>
                <c:pt idx="155">
                  <c:v>81</c:v>
                </c:pt>
                <c:pt idx="156">
                  <c:v>82</c:v>
                </c:pt>
                <c:pt idx="157">
                  <c:v>79</c:v>
                </c:pt>
                <c:pt idx="158">
                  <c:v>78</c:v>
                </c:pt>
                <c:pt idx="159">
                  <c:v>79</c:v>
                </c:pt>
                <c:pt idx="160">
                  <c:v>82</c:v>
                </c:pt>
                <c:pt idx="161">
                  <c:v>78</c:v>
                </c:pt>
                <c:pt idx="162">
                  <c:v>83</c:v>
                </c:pt>
                <c:pt idx="163">
                  <c:v>77</c:v>
                </c:pt>
                <c:pt idx="164">
                  <c:v>79</c:v>
                </c:pt>
                <c:pt idx="165">
                  <c:v>82</c:v>
                </c:pt>
                <c:pt idx="166">
                  <c:v>74</c:v>
                </c:pt>
                <c:pt idx="167">
                  <c:v>73</c:v>
                </c:pt>
                <c:pt idx="168">
                  <c:v>73</c:v>
                </c:pt>
                <c:pt idx="169">
                  <c:v>75</c:v>
                </c:pt>
                <c:pt idx="170">
                  <c:v>70</c:v>
                </c:pt>
                <c:pt idx="171">
                  <c:v>74</c:v>
                </c:pt>
                <c:pt idx="172">
                  <c:v>73</c:v>
                </c:pt>
                <c:pt idx="173">
                  <c:v>69</c:v>
                </c:pt>
                <c:pt idx="174">
                  <c:v>70</c:v>
                </c:pt>
                <c:pt idx="175">
                  <c:v>64</c:v>
                </c:pt>
                <c:pt idx="176">
                  <c:v>76</c:v>
                </c:pt>
                <c:pt idx="177">
                  <c:v>72</c:v>
                </c:pt>
                <c:pt idx="178">
                  <c:v>72</c:v>
                </c:pt>
                <c:pt idx="179">
                  <c:v>67</c:v>
                </c:pt>
                <c:pt idx="180">
                  <c:v>66</c:v>
                </c:pt>
                <c:pt idx="181">
                  <c:v>61</c:v>
                </c:pt>
                <c:pt idx="182">
                  <c:v>69</c:v>
                </c:pt>
                <c:pt idx="183">
                  <c:v>67</c:v>
                </c:pt>
                <c:pt idx="184">
                  <c:v>73</c:v>
                </c:pt>
                <c:pt idx="185">
                  <c:v>62</c:v>
                </c:pt>
                <c:pt idx="186">
                  <c:v>65</c:v>
                </c:pt>
                <c:pt idx="187">
                  <c:v>61</c:v>
                </c:pt>
                <c:pt idx="188">
                  <c:v>70</c:v>
                </c:pt>
                <c:pt idx="189">
                  <c:v>67</c:v>
                </c:pt>
                <c:pt idx="190">
                  <c:v>68</c:v>
                </c:pt>
                <c:pt idx="191">
                  <c:v>64</c:v>
                </c:pt>
                <c:pt idx="192">
                  <c:v>61</c:v>
                </c:pt>
                <c:pt idx="193">
                  <c:v>67</c:v>
                </c:pt>
                <c:pt idx="194">
                  <c:v>59</c:v>
                </c:pt>
                <c:pt idx="195">
                  <c:v>64</c:v>
                </c:pt>
                <c:pt idx="196">
                  <c:v>60</c:v>
                </c:pt>
                <c:pt idx="197">
                  <c:v>66</c:v>
                </c:pt>
                <c:pt idx="198">
                  <c:v>67</c:v>
                </c:pt>
                <c:pt idx="199">
                  <c:v>65</c:v>
                </c:pt>
                <c:pt idx="200">
                  <c:v>55</c:v>
                </c:pt>
                <c:pt idx="201">
                  <c:v>64</c:v>
                </c:pt>
                <c:pt idx="202">
                  <c:v>61</c:v>
                </c:pt>
                <c:pt idx="203">
                  <c:v>63</c:v>
                </c:pt>
                <c:pt idx="204">
                  <c:v>53</c:v>
                </c:pt>
                <c:pt idx="205">
                  <c:v>57</c:v>
                </c:pt>
                <c:pt idx="206">
                  <c:v>61</c:v>
                </c:pt>
                <c:pt idx="207">
                  <c:v>55</c:v>
                </c:pt>
                <c:pt idx="208">
                  <c:v>56</c:v>
                </c:pt>
                <c:pt idx="209">
                  <c:v>54</c:v>
                </c:pt>
                <c:pt idx="210">
                  <c:v>50</c:v>
                </c:pt>
                <c:pt idx="211">
                  <c:v>59</c:v>
                </c:pt>
                <c:pt idx="212">
                  <c:v>56</c:v>
                </c:pt>
                <c:pt idx="213">
                  <c:v>55</c:v>
                </c:pt>
                <c:pt idx="214">
                  <c:v>62</c:v>
                </c:pt>
                <c:pt idx="215">
                  <c:v>54</c:v>
                </c:pt>
                <c:pt idx="216">
                  <c:v>60</c:v>
                </c:pt>
                <c:pt idx="217">
                  <c:v>55</c:v>
                </c:pt>
                <c:pt idx="218">
                  <c:v>60</c:v>
                </c:pt>
                <c:pt idx="219">
                  <c:v>52</c:v>
                </c:pt>
                <c:pt idx="220">
                  <c:v>52</c:v>
                </c:pt>
                <c:pt idx="221">
                  <c:v>58</c:v>
                </c:pt>
                <c:pt idx="222">
                  <c:v>59</c:v>
                </c:pt>
                <c:pt idx="223">
                  <c:v>50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55</c:v>
                </c:pt>
                <c:pt idx="228">
                  <c:v>54</c:v>
                </c:pt>
                <c:pt idx="229">
                  <c:v>54</c:v>
                </c:pt>
                <c:pt idx="230">
                  <c:v>58</c:v>
                </c:pt>
                <c:pt idx="231">
                  <c:v>50</c:v>
                </c:pt>
                <c:pt idx="232">
                  <c:v>50</c:v>
                </c:pt>
                <c:pt idx="233">
                  <c:v>53</c:v>
                </c:pt>
                <c:pt idx="234">
                  <c:v>51</c:v>
                </c:pt>
                <c:pt idx="235">
                  <c:v>56</c:v>
                </c:pt>
                <c:pt idx="236">
                  <c:v>55</c:v>
                </c:pt>
                <c:pt idx="237">
                  <c:v>53</c:v>
                </c:pt>
                <c:pt idx="238">
                  <c:v>48</c:v>
                </c:pt>
                <c:pt idx="239">
                  <c:v>52</c:v>
                </c:pt>
                <c:pt idx="240">
                  <c:v>49</c:v>
                </c:pt>
                <c:pt idx="241">
                  <c:v>50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</c:v>
                </c:pt>
                <c:pt idx="246">
                  <c:v>46</c:v>
                </c:pt>
                <c:pt idx="247">
                  <c:v>51</c:v>
                </c:pt>
                <c:pt idx="248">
                  <c:v>48</c:v>
                </c:pt>
                <c:pt idx="249">
                  <c:v>48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0260000"/>
        <c:axId val="508651212"/>
      </c:scatterChart>
      <c:valAx>
        <c:axId val="33026000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651212"/>
        <c:crosses val="autoZero"/>
        <c:crossBetween val="midCat"/>
      </c:valAx>
      <c:valAx>
        <c:axId val="50865121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285115</xdr:colOff>
      <xdr:row>2</xdr:row>
      <xdr:rowOff>130810</xdr:rowOff>
    </xdr:from>
    <xdr:to>
      <xdr:col>17</xdr:col>
      <xdr:colOff>760730</xdr:colOff>
      <xdr:row>31</xdr:row>
      <xdr:rowOff>149860</xdr:rowOff>
    </xdr:to>
    <xdr:graphicFrame>
      <xdr:nvGraphicFramePr>
        <xdr:cNvPr id="2" name="Chart 1"/>
        <xdr:cNvGraphicFramePr/>
      </xdr:nvGraphicFramePr>
      <xdr:xfrm>
        <a:off x="11242675" y="778510"/>
        <a:ext cx="10370185" cy="4714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56"/>
  <sheetViews>
    <sheetView tabSelected="1" workbookViewId="0">
      <pane ySplit="1" topLeftCell="A2" activePane="bottomLeft" state="frozen"/>
      <selection/>
      <selection pane="bottomLeft" activeCell="C8" sqref="C8"/>
    </sheetView>
  </sheetViews>
  <sheetFormatPr defaultColWidth="9.14" defaultRowHeight="12.75"/>
  <cols>
    <col min="2" max="2" width="12.6" customWidth="1"/>
    <col min="3" max="3" width="18.5" customWidth="1"/>
    <col min="4" max="4" width="12.2" customWidth="1"/>
    <col min="5" max="5" width="12.1" customWidth="1"/>
    <col min="6" max="6" width="12.1" style="2" customWidth="1"/>
    <col min="7" max="7" width="21.4" customWidth="1"/>
    <col min="8" max="8" width="17" customWidth="1"/>
    <col min="10" max="10" width="27.4" customWidth="1"/>
    <col min="11" max="11" width="12.5"/>
  </cols>
  <sheetData>
    <row r="1" s="1" customFormat="1" ht="38.25" spans="2:8">
      <c r="B1" s="3" t="s">
        <v>0</v>
      </c>
      <c r="C1" s="3" t="s">
        <v>1</v>
      </c>
      <c r="D1" s="3" t="s">
        <v>2</v>
      </c>
      <c r="E1" s="3" t="s">
        <v>3</v>
      </c>
      <c r="F1" s="5" t="s">
        <v>4</v>
      </c>
      <c r="G1" s="3" t="s">
        <v>5</v>
      </c>
      <c r="H1" s="3" t="s">
        <v>6</v>
      </c>
    </row>
    <row r="2" spans="2:6">
      <c r="B2" s="4">
        <v>35048</v>
      </c>
      <c r="C2" s="4">
        <v>64</v>
      </c>
      <c r="D2" s="4">
        <v>790531</v>
      </c>
      <c r="E2" s="4">
        <v>15316</v>
      </c>
      <c r="F2" s="6"/>
    </row>
    <row r="3" spans="2:6">
      <c r="B3" s="4">
        <v>29013</v>
      </c>
      <c r="C3" s="4">
        <v>66</v>
      </c>
      <c r="D3" s="4">
        <v>819544</v>
      </c>
      <c r="E3" s="4">
        <v>15383</v>
      </c>
      <c r="F3" s="6"/>
    </row>
    <row r="4" spans="2:6">
      <c r="B4" s="4">
        <v>37510</v>
      </c>
      <c r="C4" s="4">
        <v>68</v>
      </c>
      <c r="D4" s="4">
        <v>857054</v>
      </c>
      <c r="E4" s="4">
        <v>15459</v>
      </c>
      <c r="F4" s="6"/>
    </row>
    <row r="5" spans="2:6">
      <c r="B5" s="4">
        <v>0</v>
      </c>
      <c r="C5" s="4">
        <v>68</v>
      </c>
      <c r="D5" s="4">
        <v>857054</v>
      </c>
      <c r="E5" s="4">
        <v>16539</v>
      </c>
      <c r="F5" s="6"/>
    </row>
    <row r="6" spans="2:6">
      <c r="B6" s="4">
        <v>0</v>
      </c>
      <c r="C6" s="4">
        <v>69</v>
      </c>
      <c r="D6" s="4">
        <v>857054</v>
      </c>
      <c r="E6" s="4">
        <v>17622</v>
      </c>
      <c r="F6" s="6"/>
    </row>
    <row r="7" spans="2:6">
      <c r="B7" s="4">
        <v>18427</v>
      </c>
      <c r="C7" s="4">
        <v>2</v>
      </c>
      <c r="D7" s="4">
        <v>18427</v>
      </c>
      <c r="E7" s="4">
        <v>67</v>
      </c>
      <c r="F7" s="6"/>
    </row>
    <row r="8" spans="2:8">
      <c r="B8" s="4">
        <v>21682</v>
      </c>
      <c r="C8" s="4">
        <v>4</v>
      </c>
      <c r="D8" s="4">
        <v>40109</v>
      </c>
      <c r="E8" s="4">
        <v>125</v>
      </c>
      <c r="F8" s="6">
        <f>(C8-C7)/2</f>
        <v>1</v>
      </c>
      <c r="G8">
        <f>(F8*$K$37)/B8</f>
        <v>6.0600484800175e-9</v>
      </c>
      <c r="H8">
        <f>G8*10^6</f>
        <v>0.0060600484800175</v>
      </c>
    </row>
    <row r="9" spans="2:8">
      <c r="B9" s="4">
        <v>26053</v>
      </c>
      <c r="C9" s="4">
        <v>6</v>
      </c>
      <c r="D9" s="4">
        <v>66162</v>
      </c>
      <c r="E9" s="4">
        <v>245</v>
      </c>
      <c r="F9" s="6">
        <f t="shared" ref="F9:F56" si="0">(C9-C8)/2</f>
        <v>1</v>
      </c>
      <c r="G9">
        <f t="shared" ref="G9:G56" si="1">(F9*$K$37)/B9</f>
        <v>5.04333363312246e-9</v>
      </c>
      <c r="H9">
        <f t="shared" ref="H9:H56" si="2">G9*10^6</f>
        <v>0.00504333363312246</v>
      </c>
    </row>
    <row r="10" spans="2:8">
      <c r="B10" s="4">
        <v>46902</v>
      </c>
      <c r="C10" s="4">
        <v>8</v>
      </c>
      <c r="D10" s="4">
        <v>113064</v>
      </c>
      <c r="E10" s="4">
        <v>415</v>
      </c>
      <c r="F10" s="6">
        <f t="shared" si="0"/>
        <v>1</v>
      </c>
      <c r="G10">
        <f t="shared" si="1"/>
        <v>2.80145774473881e-9</v>
      </c>
      <c r="H10">
        <f t="shared" si="2"/>
        <v>0.00280145774473881</v>
      </c>
    </row>
    <row r="11" spans="2:8">
      <c r="B11" s="4">
        <v>35164</v>
      </c>
      <c r="C11" s="4">
        <v>10</v>
      </c>
      <c r="D11" s="4">
        <v>148228</v>
      </c>
      <c r="E11" s="4">
        <v>724</v>
      </c>
      <c r="F11" s="6">
        <f t="shared" si="0"/>
        <v>1</v>
      </c>
      <c r="G11">
        <f t="shared" si="1"/>
        <v>3.73660479876406e-9</v>
      </c>
      <c r="H11">
        <f t="shared" si="2"/>
        <v>0.00373660479876406</v>
      </c>
    </row>
    <row r="12" spans="2:8">
      <c r="B12" s="4">
        <v>15720</v>
      </c>
      <c r="C12" s="4">
        <v>12</v>
      </c>
      <c r="D12" s="4">
        <v>163948</v>
      </c>
      <c r="E12" s="4">
        <v>1168</v>
      </c>
      <c r="F12" s="6">
        <f t="shared" si="0"/>
        <v>1</v>
      </c>
      <c r="G12">
        <f t="shared" si="1"/>
        <v>8.35839511092491e-9</v>
      </c>
      <c r="H12">
        <f t="shared" si="2"/>
        <v>0.00835839511092491</v>
      </c>
    </row>
    <row r="13" spans="2:8">
      <c r="B13" s="4">
        <v>36873</v>
      </c>
      <c r="C13" s="4">
        <v>14</v>
      </c>
      <c r="D13" s="4">
        <v>200821</v>
      </c>
      <c r="E13" s="4">
        <v>1372</v>
      </c>
      <c r="F13" s="6">
        <f t="shared" si="0"/>
        <v>1</v>
      </c>
      <c r="G13">
        <f t="shared" si="1"/>
        <v>3.56341960631735e-9</v>
      </c>
      <c r="H13">
        <f t="shared" si="2"/>
        <v>0.00356341960631735</v>
      </c>
    </row>
    <row r="14" spans="2:8">
      <c r="B14" s="4">
        <v>11463</v>
      </c>
      <c r="C14" s="4">
        <v>16</v>
      </c>
      <c r="D14" s="4">
        <v>212284</v>
      </c>
      <c r="E14" s="4">
        <v>2146</v>
      </c>
      <c r="F14" s="6">
        <f t="shared" si="0"/>
        <v>1</v>
      </c>
      <c r="G14">
        <f t="shared" si="1"/>
        <v>1.1462441868947e-8</v>
      </c>
      <c r="H14">
        <f t="shared" si="2"/>
        <v>0.011462441868947</v>
      </c>
    </row>
    <row r="15" spans="2:8">
      <c r="B15" s="4">
        <v>22884</v>
      </c>
      <c r="C15" s="4">
        <v>18</v>
      </c>
      <c r="D15" s="4">
        <v>235168</v>
      </c>
      <c r="E15" s="4">
        <v>2250</v>
      </c>
      <c r="F15" s="6">
        <f t="shared" si="0"/>
        <v>1</v>
      </c>
      <c r="G15">
        <f t="shared" si="1"/>
        <v>5.74173969339886e-9</v>
      </c>
      <c r="H15">
        <f t="shared" si="2"/>
        <v>0.00574173969339886</v>
      </c>
    </row>
    <row r="16" spans="2:8">
      <c r="B16" s="4">
        <v>26035</v>
      </c>
      <c r="C16" s="4">
        <v>20</v>
      </c>
      <c r="D16" s="4">
        <v>261203</v>
      </c>
      <c r="E16" s="4">
        <v>2343</v>
      </c>
      <c r="F16" s="6">
        <f t="shared" si="0"/>
        <v>1</v>
      </c>
      <c r="G16">
        <f t="shared" si="1"/>
        <v>5.04682047796196e-9</v>
      </c>
      <c r="H16">
        <f t="shared" si="2"/>
        <v>0.00504682047796196</v>
      </c>
    </row>
    <row r="17" spans="2:8">
      <c r="B17" s="4">
        <v>18658</v>
      </c>
      <c r="C17" s="4">
        <v>22</v>
      </c>
      <c r="D17" s="4">
        <v>279861</v>
      </c>
      <c r="E17" s="4">
        <v>2524</v>
      </c>
      <c r="F17" s="6">
        <f t="shared" si="0"/>
        <v>1</v>
      </c>
      <c r="G17">
        <f t="shared" si="1"/>
        <v>7.04223234771892e-9</v>
      </c>
      <c r="H17">
        <f t="shared" si="2"/>
        <v>0.00704223234771892</v>
      </c>
    </row>
    <row r="18" spans="2:8">
      <c r="B18" s="4">
        <v>14114</v>
      </c>
      <c r="C18" s="4">
        <v>24</v>
      </c>
      <c r="D18" s="4">
        <v>293975</v>
      </c>
      <c r="E18" s="4">
        <v>2555</v>
      </c>
      <c r="F18" s="6">
        <f t="shared" si="0"/>
        <v>1</v>
      </c>
      <c r="G18">
        <f t="shared" si="1"/>
        <v>9.30947790447354e-9</v>
      </c>
      <c r="H18">
        <f t="shared" si="2"/>
        <v>0.00930947790447354</v>
      </c>
    </row>
    <row r="19" spans="2:8">
      <c r="B19" s="4">
        <v>27462</v>
      </c>
      <c r="C19" s="4">
        <v>26</v>
      </c>
      <c r="D19" s="4">
        <v>321437</v>
      </c>
      <c r="E19" s="4">
        <v>2604</v>
      </c>
      <c r="F19" s="6">
        <f t="shared" si="0"/>
        <v>1</v>
      </c>
      <c r="G19">
        <f t="shared" si="1"/>
        <v>4.7845739983883e-9</v>
      </c>
      <c r="H19">
        <f t="shared" si="2"/>
        <v>0.0047845739983883</v>
      </c>
    </row>
    <row r="20" spans="2:8">
      <c r="B20" s="4">
        <v>19772</v>
      </c>
      <c r="C20" s="4">
        <v>28</v>
      </c>
      <c r="D20" s="4">
        <v>341209</v>
      </c>
      <c r="E20" s="4">
        <v>2655</v>
      </c>
      <c r="F20" s="6">
        <f t="shared" si="0"/>
        <v>1</v>
      </c>
      <c r="G20">
        <f t="shared" si="1"/>
        <v>6.6454567643e-9</v>
      </c>
      <c r="H20">
        <f t="shared" si="2"/>
        <v>0.0066454567643</v>
      </c>
    </row>
    <row r="21" spans="2:8">
      <c r="B21" s="4">
        <v>10704</v>
      </c>
      <c r="C21" s="4">
        <v>30</v>
      </c>
      <c r="D21" s="4">
        <v>351913</v>
      </c>
      <c r="E21" s="4">
        <v>2681</v>
      </c>
      <c r="F21" s="6">
        <f t="shared" si="0"/>
        <v>1</v>
      </c>
      <c r="G21">
        <f t="shared" si="1"/>
        <v>1.22752215194077e-8</v>
      </c>
      <c r="H21">
        <f t="shared" si="2"/>
        <v>0.0122752215194077</v>
      </c>
    </row>
    <row r="22" spans="2:8">
      <c r="B22" s="4">
        <v>14103</v>
      </c>
      <c r="C22" s="4">
        <v>32</v>
      </c>
      <c r="D22" s="4">
        <v>366016</v>
      </c>
      <c r="E22" s="4">
        <v>2708</v>
      </c>
      <c r="F22" s="6">
        <f t="shared" si="0"/>
        <v>1</v>
      </c>
      <c r="G22">
        <f t="shared" si="1"/>
        <v>9.31673907280292e-9</v>
      </c>
      <c r="H22">
        <f t="shared" si="2"/>
        <v>0.00931673907280292</v>
      </c>
    </row>
    <row r="23" spans="2:8">
      <c r="B23" s="4">
        <v>13769</v>
      </c>
      <c r="C23" s="4">
        <v>34</v>
      </c>
      <c r="D23" s="4">
        <v>379785</v>
      </c>
      <c r="E23" s="4">
        <v>2770</v>
      </c>
      <c r="F23" s="6">
        <f t="shared" si="0"/>
        <v>1</v>
      </c>
      <c r="G23">
        <f t="shared" si="1"/>
        <v>9.5427388440511e-9</v>
      </c>
      <c r="H23">
        <f t="shared" si="2"/>
        <v>0.0095427388440511</v>
      </c>
    </row>
    <row r="24" spans="2:8">
      <c r="B24" s="4">
        <v>12538</v>
      </c>
      <c r="C24" s="4">
        <v>36</v>
      </c>
      <c r="D24" s="4">
        <v>392323</v>
      </c>
      <c r="E24" s="4">
        <v>2797</v>
      </c>
      <c r="F24" s="6">
        <f t="shared" si="0"/>
        <v>1</v>
      </c>
      <c r="G24">
        <f t="shared" si="1"/>
        <v>1.04796595265385e-8</v>
      </c>
      <c r="H24">
        <f t="shared" si="2"/>
        <v>0.0104796595265385</v>
      </c>
    </row>
    <row r="25" spans="2:8">
      <c r="B25" s="4">
        <v>14001</v>
      </c>
      <c r="C25" s="4">
        <v>38</v>
      </c>
      <c r="D25" s="4">
        <v>406324</v>
      </c>
      <c r="E25" s="4">
        <v>2859</v>
      </c>
      <c r="F25" s="6">
        <f t="shared" si="0"/>
        <v>1</v>
      </c>
      <c r="G25">
        <f t="shared" si="1"/>
        <v>9.38461332360114e-9</v>
      </c>
      <c r="H25">
        <f t="shared" si="2"/>
        <v>0.00938461332360114</v>
      </c>
    </row>
    <row r="26" spans="2:8">
      <c r="B26" s="4">
        <v>34803</v>
      </c>
      <c r="C26" s="4">
        <v>40</v>
      </c>
      <c r="D26" s="4">
        <v>441127</v>
      </c>
      <c r="E26" s="4">
        <v>2914</v>
      </c>
      <c r="F26" s="6">
        <f t="shared" si="0"/>
        <v>1</v>
      </c>
      <c r="G26">
        <f t="shared" si="1"/>
        <v>3.7753633636106e-9</v>
      </c>
      <c r="H26">
        <f t="shared" si="2"/>
        <v>0.0037753633636106</v>
      </c>
    </row>
    <row r="27" spans="2:8">
      <c r="B27" s="4">
        <v>42924</v>
      </c>
      <c r="C27" s="4">
        <v>42</v>
      </c>
      <c r="D27" s="4">
        <v>484051</v>
      </c>
      <c r="E27" s="4">
        <v>2979</v>
      </c>
      <c r="F27" s="6">
        <f t="shared" si="0"/>
        <v>1</v>
      </c>
      <c r="G27">
        <f t="shared" si="1"/>
        <v>3.06108403559173e-9</v>
      </c>
      <c r="H27">
        <f t="shared" si="2"/>
        <v>0.00306108403559173</v>
      </c>
    </row>
    <row r="28" spans="2:8">
      <c r="B28" s="4">
        <v>9299</v>
      </c>
      <c r="C28" s="4">
        <v>44</v>
      </c>
      <c r="D28" s="4">
        <v>493350</v>
      </c>
      <c r="E28" s="4">
        <v>3001</v>
      </c>
      <c r="F28" s="6">
        <f t="shared" si="0"/>
        <v>1</v>
      </c>
      <c r="G28">
        <f t="shared" si="1"/>
        <v>1.41299033383955e-8</v>
      </c>
      <c r="H28">
        <f t="shared" si="2"/>
        <v>0.0141299033383955</v>
      </c>
    </row>
    <row r="29" spans="2:8">
      <c r="B29" s="4">
        <v>43773</v>
      </c>
      <c r="C29" s="4">
        <v>46</v>
      </c>
      <c r="D29" s="4">
        <v>537123</v>
      </c>
      <c r="E29" s="4">
        <v>3064</v>
      </c>
      <c r="F29" s="6">
        <f t="shared" si="0"/>
        <v>1</v>
      </c>
      <c r="G29">
        <f t="shared" si="1"/>
        <v>3.00171272573823e-9</v>
      </c>
      <c r="H29">
        <f t="shared" si="2"/>
        <v>0.00300171272573823</v>
      </c>
    </row>
    <row r="30" spans="2:8">
      <c r="B30" s="4">
        <v>48582</v>
      </c>
      <c r="C30" s="4">
        <v>48</v>
      </c>
      <c r="D30" s="4">
        <v>585705</v>
      </c>
      <c r="E30" s="4">
        <v>3142</v>
      </c>
      <c r="F30" s="6">
        <f t="shared" si="0"/>
        <v>1</v>
      </c>
      <c r="G30">
        <f t="shared" si="1"/>
        <v>2.70458134995965e-9</v>
      </c>
      <c r="H30">
        <f t="shared" si="2"/>
        <v>0.00270458134995965</v>
      </c>
    </row>
    <row r="31" spans="2:8">
      <c r="B31" s="4">
        <v>10363</v>
      </c>
      <c r="C31" s="4">
        <v>50</v>
      </c>
      <c r="D31" s="4">
        <v>596068</v>
      </c>
      <c r="E31" s="4">
        <v>3182</v>
      </c>
      <c r="F31" s="6">
        <f t="shared" si="0"/>
        <v>1</v>
      </c>
      <c r="G31">
        <f t="shared" si="1"/>
        <v>1.26791441806175e-8</v>
      </c>
      <c r="H31">
        <f t="shared" si="2"/>
        <v>0.0126791441806175</v>
      </c>
    </row>
    <row r="32" spans="2:8">
      <c r="B32" s="4">
        <v>10588</v>
      </c>
      <c r="C32" s="4">
        <v>52</v>
      </c>
      <c r="D32" s="4">
        <v>606656</v>
      </c>
      <c r="E32" s="4">
        <v>3201</v>
      </c>
      <c r="F32" s="6">
        <f t="shared" si="0"/>
        <v>1</v>
      </c>
      <c r="G32">
        <f t="shared" si="1"/>
        <v>1.24097063792727e-8</v>
      </c>
      <c r="H32">
        <f t="shared" si="2"/>
        <v>0.0124097063792727</v>
      </c>
    </row>
    <row r="33" spans="2:8">
      <c r="B33" s="4">
        <v>19427</v>
      </c>
      <c r="C33" s="4">
        <v>54</v>
      </c>
      <c r="D33" s="4">
        <v>626083</v>
      </c>
      <c r="E33" s="4">
        <v>3233</v>
      </c>
      <c r="F33" s="6">
        <f t="shared" si="0"/>
        <v>1</v>
      </c>
      <c r="G33">
        <f t="shared" si="1"/>
        <v>6.76347203087144e-9</v>
      </c>
      <c r="H33">
        <f t="shared" si="2"/>
        <v>0.00676347203087144</v>
      </c>
    </row>
    <row r="34" spans="2:12">
      <c r="B34" s="4">
        <v>8846</v>
      </c>
      <c r="C34" s="4">
        <v>56</v>
      </c>
      <c r="D34" s="4">
        <v>634929</v>
      </c>
      <c r="E34" s="4">
        <v>3254</v>
      </c>
      <c r="F34" s="6">
        <f t="shared" si="0"/>
        <v>1</v>
      </c>
      <c r="G34">
        <f t="shared" si="1"/>
        <v>1.48534898421591e-8</v>
      </c>
      <c r="H34">
        <f t="shared" si="2"/>
        <v>0.0148534898421591</v>
      </c>
      <c r="J34" s="7" t="s">
        <v>7</v>
      </c>
      <c r="K34" s="8">
        <v>52.28</v>
      </c>
      <c r="L34" s="8" t="s">
        <v>8</v>
      </c>
    </row>
    <row r="35" spans="2:12">
      <c r="B35" s="4">
        <v>12530</v>
      </c>
      <c r="C35" s="4">
        <v>58</v>
      </c>
      <c r="D35" s="4">
        <v>647459</v>
      </c>
      <c r="E35" s="4">
        <v>3278</v>
      </c>
      <c r="F35" s="6">
        <f t="shared" si="0"/>
        <v>1</v>
      </c>
      <c r="G35">
        <f t="shared" si="1"/>
        <v>1.04863504504182e-8</v>
      </c>
      <c r="H35">
        <f t="shared" si="2"/>
        <v>0.0104863504504182</v>
      </c>
      <c r="J35" s="9"/>
      <c r="K35" s="8">
        <f>K34*10^-3</f>
        <v>0.05228</v>
      </c>
      <c r="L35" s="8" t="s">
        <v>9</v>
      </c>
    </row>
    <row r="36" spans="2:12">
      <c r="B36" s="4">
        <v>13036</v>
      </c>
      <c r="C36" s="4">
        <v>60</v>
      </c>
      <c r="D36" s="4">
        <v>660495</v>
      </c>
      <c r="E36" s="4">
        <v>3367</v>
      </c>
      <c r="F36" s="6">
        <f t="shared" si="0"/>
        <v>1</v>
      </c>
      <c r="G36">
        <f t="shared" si="1"/>
        <v>1.00793165958683e-8</v>
      </c>
      <c r="H36">
        <f t="shared" si="2"/>
        <v>0.0100793165958683</v>
      </c>
      <c r="J36" s="7" t="s">
        <v>10</v>
      </c>
      <c r="K36" s="8">
        <f>K35*PI()</f>
        <v>0.164242463929674</v>
      </c>
      <c r="L36" s="8" t="s">
        <v>9</v>
      </c>
    </row>
    <row r="37" spans="2:12">
      <c r="B37" s="4">
        <v>22423</v>
      </c>
      <c r="C37" s="4">
        <v>62</v>
      </c>
      <c r="D37" s="4">
        <v>682918</v>
      </c>
      <c r="E37" s="4">
        <v>3412</v>
      </c>
      <c r="F37" s="6">
        <f t="shared" si="0"/>
        <v>1</v>
      </c>
      <c r="G37">
        <f t="shared" si="1"/>
        <v>5.85978553912231e-9</v>
      </c>
      <c r="H37">
        <f t="shared" si="2"/>
        <v>0.00585978553912231</v>
      </c>
      <c r="J37" t="s">
        <v>11</v>
      </c>
      <c r="K37">
        <f>K36/1250</f>
        <v>0.00013139397114374</v>
      </c>
      <c r="L37" t="s">
        <v>9</v>
      </c>
    </row>
    <row r="38" spans="2:8">
      <c r="B38" s="4">
        <v>30673</v>
      </c>
      <c r="C38" s="4">
        <v>64</v>
      </c>
      <c r="D38" s="4">
        <v>713591</v>
      </c>
      <c r="E38" s="4">
        <v>3497</v>
      </c>
      <c r="F38" s="6">
        <f t="shared" si="0"/>
        <v>1</v>
      </c>
      <c r="G38">
        <f t="shared" si="1"/>
        <v>4.28370133810646e-9</v>
      </c>
      <c r="H38">
        <f t="shared" si="2"/>
        <v>0.00428370133810646</v>
      </c>
    </row>
    <row r="39" spans="2:8">
      <c r="B39" s="4">
        <v>18588</v>
      </c>
      <c r="C39" s="4">
        <v>66</v>
      </c>
      <c r="D39" s="4">
        <v>732179</v>
      </c>
      <c r="E39" s="4">
        <v>4055</v>
      </c>
      <c r="F39" s="6">
        <f t="shared" si="0"/>
        <v>1</v>
      </c>
      <c r="G39">
        <f t="shared" si="1"/>
        <v>7.06875248244779e-9</v>
      </c>
      <c r="H39">
        <f t="shared" si="2"/>
        <v>0.00706875248244779</v>
      </c>
    </row>
    <row r="40" spans="2:8">
      <c r="B40" s="4">
        <v>4459</v>
      </c>
      <c r="C40" s="4">
        <v>68</v>
      </c>
      <c r="D40" s="4">
        <v>736638</v>
      </c>
      <c r="E40" s="4">
        <v>4859</v>
      </c>
      <c r="F40" s="6">
        <f t="shared" si="0"/>
        <v>1</v>
      </c>
      <c r="G40">
        <f t="shared" si="1"/>
        <v>2.94671386283336e-8</v>
      </c>
      <c r="H40">
        <f t="shared" si="2"/>
        <v>0.0294671386283336</v>
      </c>
    </row>
    <row r="41" spans="2:8">
      <c r="B41" s="4">
        <v>35161</v>
      </c>
      <c r="C41" s="4">
        <v>70</v>
      </c>
      <c r="D41" s="4">
        <v>771799</v>
      </c>
      <c r="E41" s="4">
        <v>5183</v>
      </c>
      <c r="F41" s="6">
        <f t="shared" si="0"/>
        <v>1</v>
      </c>
      <c r="G41">
        <f t="shared" si="1"/>
        <v>3.7369236126316e-9</v>
      </c>
      <c r="H41">
        <f t="shared" si="2"/>
        <v>0.0037369236126316</v>
      </c>
    </row>
    <row r="42" spans="2:8">
      <c r="B42" s="4">
        <v>27457</v>
      </c>
      <c r="C42" s="4">
        <v>72</v>
      </c>
      <c r="D42" s="4">
        <v>799256</v>
      </c>
      <c r="E42" s="4">
        <v>5687</v>
      </c>
      <c r="F42" s="6">
        <f t="shared" si="0"/>
        <v>1</v>
      </c>
      <c r="G42">
        <f t="shared" si="1"/>
        <v>4.78544528330624e-9</v>
      </c>
      <c r="H42">
        <f t="shared" si="2"/>
        <v>0.00478544528330624</v>
      </c>
    </row>
    <row r="43" spans="2:8">
      <c r="B43" s="4">
        <v>19424</v>
      </c>
      <c r="C43" s="4">
        <v>74</v>
      </c>
      <c r="D43" s="4">
        <v>818680</v>
      </c>
      <c r="E43" s="4">
        <v>5768</v>
      </c>
      <c r="F43" s="6">
        <f t="shared" si="0"/>
        <v>1</v>
      </c>
      <c r="G43">
        <f t="shared" si="1"/>
        <v>6.76451663631278e-9</v>
      </c>
      <c r="H43">
        <f t="shared" si="2"/>
        <v>0.00676451663631279</v>
      </c>
    </row>
    <row r="44" spans="2:8">
      <c r="B44" s="4">
        <v>41618</v>
      </c>
      <c r="C44" s="4">
        <v>76</v>
      </c>
      <c r="D44" s="4">
        <v>860298</v>
      </c>
      <c r="E44" s="4">
        <v>5916</v>
      </c>
      <c r="F44" s="6">
        <f t="shared" si="0"/>
        <v>1</v>
      </c>
      <c r="G44">
        <f t="shared" si="1"/>
        <v>3.1571428502989e-9</v>
      </c>
      <c r="H44">
        <f t="shared" si="2"/>
        <v>0.0031571428502989</v>
      </c>
    </row>
    <row r="45" spans="2:8">
      <c r="B45" s="4">
        <v>0</v>
      </c>
      <c r="C45" s="4">
        <v>76</v>
      </c>
      <c r="D45" s="4">
        <v>860298</v>
      </c>
      <c r="E45" s="4">
        <v>6996</v>
      </c>
      <c r="F45" s="6">
        <f t="shared" si="0"/>
        <v>0</v>
      </c>
      <c r="G45" t="e">
        <f t="shared" si="1"/>
        <v>#DIV/0!</v>
      </c>
      <c r="H45" t="e">
        <f t="shared" si="2"/>
        <v>#DIV/0!</v>
      </c>
    </row>
    <row r="46" spans="2:8">
      <c r="B46" s="4">
        <v>25486</v>
      </c>
      <c r="C46" s="4">
        <v>78</v>
      </c>
      <c r="D46" s="4">
        <v>885784</v>
      </c>
      <c r="E46" s="4">
        <v>7917</v>
      </c>
      <c r="F46" s="6">
        <f t="shared" si="0"/>
        <v>1</v>
      </c>
      <c r="G46">
        <f t="shared" si="1"/>
        <v>5.15553524067094e-9</v>
      </c>
      <c r="H46">
        <f t="shared" si="2"/>
        <v>0.00515553524067094</v>
      </c>
    </row>
    <row r="47" spans="2:8">
      <c r="B47" s="4">
        <v>39042</v>
      </c>
      <c r="C47" s="4">
        <v>80</v>
      </c>
      <c r="D47" s="4">
        <v>924826</v>
      </c>
      <c r="E47" s="4">
        <v>8083</v>
      </c>
      <c r="F47" s="6">
        <f t="shared" si="0"/>
        <v>1</v>
      </c>
      <c r="G47">
        <f t="shared" si="1"/>
        <v>3.36545185041083e-9</v>
      </c>
      <c r="H47">
        <f t="shared" si="2"/>
        <v>0.00336545185041083</v>
      </c>
    </row>
    <row r="48" spans="2:8">
      <c r="B48" s="4">
        <v>16218</v>
      </c>
      <c r="C48" s="4">
        <v>82</v>
      </c>
      <c r="D48" s="4">
        <v>941044</v>
      </c>
      <c r="E48" s="4">
        <v>8896</v>
      </c>
      <c r="F48" s="6">
        <f t="shared" si="0"/>
        <v>1</v>
      </c>
      <c r="G48">
        <f t="shared" si="1"/>
        <v>8.10173702945736e-9</v>
      </c>
      <c r="H48">
        <f t="shared" si="2"/>
        <v>0.00810173702945736</v>
      </c>
    </row>
    <row r="49" spans="2:8">
      <c r="B49" s="4">
        <v>14605</v>
      </c>
      <c r="C49" s="4">
        <v>84</v>
      </c>
      <c r="D49" s="4">
        <v>955649</v>
      </c>
      <c r="E49" s="4">
        <v>8927</v>
      </c>
      <c r="F49" s="6">
        <f t="shared" si="0"/>
        <v>1</v>
      </c>
      <c r="G49">
        <f t="shared" si="1"/>
        <v>8.99650606941044e-9</v>
      </c>
      <c r="H49">
        <f t="shared" si="2"/>
        <v>0.00899650606941044</v>
      </c>
    </row>
    <row r="50" spans="2:8">
      <c r="B50" s="4">
        <v>14147</v>
      </c>
      <c r="C50" s="4">
        <v>86</v>
      </c>
      <c r="D50" s="4">
        <v>969796</v>
      </c>
      <c r="E50" s="4">
        <v>8974</v>
      </c>
      <c r="F50" s="6">
        <f t="shared" si="0"/>
        <v>1</v>
      </c>
      <c r="G50">
        <f t="shared" si="1"/>
        <v>9.28776215054354e-9</v>
      </c>
      <c r="H50">
        <f t="shared" si="2"/>
        <v>0.00928776215054354</v>
      </c>
    </row>
    <row r="51" spans="2:8">
      <c r="B51" s="4">
        <v>9727</v>
      </c>
      <c r="C51" s="4">
        <v>88</v>
      </c>
      <c r="D51" s="4">
        <v>979523</v>
      </c>
      <c r="E51" s="4">
        <v>8996</v>
      </c>
      <c r="F51" s="6">
        <f t="shared" si="0"/>
        <v>1</v>
      </c>
      <c r="G51">
        <f t="shared" si="1"/>
        <v>1.35081701597347e-8</v>
      </c>
      <c r="H51">
        <f t="shared" si="2"/>
        <v>0.0135081701597347</v>
      </c>
    </row>
    <row r="52" spans="2:8">
      <c r="B52" s="4">
        <v>50425</v>
      </c>
      <c r="C52" s="4">
        <v>90</v>
      </c>
      <c r="D52" s="4">
        <v>1029948</v>
      </c>
      <c r="E52" s="4">
        <v>9064</v>
      </c>
      <c r="F52" s="6">
        <f t="shared" si="0"/>
        <v>1</v>
      </c>
      <c r="G52">
        <f t="shared" si="1"/>
        <v>2.60573071182428e-9</v>
      </c>
      <c r="H52">
        <f t="shared" si="2"/>
        <v>0.00260573071182428</v>
      </c>
    </row>
    <row r="53" spans="2:8">
      <c r="B53" s="4">
        <v>16119</v>
      </c>
      <c r="C53" s="4">
        <v>92</v>
      </c>
      <c r="D53" s="4">
        <v>1046067</v>
      </c>
      <c r="E53" s="4">
        <v>9099</v>
      </c>
      <c r="F53" s="6">
        <f t="shared" si="0"/>
        <v>1</v>
      </c>
      <c r="G53">
        <f t="shared" si="1"/>
        <v>8.15149644169859e-9</v>
      </c>
      <c r="H53">
        <f t="shared" si="2"/>
        <v>0.00815149644169859</v>
      </c>
    </row>
    <row r="54" spans="2:8">
      <c r="B54" s="4">
        <v>35276</v>
      </c>
      <c r="C54" s="4">
        <v>94</v>
      </c>
      <c r="D54" s="4">
        <v>1081343</v>
      </c>
      <c r="E54" s="4">
        <v>9163</v>
      </c>
      <c r="F54" s="6">
        <f t="shared" si="0"/>
        <v>1</v>
      </c>
      <c r="G54">
        <f t="shared" si="1"/>
        <v>3.72474121623028e-9</v>
      </c>
      <c r="H54">
        <f t="shared" si="2"/>
        <v>0.00372474121623029</v>
      </c>
    </row>
    <row r="55" spans="2:8">
      <c r="B55" s="4">
        <v>13186</v>
      </c>
      <c r="C55" s="4">
        <v>96</v>
      </c>
      <c r="D55" s="4">
        <v>1094529</v>
      </c>
      <c r="E55" s="4">
        <v>9312</v>
      </c>
      <c r="F55" s="6">
        <f t="shared" si="0"/>
        <v>1</v>
      </c>
      <c r="G55">
        <f t="shared" si="1"/>
        <v>9.96465729893368e-9</v>
      </c>
      <c r="H55">
        <f t="shared" si="2"/>
        <v>0.00996465729893368</v>
      </c>
    </row>
    <row r="56" spans="2:8">
      <c r="B56" s="4">
        <v>50020</v>
      </c>
      <c r="C56" s="4">
        <v>98</v>
      </c>
      <c r="D56" s="4">
        <v>1144549</v>
      </c>
      <c r="E56" s="4">
        <v>9448</v>
      </c>
      <c r="F56" s="6">
        <f t="shared" si="0"/>
        <v>1</v>
      </c>
      <c r="G56">
        <f t="shared" si="1"/>
        <v>2.62682869139823e-9</v>
      </c>
      <c r="H56">
        <f t="shared" si="2"/>
        <v>0.00262682869139823</v>
      </c>
    </row>
    <row r="57" spans="2:8">
      <c r="B57" s="4">
        <v>12877</v>
      </c>
      <c r="C57" s="4">
        <v>100</v>
      </c>
      <c r="D57" s="4">
        <v>1157426</v>
      </c>
      <c r="E57" s="4">
        <v>9513</v>
      </c>
      <c r="F57" s="6">
        <f t="shared" ref="F57:F88" si="3">(C57-C56)/2</f>
        <v>1</v>
      </c>
      <c r="G57">
        <f t="shared" ref="G57:G88" si="4">(F57*$K$37)/B57</f>
        <v>1.02037719300877e-8</v>
      </c>
      <c r="H57">
        <f t="shared" ref="H57:H88" si="5">G57*10^6</f>
        <v>0.0102037719300877</v>
      </c>
    </row>
    <row r="58" spans="2:8">
      <c r="B58" s="4">
        <v>4692</v>
      </c>
      <c r="C58" s="4">
        <v>102</v>
      </c>
      <c r="D58" s="4">
        <v>1162118</v>
      </c>
      <c r="E58" s="4">
        <v>9560</v>
      </c>
      <c r="F58" s="6">
        <f t="shared" si="3"/>
        <v>1</v>
      </c>
      <c r="G58">
        <f t="shared" si="4"/>
        <v>2.80038301670374e-8</v>
      </c>
      <c r="H58">
        <f t="shared" si="5"/>
        <v>0.0280038301670374</v>
      </c>
    </row>
    <row r="59" spans="2:8">
      <c r="B59" s="4">
        <v>1325</v>
      </c>
      <c r="C59" s="4">
        <v>104</v>
      </c>
      <c r="D59" s="4">
        <v>1163443</v>
      </c>
      <c r="E59" s="4">
        <v>9563</v>
      </c>
      <c r="F59" s="6">
        <f t="shared" si="3"/>
        <v>1</v>
      </c>
      <c r="G59">
        <f t="shared" si="4"/>
        <v>9.91652612405581e-8</v>
      </c>
      <c r="H59">
        <f t="shared" si="5"/>
        <v>0.0991652612405581</v>
      </c>
    </row>
    <row r="60" spans="2:8">
      <c r="B60" s="4">
        <v>1129</v>
      </c>
      <c r="C60" s="4">
        <v>106</v>
      </c>
      <c r="D60" s="4">
        <v>1164572</v>
      </c>
      <c r="E60" s="4">
        <v>9566</v>
      </c>
      <c r="F60" s="6">
        <f t="shared" si="3"/>
        <v>1</v>
      </c>
      <c r="G60">
        <f t="shared" si="4"/>
        <v>1.16380842465668e-7</v>
      </c>
      <c r="H60">
        <f t="shared" si="5"/>
        <v>0.116380842465668</v>
      </c>
    </row>
    <row r="61" spans="2:8">
      <c r="B61" s="4">
        <v>1084</v>
      </c>
      <c r="C61" s="4">
        <v>108</v>
      </c>
      <c r="D61" s="4">
        <v>1165656</v>
      </c>
      <c r="E61" s="4">
        <v>9568</v>
      </c>
      <c r="F61" s="6">
        <f t="shared" si="3"/>
        <v>1</v>
      </c>
      <c r="G61">
        <f t="shared" si="4"/>
        <v>1.21212150501605e-7</v>
      </c>
      <c r="H61">
        <f t="shared" si="5"/>
        <v>0.121212150501605</v>
      </c>
    </row>
    <row r="62" spans="2:8">
      <c r="B62" s="4">
        <v>808</v>
      </c>
      <c r="C62" s="4">
        <v>110</v>
      </c>
      <c r="D62" s="4">
        <v>1166464</v>
      </c>
      <c r="E62" s="4">
        <v>9570</v>
      </c>
      <c r="F62" s="6">
        <f t="shared" si="3"/>
        <v>1</v>
      </c>
      <c r="G62">
        <f t="shared" si="4"/>
        <v>1.6261630092047e-7</v>
      </c>
      <c r="H62">
        <f t="shared" si="5"/>
        <v>0.16261630092047</v>
      </c>
    </row>
    <row r="63" spans="2:8">
      <c r="B63" s="4">
        <v>782</v>
      </c>
      <c r="C63" s="4">
        <v>112</v>
      </c>
      <c r="D63" s="4">
        <v>1167246</v>
      </c>
      <c r="E63" s="4">
        <v>9572</v>
      </c>
      <c r="F63" s="6">
        <f t="shared" si="3"/>
        <v>1</v>
      </c>
      <c r="G63">
        <f t="shared" si="4"/>
        <v>1.68022981002224e-7</v>
      </c>
      <c r="H63">
        <f t="shared" si="5"/>
        <v>0.168022981002224</v>
      </c>
    </row>
    <row r="64" spans="2:8">
      <c r="B64" s="4">
        <v>846</v>
      </c>
      <c r="C64" s="4">
        <v>114</v>
      </c>
      <c r="D64" s="4">
        <v>1168092</v>
      </c>
      <c r="E64" s="4">
        <v>9574</v>
      </c>
      <c r="F64" s="6">
        <f t="shared" si="3"/>
        <v>1</v>
      </c>
      <c r="G64">
        <f t="shared" si="4"/>
        <v>1.55312022628534e-7</v>
      </c>
      <c r="H64">
        <f t="shared" si="5"/>
        <v>0.155312022628534</v>
      </c>
    </row>
    <row r="65" spans="2:8">
      <c r="B65" s="4">
        <v>847</v>
      </c>
      <c r="C65" s="4">
        <v>116</v>
      </c>
      <c r="D65" s="4">
        <v>1168939</v>
      </c>
      <c r="E65" s="4">
        <v>9576</v>
      </c>
      <c r="F65" s="6">
        <f t="shared" si="3"/>
        <v>1</v>
      </c>
      <c r="G65">
        <f t="shared" si="4"/>
        <v>1.55128655423541e-7</v>
      </c>
      <c r="H65">
        <f t="shared" si="5"/>
        <v>0.155128655423541</v>
      </c>
    </row>
    <row r="66" spans="2:8">
      <c r="B66" s="4">
        <v>751</v>
      </c>
      <c r="C66" s="4">
        <v>118</v>
      </c>
      <c r="D66" s="4">
        <v>1169690</v>
      </c>
      <c r="E66" s="4">
        <v>9578</v>
      </c>
      <c r="F66" s="6">
        <f t="shared" si="3"/>
        <v>1</v>
      </c>
      <c r="G66">
        <f t="shared" si="4"/>
        <v>1.74958683280612e-7</v>
      </c>
      <c r="H66">
        <f t="shared" si="5"/>
        <v>0.174958683280612</v>
      </c>
    </row>
    <row r="67" spans="2:8">
      <c r="B67" s="4">
        <v>745</v>
      </c>
      <c r="C67" s="4">
        <v>120</v>
      </c>
      <c r="D67" s="4">
        <v>1170435</v>
      </c>
      <c r="E67" s="4">
        <v>9579</v>
      </c>
      <c r="F67" s="6">
        <f t="shared" si="3"/>
        <v>1</v>
      </c>
      <c r="G67">
        <f t="shared" si="4"/>
        <v>1.76367746501664e-7</v>
      </c>
      <c r="H67">
        <f t="shared" si="5"/>
        <v>0.176367746501664</v>
      </c>
    </row>
    <row r="68" spans="2:8">
      <c r="B68" s="4">
        <v>634</v>
      </c>
      <c r="C68" s="4">
        <v>122</v>
      </c>
      <c r="D68" s="4">
        <v>1171069</v>
      </c>
      <c r="E68" s="4">
        <v>9581</v>
      </c>
      <c r="F68" s="6">
        <f t="shared" si="3"/>
        <v>1</v>
      </c>
      <c r="G68">
        <f t="shared" si="4"/>
        <v>2.07246011267728e-7</v>
      </c>
      <c r="H68">
        <f t="shared" si="5"/>
        <v>0.207246011267728</v>
      </c>
    </row>
    <row r="69" spans="2:8">
      <c r="B69" s="4">
        <v>683</v>
      </c>
      <c r="C69" s="4">
        <v>124</v>
      </c>
      <c r="D69" s="4">
        <v>1171752</v>
      </c>
      <c r="E69" s="4">
        <v>9582</v>
      </c>
      <c r="F69" s="6">
        <f t="shared" si="3"/>
        <v>1</v>
      </c>
      <c r="G69">
        <f t="shared" si="4"/>
        <v>1.92377702992298e-7</v>
      </c>
      <c r="H69">
        <f t="shared" si="5"/>
        <v>0.192377702992298</v>
      </c>
    </row>
    <row r="70" spans="2:8">
      <c r="B70" s="4">
        <v>622</v>
      </c>
      <c r="C70" s="4">
        <v>126</v>
      </c>
      <c r="D70" s="4">
        <v>1172374</v>
      </c>
      <c r="E70" s="4">
        <v>9584</v>
      </c>
      <c r="F70" s="6">
        <f t="shared" si="3"/>
        <v>1</v>
      </c>
      <c r="G70">
        <f t="shared" si="4"/>
        <v>2.11244326597652e-7</v>
      </c>
      <c r="H70">
        <f t="shared" si="5"/>
        <v>0.211244326597652</v>
      </c>
    </row>
    <row r="71" spans="2:8">
      <c r="B71" s="4">
        <v>666</v>
      </c>
      <c r="C71" s="4">
        <v>128</v>
      </c>
      <c r="D71" s="4">
        <v>1173040</v>
      </c>
      <c r="E71" s="4">
        <v>9585</v>
      </c>
      <c r="F71" s="6">
        <f t="shared" si="3"/>
        <v>1</v>
      </c>
      <c r="G71">
        <f t="shared" si="4"/>
        <v>1.9728824496057e-7</v>
      </c>
      <c r="H71">
        <f t="shared" si="5"/>
        <v>0.19728824496057</v>
      </c>
    </row>
    <row r="72" spans="2:8">
      <c r="B72" s="4">
        <v>628</v>
      </c>
      <c r="C72" s="4">
        <v>130</v>
      </c>
      <c r="D72" s="4">
        <v>1173668</v>
      </c>
      <c r="E72" s="4">
        <v>9586</v>
      </c>
      <c r="F72" s="6">
        <f t="shared" si="3"/>
        <v>1</v>
      </c>
      <c r="G72">
        <f t="shared" si="4"/>
        <v>2.09226068700222e-7</v>
      </c>
      <c r="H72">
        <f t="shared" si="5"/>
        <v>0.209226068700222</v>
      </c>
    </row>
    <row r="73" spans="2:8">
      <c r="B73" s="4">
        <v>604</v>
      </c>
      <c r="C73" s="4">
        <v>132</v>
      </c>
      <c r="D73" s="4">
        <v>1174272</v>
      </c>
      <c r="E73" s="4">
        <v>9588</v>
      </c>
      <c r="F73" s="6">
        <f t="shared" si="3"/>
        <v>1</v>
      </c>
      <c r="G73">
        <f t="shared" si="4"/>
        <v>2.17539687324072e-7</v>
      </c>
      <c r="H73">
        <f t="shared" si="5"/>
        <v>0.217539687324072</v>
      </c>
    </row>
    <row r="74" spans="2:8">
      <c r="B74" s="4">
        <v>561</v>
      </c>
      <c r="C74" s="4">
        <v>134</v>
      </c>
      <c r="D74" s="4">
        <v>1174833</v>
      </c>
      <c r="E74" s="4">
        <v>9589</v>
      </c>
      <c r="F74" s="6">
        <f t="shared" si="3"/>
        <v>1</v>
      </c>
      <c r="G74">
        <f t="shared" si="4"/>
        <v>2.34213852306131e-7</v>
      </c>
      <c r="H74">
        <f t="shared" si="5"/>
        <v>0.234213852306131</v>
      </c>
    </row>
    <row r="75" spans="2:8">
      <c r="B75" s="4">
        <v>592</v>
      </c>
      <c r="C75" s="4">
        <v>136</v>
      </c>
      <c r="D75" s="4">
        <v>1175425</v>
      </c>
      <c r="E75" s="4">
        <v>9590</v>
      </c>
      <c r="F75" s="6">
        <f t="shared" si="3"/>
        <v>1</v>
      </c>
      <c r="G75">
        <f t="shared" si="4"/>
        <v>2.21949275580641e-7</v>
      </c>
      <c r="H75">
        <f t="shared" si="5"/>
        <v>0.221949275580641</v>
      </c>
    </row>
    <row r="76" spans="2:8">
      <c r="B76" s="4">
        <v>543</v>
      </c>
      <c r="C76" s="4">
        <v>138</v>
      </c>
      <c r="D76" s="4">
        <v>1175968</v>
      </c>
      <c r="E76" s="4">
        <v>9592</v>
      </c>
      <c r="F76" s="6">
        <f t="shared" si="3"/>
        <v>1</v>
      </c>
      <c r="G76">
        <f t="shared" si="4"/>
        <v>2.41977847410202e-7</v>
      </c>
      <c r="H76">
        <f t="shared" si="5"/>
        <v>0.241977847410202</v>
      </c>
    </row>
    <row r="77" spans="2:8">
      <c r="B77" s="4">
        <v>551</v>
      </c>
      <c r="C77" s="4">
        <v>140</v>
      </c>
      <c r="D77" s="4">
        <v>1176519</v>
      </c>
      <c r="E77" s="4">
        <v>9593</v>
      </c>
      <c r="F77" s="6">
        <f t="shared" si="3"/>
        <v>1</v>
      </c>
      <c r="G77">
        <f t="shared" si="4"/>
        <v>2.38464557429654e-7</v>
      </c>
      <c r="H77">
        <f t="shared" si="5"/>
        <v>0.238464557429654</v>
      </c>
    </row>
    <row r="78" spans="2:8">
      <c r="B78" s="4">
        <v>489</v>
      </c>
      <c r="C78" s="4">
        <v>144</v>
      </c>
      <c r="D78" s="4">
        <v>1177008</v>
      </c>
      <c r="E78" s="4">
        <v>9595</v>
      </c>
      <c r="F78" s="6">
        <f t="shared" si="3"/>
        <v>2</v>
      </c>
      <c r="G78">
        <f t="shared" si="4"/>
        <v>5.3739865498462e-7</v>
      </c>
      <c r="H78">
        <f t="shared" si="5"/>
        <v>0.53739865498462</v>
      </c>
    </row>
    <row r="79" spans="2:8">
      <c r="B79" s="4">
        <v>488</v>
      </c>
      <c r="C79" s="4">
        <v>148</v>
      </c>
      <c r="D79" s="4">
        <v>1177496</v>
      </c>
      <c r="E79" s="4">
        <v>9598</v>
      </c>
      <c r="F79" s="6">
        <f t="shared" si="3"/>
        <v>2</v>
      </c>
      <c r="G79">
        <f t="shared" si="4"/>
        <v>5.38499881736637e-7</v>
      </c>
      <c r="H79">
        <f t="shared" si="5"/>
        <v>0.538499881736637</v>
      </c>
    </row>
    <row r="80" spans="2:8">
      <c r="B80" s="4">
        <v>446</v>
      </c>
      <c r="C80" s="4">
        <v>152</v>
      </c>
      <c r="D80" s="4">
        <v>1177942</v>
      </c>
      <c r="E80" s="4">
        <v>9600</v>
      </c>
      <c r="F80" s="6">
        <f t="shared" si="3"/>
        <v>2</v>
      </c>
      <c r="G80">
        <f t="shared" si="4"/>
        <v>5.89210632931567e-7</v>
      </c>
      <c r="H80">
        <f t="shared" si="5"/>
        <v>0.589210632931567</v>
      </c>
    </row>
    <row r="81" spans="2:8">
      <c r="B81" s="4">
        <v>447</v>
      </c>
      <c r="C81" s="4">
        <v>156</v>
      </c>
      <c r="D81" s="4">
        <v>1178389</v>
      </c>
      <c r="E81" s="4">
        <v>9602</v>
      </c>
      <c r="F81" s="6">
        <f t="shared" si="3"/>
        <v>2</v>
      </c>
      <c r="G81">
        <f t="shared" si="4"/>
        <v>5.87892488338879e-7</v>
      </c>
      <c r="H81">
        <f t="shared" si="5"/>
        <v>0.587892488338879</v>
      </c>
    </row>
    <row r="82" spans="2:8">
      <c r="B82" s="4">
        <v>433</v>
      </c>
      <c r="C82" s="4">
        <v>160</v>
      </c>
      <c r="D82" s="4">
        <v>1178822</v>
      </c>
      <c r="E82" s="4">
        <v>9604</v>
      </c>
      <c r="F82" s="6">
        <f t="shared" si="3"/>
        <v>2</v>
      </c>
      <c r="G82">
        <f t="shared" si="4"/>
        <v>6.06900559555379e-7</v>
      </c>
      <c r="H82">
        <f t="shared" si="5"/>
        <v>0.606900559555379</v>
      </c>
    </row>
    <row r="83" spans="2:8">
      <c r="B83" s="4">
        <v>407</v>
      </c>
      <c r="C83" s="4">
        <v>166</v>
      </c>
      <c r="D83" s="4">
        <v>1179229</v>
      </c>
      <c r="E83" s="4">
        <v>9606</v>
      </c>
      <c r="F83" s="6">
        <f t="shared" si="3"/>
        <v>3</v>
      </c>
      <c r="G83">
        <f t="shared" si="4"/>
        <v>9.68505929806434e-7</v>
      </c>
      <c r="H83">
        <f t="shared" si="5"/>
        <v>0.968505929806434</v>
      </c>
    </row>
    <row r="84" spans="2:8">
      <c r="B84" s="4">
        <v>386</v>
      </c>
      <c r="C84" s="4">
        <v>170</v>
      </c>
      <c r="D84" s="4">
        <v>1179615</v>
      </c>
      <c r="E84" s="4">
        <v>9608</v>
      </c>
      <c r="F84" s="6">
        <f t="shared" si="3"/>
        <v>2</v>
      </c>
      <c r="G84">
        <f t="shared" si="4"/>
        <v>6.80797777946837e-7</v>
      </c>
      <c r="H84">
        <f t="shared" si="5"/>
        <v>0.680797777946837</v>
      </c>
    </row>
    <row r="85" spans="2:8">
      <c r="B85" s="4">
        <v>373</v>
      </c>
      <c r="C85" s="4">
        <v>174</v>
      </c>
      <c r="D85" s="4">
        <v>1179988</v>
      </c>
      <c r="E85" s="4">
        <v>9610</v>
      </c>
      <c r="F85" s="6">
        <f t="shared" si="3"/>
        <v>2</v>
      </c>
      <c r="G85">
        <f t="shared" si="4"/>
        <v>7.04525314443644e-7</v>
      </c>
      <c r="H85">
        <f t="shared" si="5"/>
        <v>0.704525314443644</v>
      </c>
    </row>
    <row r="86" spans="2:8">
      <c r="B86" s="4">
        <v>352</v>
      </c>
      <c r="C86" s="4">
        <v>180</v>
      </c>
      <c r="D86" s="4">
        <v>1180340</v>
      </c>
      <c r="E86" s="4">
        <v>9613</v>
      </c>
      <c r="F86" s="6">
        <f t="shared" si="3"/>
        <v>3</v>
      </c>
      <c r="G86">
        <f t="shared" si="4"/>
        <v>1.11983498133869e-6</v>
      </c>
      <c r="H86">
        <f t="shared" si="5"/>
        <v>1.11983498133869</v>
      </c>
    </row>
    <row r="87" spans="2:8">
      <c r="B87" s="4">
        <v>329</v>
      </c>
      <c r="C87" s="4">
        <v>186</v>
      </c>
      <c r="D87" s="4">
        <v>1180669</v>
      </c>
      <c r="E87" s="4">
        <v>9615</v>
      </c>
      <c r="F87" s="6">
        <f t="shared" si="3"/>
        <v>3</v>
      </c>
      <c r="G87">
        <f t="shared" si="4"/>
        <v>1.19812131742012e-6</v>
      </c>
      <c r="H87">
        <f t="shared" si="5"/>
        <v>1.19812131742012</v>
      </c>
    </row>
    <row r="88" spans="2:8">
      <c r="B88" s="4">
        <v>306</v>
      </c>
      <c r="C88" s="4">
        <v>192</v>
      </c>
      <c r="D88" s="4">
        <v>1180975</v>
      </c>
      <c r="E88" s="4">
        <v>9617</v>
      </c>
      <c r="F88" s="6">
        <f t="shared" si="3"/>
        <v>3</v>
      </c>
      <c r="G88">
        <f t="shared" si="4"/>
        <v>1.28817618768372e-6</v>
      </c>
      <c r="H88">
        <f t="shared" si="5"/>
        <v>1.28817618768372</v>
      </c>
    </row>
    <row r="89" spans="2:8">
      <c r="B89" s="4">
        <v>284</v>
      </c>
      <c r="C89" s="4">
        <v>198</v>
      </c>
      <c r="D89" s="4">
        <v>1181259</v>
      </c>
      <c r="E89" s="4">
        <v>9619</v>
      </c>
      <c r="F89" s="6">
        <f t="shared" ref="F89:F120" si="6">(C89-C88)/2</f>
        <v>3</v>
      </c>
      <c r="G89">
        <f t="shared" ref="G89:G120" si="7">(F89*$K$37)/B89</f>
        <v>1.38796448391274e-6</v>
      </c>
      <c r="H89">
        <f t="shared" ref="H89:H120" si="8">G89*10^6</f>
        <v>1.38796448391274</v>
      </c>
    </row>
    <row r="90" spans="2:8">
      <c r="B90" s="4">
        <v>277</v>
      </c>
      <c r="C90" s="4">
        <v>204</v>
      </c>
      <c r="D90" s="4">
        <v>1181536</v>
      </c>
      <c r="E90" s="4">
        <v>9621</v>
      </c>
      <c r="F90" s="6">
        <f t="shared" si="6"/>
        <v>3</v>
      </c>
      <c r="G90">
        <f t="shared" si="7"/>
        <v>1.42303939866866e-6</v>
      </c>
      <c r="H90">
        <f t="shared" si="8"/>
        <v>1.42303939866866</v>
      </c>
    </row>
    <row r="91" spans="2:8">
      <c r="B91" s="4">
        <v>257</v>
      </c>
      <c r="C91" s="4">
        <v>212</v>
      </c>
      <c r="D91" s="4">
        <v>1181793</v>
      </c>
      <c r="E91" s="4">
        <v>9623</v>
      </c>
      <c r="F91" s="6">
        <f t="shared" si="6"/>
        <v>4</v>
      </c>
      <c r="G91">
        <f t="shared" si="7"/>
        <v>2.04504235243174e-6</v>
      </c>
      <c r="H91">
        <f t="shared" si="8"/>
        <v>2.04504235243174</v>
      </c>
    </row>
    <row r="92" spans="2:8">
      <c r="B92" s="4">
        <v>263</v>
      </c>
      <c r="C92" s="4">
        <v>220</v>
      </c>
      <c r="D92" s="4">
        <v>1182056</v>
      </c>
      <c r="E92" s="4">
        <v>9625</v>
      </c>
      <c r="F92" s="6">
        <f t="shared" si="6"/>
        <v>4</v>
      </c>
      <c r="G92">
        <f t="shared" si="7"/>
        <v>1.99838739382113e-6</v>
      </c>
      <c r="H92">
        <f t="shared" si="8"/>
        <v>1.99838739382113</v>
      </c>
    </row>
    <row r="93" spans="2:8">
      <c r="B93" s="4">
        <v>266</v>
      </c>
      <c r="C93" s="4">
        <v>226</v>
      </c>
      <c r="D93" s="4">
        <v>1182322</v>
      </c>
      <c r="E93" s="4">
        <v>9628</v>
      </c>
      <c r="F93" s="6">
        <f t="shared" si="6"/>
        <v>3</v>
      </c>
      <c r="G93">
        <f t="shared" si="7"/>
        <v>1.48188689259857e-6</v>
      </c>
      <c r="H93">
        <f t="shared" si="8"/>
        <v>1.48188689259857</v>
      </c>
    </row>
    <row r="94" spans="2:8">
      <c r="B94" s="4">
        <v>259</v>
      </c>
      <c r="C94" s="4">
        <v>234</v>
      </c>
      <c r="D94" s="4">
        <v>1182581</v>
      </c>
      <c r="E94" s="4">
        <v>9630</v>
      </c>
      <c r="F94" s="6">
        <f t="shared" si="6"/>
        <v>4</v>
      </c>
      <c r="G94">
        <f t="shared" si="7"/>
        <v>2.02925051959443e-6</v>
      </c>
      <c r="H94">
        <f t="shared" si="8"/>
        <v>2.02925051959443</v>
      </c>
    </row>
    <row r="95" spans="2:8">
      <c r="B95" s="4">
        <v>265</v>
      </c>
      <c r="C95" s="4">
        <v>242</v>
      </c>
      <c r="D95" s="4">
        <v>1182846</v>
      </c>
      <c r="E95" s="4">
        <v>9632</v>
      </c>
      <c r="F95" s="6">
        <f t="shared" si="6"/>
        <v>4</v>
      </c>
      <c r="G95">
        <f t="shared" si="7"/>
        <v>1.98330522481116e-6</v>
      </c>
      <c r="H95">
        <f t="shared" si="8"/>
        <v>1.98330522481116</v>
      </c>
    </row>
    <row r="96" spans="2:8">
      <c r="B96" s="4">
        <v>249</v>
      </c>
      <c r="C96" s="4">
        <v>250</v>
      </c>
      <c r="D96" s="4">
        <v>1183095</v>
      </c>
      <c r="E96" s="4">
        <v>9634</v>
      </c>
      <c r="F96" s="6">
        <f t="shared" si="6"/>
        <v>4</v>
      </c>
      <c r="G96">
        <f t="shared" si="7"/>
        <v>2.11074652439742e-6</v>
      </c>
      <c r="H96">
        <f t="shared" si="8"/>
        <v>2.11074652439742</v>
      </c>
    </row>
    <row r="97" spans="2:8">
      <c r="B97" s="4">
        <v>239</v>
      </c>
      <c r="C97" s="4">
        <v>258</v>
      </c>
      <c r="D97" s="4">
        <v>1183334</v>
      </c>
      <c r="E97" s="4">
        <v>9636</v>
      </c>
      <c r="F97" s="6">
        <f t="shared" si="6"/>
        <v>4</v>
      </c>
      <c r="G97">
        <f t="shared" si="7"/>
        <v>2.19906227855631e-6</v>
      </c>
      <c r="H97">
        <f t="shared" si="8"/>
        <v>2.19906227855631</v>
      </c>
    </row>
    <row r="98" spans="2:8">
      <c r="B98" s="4">
        <v>237</v>
      </c>
      <c r="C98" s="4">
        <v>266</v>
      </c>
      <c r="D98" s="4">
        <v>1183571</v>
      </c>
      <c r="E98" s="4">
        <v>9638</v>
      </c>
      <c r="F98" s="6">
        <f t="shared" si="6"/>
        <v>4</v>
      </c>
      <c r="G98">
        <f t="shared" si="7"/>
        <v>2.21761976613906e-6</v>
      </c>
      <c r="H98">
        <f t="shared" si="8"/>
        <v>2.21761976613906</v>
      </c>
    </row>
    <row r="99" spans="2:8">
      <c r="B99" s="4">
        <v>237</v>
      </c>
      <c r="C99" s="4">
        <v>274</v>
      </c>
      <c r="D99" s="4">
        <v>1183808</v>
      </c>
      <c r="E99" s="4">
        <v>9640</v>
      </c>
      <c r="F99" s="6">
        <f t="shared" si="6"/>
        <v>4</v>
      </c>
      <c r="G99">
        <f t="shared" si="7"/>
        <v>2.21761976613906e-6</v>
      </c>
      <c r="H99">
        <f t="shared" si="8"/>
        <v>2.21761976613906</v>
      </c>
    </row>
    <row r="100" spans="2:8">
      <c r="B100" s="4">
        <v>234</v>
      </c>
      <c r="C100" s="4">
        <v>282</v>
      </c>
      <c r="D100" s="4">
        <v>1184042</v>
      </c>
      <c r="E100" s="4">
        <v>9643</v>
      </c>
      <c r="F100" s="6">
        <f t="shared" si="6"/>
        <v>4</v>
      </c>
      <c r="G100">
        <f t="shared" si="7"/>
        <v>2.24605078878187e-6</v>
      </c>
      <c r="H100">
        <f t="shared" si="8"/>
        <v>2.24605078878187</v>
      </c>
    </row>
    <row r="101" spans="2:8">
      <c r="B101" s="4">
        <v>223</v>
      </c>
      <c r="C101" s="4">
        <v>290</v>
      </c>
      <c r="D101" s="4">
        <v>1184265</v>
      </c>
      <c r="E101" s="4">
        <v>9645</v>
      </c>
      <c r="F101" s="6">
        <f t="shared" si="6"/>
        <v>4</v>
      </c>
      <c r="G101">
        <f t="shared" si="7"/>
        <v>2.35684253172627e-6</v>
      </c>
      <c r="H101">
        <f t="shared" si="8"/>
        <v>2.35684253172627</v>
      </c>
    </row>
    <row r="102" spans="2:8">
      <c r="B102" s="4">
        <v>210</v>
      </c>
      <c r="C102" s="4">
        <v>300</v>
      </c>
      <c r="D102" s="4">
        <v>1184475</v>
      </c>
      <c r="E102" s="4">
        <v>9647</v>
      </c>
      <c r="F102" s="6">
        <f t="shared" si="6"/>
        <v>5</v>
      </c>
      <c r="G102">
        <f t="shared" si="7"/>
        <v>3.12842788437475e-6</v>
      </c>
      <c r="H102">
        <f t="shared" si="8"/>
        <v>3.12842788437475</v>
      </c>
    </row>
    <row r="103" spans="2:8">
      <c r="B103" s="4">
        <v>203</v>
      </c>
      <c r="C103" s="4">
        <v>308</v>
      </c>
      <c r="D103" s="4">
        <v>1184678</v>
      </c>
      <c r="E103" s="4">
        <v>9649</v>
      </c>
      <c r="F103" s="6">
        <f t="shared" si="6"/>
        <v>4</v>
      </c>
      <c r="G103">
        <f t="shared" si="7"/>
        <v>2.5890437663791e-6</v>
      </c>
      <c r="H103">
        <f t="shared" si="8"/>
        <v>2.5890437663791</v>
      </c>
    </row>
    <row r="104" spans="2:8">
      <c r="B104" s="4">
        <v>208</v>
      </c>
      <c r="C104" s="4">
        <v>318</v>
      </c>
      <c r="D104" s="4">
        <v>1184886</v>
      </c>
      <c r="E104" s="4">
        <v>9651</v>
      </c>
      <c r="F104" s="6">
        <f t="shared" si="6"/>
        <v>5</v>
      </c>
      <c r="G104">
        <f t="shared" si="7"/>
        <v>3.15850892172451e-6</v>
      </c>
      <c r="H104">
        <f t="shared" si="8"/>
        <v>3.15850892172451</v>
      </c>
    </row>
    <row r="105" spans="2:8">
      <c r="B105" s="4">
        <v>195</v>
      </c>
      <c r="C105" s="4">
        <v>328</v>
      </c>
      <c r="D105" s="4">
        <v>1185081</v>
      </c>
      <c r="E105" s="4">
        <v>9653</v>
      </c>
      <c r="F105" s="6">
        <f t="shared" si="6"/>
        <v>5</v>
      </c>
      <c r="G105">
        <f t="shared" si="7"/>
        <v>3.36907618317281e-6</v>
      </c>
      <c r="H105">
        <f t="shared" si="8"/>
        <v>3.36907618317281</v>
      </c>
    </row>
    <row r="106" spans="2:8">
      <c r="B106" s="4">
        <v>182</v>
      </c>
      <c r="C106" s="4">
        <v>338</v>
      </c>
      <c r="D106" s="4">
        <v>1185263</v>
      </c>
      <c r="E106" s="4">
        <v>9655</v>
      </c>
      <c r="F106" s="6">
        <f t="shared" si="6"/>
        <v>5</v>
      </c>
      <c r="G106">
        <f t="shared" si="7"/>
        <v>3.60972448197087e-6</v>
      </c>
      <c r="H106">
        <f t="shared" si="8"/>
        <v>3.60972448197087</v>
      </c>
    </row>
    <row r="107" spans="2:8">
      <c r="B107" s="4">
        <v>182</v>
      </c>
      <c r="C107" s="4">
        <v>348</v>
      </c>
      <c r="D107" s="4">
        <v>1185445</v>
      </c>
      <c r="E107" s="4">
        <v>9658</v>
      </c>
      <c r="F107" s="6">
        <f t="shared" si="6"/>
        <v>5</v>
      </c>
      <c r="G107">
        <f t="shared" si="7"/>
        <v>3.60972448197087e-6</v>
      </c>
      <c r="H107">
        <f t="shared" si="8"/>
        <v>3.60972448197087</v>
      </c>
    </row>
    <row r="108" spans="2:8">
      <c r="B108" s="4">
        <v>177</v>
      </c>
      <c r="C108" s="4">
        <v>358</v>
      </c>
      <c r="D108" s="4">
        <v>1185622</v>
      </c>
      <c r="E108" s="4">
        <v>9660</v>
      </c>
      <c r="F108" s="6">
        <f t="shared" si="6"/>
        <v>5</v>
      </c>
      <c r="G108">
        <f t="shared" si="7"/>
        <v>3.71169410010564e-6</v>
      </c>
      <c r="H108">
        <f t="shared" si="8"/>
        <v>3.71169410010564</v>
      </c>
    </row>
    <row r="109" spans="2:8">
      <c r="B109" s="4">
        <v>178</v>
      </c>
      <c r="C109" s="4">
        <v>370</v>
      </c>
      <c r="D109" s="4">
        <v>1185800</v>
      </c>
      <c r="E109" s="4">
        <v>9662</v>
      </c>
      <c r="F109" s="6">
        <f t="shared" si="6"/>
        <v>6</v>
      </c>
      <c r="G109">
        <f t="shared" si="7"/>
        <v>4.42901026327212e-6</v>
      </c>
      <c r="H109">
        <f t="shared" si="8"/>
        <v>4.42901026327212</v>
      </c>
    </row>
    <row r="110" spans="2:8">
      <c r="B110" s="4">
        <v>175</v>
      </c>
      <c r="C110" s="4">
        <v>380</v>
      </c>
      <c r="D110" s="4">
        <v>1185975</v>
      </c>
      <c r="E110" s="4">
        <v>9664</v>
      </c>
      <c r="F110" s="6">
        <f t="shared" si="6"/>
        <v>5</v>
      </c>
      <c r="G110">
        <f t="shared" si="7"/>
        <v>3.7541134612497e-6</v>
      </c>
      <c r="H110">
        <f t="shared" si="8"/>
        <v>3.7541134612497</v>
      </c>
    </row>
    <row r="111" spans="2:8">
      <c r="B111" s="4">
        <v>171</v>
      </c>
      <c r="C111" s="4">
        <v>392</v>
      </c>
      <c r="D111" s="4">
        <v>1186146</v>
      </c>
      <c r="E111" s="4">
        <v>9666</v>
      </c>
      <c r="F111" s="6">
        <f t="shared" si="6"/>
        <v>6</v>
      </c>
      <c r="G111">
        <f t="shared" si="7"/>
        <v>4.61031477697332e-6</v>
      </c>
      <c r="H111">
        <f t="shared" si="8"/>
        <v>4.61031477697332</v>
      </c>
    </row>
    <row r="112" spans="2:8">
      <c r="B112" s="4">
        <v>177</v>
      </c>
      <c r="C112" s="4">
        <v>403</v>
      </c>
      <c r="D112" s="4">
        <v>1186323</v>
      </c>
      <c r="E112" s="4">
        <v>9668</v>
      </c>
      <c r="F112" s="6">
        <f t="shared" si="6"/>
        <v>5.5</v>
      </c>
      <c r="G112">
        <f t="shared" si="7"/>
        <v>4.0828635101162e-6</v>
      </c>
      <c r="H112">
        <f t="shared" si="8"/>
        <v>4.0828635101162</v>
      </c>
    </row>
    <row r="113" spans="2:8">
      <c r="B113" s="4">
        <v>172</v>
      </c>
      <c r="C113" s="4">
        <v>414</v>
      </c>
      <c r="D113" s="4">
        <v>1186495</v>
      </c>
      <c r="E113" s="4">
        <v>9670</v>
      </c>
      <c r="F113" s="6">
        <f t="shared" si="6"/>
        <v>5.5</v>
      </c>
      <c r="G113">
        <f t="shared" si="7"/>
        <v>4.20155140285214e-6</v>
      </c>
      <c r="H113">
        <f t="shared" si="8"/>
        <v>4.20155140285214</v>
      </c>
    </row>
    <row r="114" spans="2:8">
      <c r="B114" s="4">
        <v>179</v>
      </c>
      <c r="C114" s="4">
        <v>426</v>
      </c>
      <c r="D114" s="4">
        <v>1186674</v>
      </c>
      <c r="E114" s="4">
        <v>9673</v>
      </c>
      <c r="F114" s="6">
        <f t="shared" si="6"/>
        <v>6</v>
      </c>
      <c r="G114">
        <f t="shared" si="7"/>
        <v>4.40426718917563e-6</v>
      </c>
      <c r="H114">
        <f t="shared" si="8"/>
        <v>4.40426718917563</v>
      </c>
    </row>
    <row r="115" spans="2:8">
      <c r="B115" s="4">
        <v>176</v>
      </c>
      <c r="C115" s="4">
        <v>436</v>
      </c>
      <c r="D115" s="4">
        <v>1186850</v>
      </c>
      <c r="E115" s="4">
        <v>9675</v>
      </c>
      <c r="F115" s="6">
        <f t="shared" si="6"/>
        <v>5</v>
      </c>
      <c r="G115">
        <f t="shared" si="7"/>
        <v>3.73278327112896e-6</v>
      </c>
      <c r="H115">
        <f t="shared" si="8"/>
        <v>3.73278327112896</v>
      </c>
    </row>
    <row r="116" spans="2:8">
      <c r="B116" s="4">
        <v>170</v>
      </c>
      <c r="C116" s="4">
        <v>448</v>
      </c>
      <c r="D116" s="4">
        <v>1187020</v>
      </c>
      <c r="E116" s="4">
        <v>9677</v>
      </c>
      <c r="F116" s="6">
        <f t="shared" si="6"/>
        <v>6</v>
      </c>
      <c r="G116">
        <f t="shared" si="7"/>
        <v>4.6374342756614e-6</v>
      </c>
      <c r="H116">
        <f t="shared" si="8"/>
        <v>4.63743427566139</v>
      </c>
    </row>
    <row r="117" spans="2:8">
      <c r="B117" s="4">
        <v>157</v>
      </c>
      <c r="C117" s="4">
        <v>460</v>
      </c>
      <c r="D117" s="4">
        <v>1187177</v>
      </c>
      <c r="E117" s="4">
        <v>9679</v>
      </c>
      <c r="F117" s="6">
        <f t="shared" si="6"/>
        <v>6</v>
      </c>
      <c r="G117">
        <f t="shared" si="7"/>
        <v>5.02142564880533e-6</v>
      </c>
      <c r="H117">
        <f t="shared" si="8"/>
        <v>5.02142564880533</v>
      </c>
    </row>
    <row r="118" spans="2:8">
      <c r="B118" s="4">
        <v>155</v>
      </c>
      <c r="C118" s="4">
        <v>472</v>
      </c>
      <c r="D118" s="4">
        <v>1187332</v>
      </c>
      <c r="E118" s="4">
        <v>9681</v>
      </c>
      <c r="F118" s="6">
        <f t="shared" si="6"/>
        <v>6</v>
      </c>
      <c r="G118">
        <f t="shared" si="7"/>
        <v>5.08621823782218e-6</v>
      </c>
      <c r="H118">
        <f t="shared" si="8"/>
        <v>5.08621823782218</v>
      </c>
    </row>
    <row r="119" spans="2:8">
      <c r="B119" s="4">
        <v>161</v>
      </c>
      <c r="C119" s="4">
        <v>485</v>
      </c>
      <c r="D119" s="4">
        <v>1187493</v>
      </c>
      <c r="E119" s="4">
        <v>9683</v>
      </c>
      <c r="F119" s="6">
        <f t="shared" si="6"/>
        <v>6.5</v>
      </c>
      <c r="G119">
        <f t="shared" si="7"/>
        <v>5.30472554307023e-6</v>
      </c>
      <c r="H119">
        <f t="shared" si="8"/>
        <v>5.30472554307023</v>
      </c>
    </row>
    <row r="120" spans="2:8">
      <c r="B120" s="4">
        <v>153</v>
      </c>
      <c r="C120" s="4">
        <v>498</v>
      </c>
      <c r="D120" s="4">
        <v>1187646</v>
      </c>
      <c r="E120" s="4">
        <v>9685</v>
      </c>
      <c r="F120" s="6">
        <f t="shared" si="6"/>
        <v>6.5</v>
      </c>
      <c r="G120">
        <f t="shared" si="7"/>
        <v>5.58209681329612e-6</v>
      </c>
      <c r="H120">
        <f t="shared" si="8"/>
        <v>5.58209681329612</v>
      </c>
    </row>
    <row r="121" spans="2:8">
      <c r="B121" s="4">
        <v>162</v>
      </c>
      <c r="C121" s="4">
        <v>510</v>
      </c>
      <c r="D121" s="4">
        <v>1187808</v>
      </c>
      <c r="E121" s="4">
        <v>9688</v>
      </c>
      <c r="F121" s="6">
        <f t="shared" ref="F121:F152" si="9">(C121-C120)/2</f>
        <v>6</v>
      </c>
      <c r="G121">
        <f t="shared" ref="G121:G152" si="10">(F121*$K$37)/B121</f>
        <v>4.86644337569406e-6</v>
      </c>
      <c r="H121">
        <f t="shared" ref="H121:H152" si="11">G121*10^6</f>
        <v>4.86644337569406</v>
      </c>
    </row>
    <row r="122" spans="2:8">
      <c r="B122" s="4">
        <v>155</v>
      </c>
      <c r="C122" s="4">
        <v>522</v>
      </c>
      <c r="D122" s="4">
        <v>1187963</v>
      </c>
      <c r="E122" s="4">
        <v>9690</v>
      </c>
      <c r="F122" s="6">
        <f t="shared" si="9"/>
        <v>6</v>
      </c>
      <c r="G122">
        <f t="shared" si="10"/>
        <v>5.08621823782218e-6</v>
      </c>
      <c r="H122">
        <f t="shared" si="11"/>
        <v>5.08621823782218</v>
      </c>
    </row>
    <row r="123" spans="2:8">
      <c r="B123" s="4">
        <v>146</v>
      </c>
      <c r="C123" s="4">
        <v>536</v>
      </c>
      <c r="D123" s="4">
        <v>1188109</v>
      </c>
      <c r="E123" s="4">
        <v>9692</v>
      </c>
      <c r="F123" s="6">
        <f t="shared" si="9"/>
        <v>7</v>
      </c>
      <c r="G123">
        <f t="shared" si="10"/>
        <v>6.29971094524779e-6</v>
      </c>
      <c r="H123">
        <f t="shared" si="11"/>
        <v>6.29971094524779</v>
      </c>
    </row>
    <row r="124" spans="2:8">
      <c r="B124" s="4">
        <v>140</v>
      </c>
      <c r="C124" s="4">
        <v>549</v>
      </c>
      <c r="D124" s="4">
        <v>1188249</v>
      </c>
      <c r="E124" s="4">
        <v>9694</v>
      </c>
      <c r="F124" s="6">
        <f t="shared" si="9"/>
        <v>6.5</v>
      </c>
      <c r="G124">
        <f t="shared" si="10"/>
        <v>6.10043437453076e-6</v>
      </c>
      <c r="H124">
        <f t="shared" si="11"/>
        <v>6.10043437453076</v>
      </c>
    </row>
    <row r="125" spans="2:8">
      <c r="B125" s="4">
        <v>143</v>
      </c>
      <c r="C125" s="4">
        <v>563</v>
      </c>
      <c r="D125" s="4">
        <v>1188392</v>
      </c>
      <c r="E125" s="4">
        <v>9696</v>
      </c>
      <c r="F125" s="6">
        <f t="shared" si="9"/>
        <v>7</v>
      </c>
      <c r="G125">
        <f t="shared" si="10"/>
        <v>6.43187271332991e-6</v>
      </c>
      <c r="H125">
        <f t="shared" si="11"/>
        <v>6.43187271332991</v>
      </c>
    </row>
    <row r="126" spans="2:8">
      <c r="B126" s="4">
        <v>131</v>
      </c>
      <c r="C126" s="4">
        <v>577</v>
      </c>
      <c r="D126" s="4">
        <v>1188523</v>
      </c>
      <c r="E126" s="4">
        <v>9698</v>
      </c>
      <c r="F126" s="6">
        <f t="shared" si="9"/>
        <v>7</v>
      </c>
      <c r="G126">
        <f t="shared" si="10"/>
        <v>7.02105189317692e-6</v>
      </c>
      <c r="H126">
        <f t="shared" si="11"/>
        <v>7.02105189317692</v>
      </c>
    </row>
    <row r="127" spans="2:8">
      <c r="B127" s="4">
        <v>130</v>
      </c>
      <c r="C127" s="4">
        <v>592</v>
      </c>
      <c r="D127" s="4">
        <v>1188653</v>
      </c>
      <c r="E127" s="4">
        <v>9700</v>
      </c>
      <c r="F127" s="6">
        <f t="shared" si="9"/>
        <v>7.5</v>
      </c>
      <c r="G127">
        <f t="shared" si="10"/>
        <v>7.58042141213882e-6</v>
      </c>
      <c r="H127">
        <f t="shared" si="11"/>
        <v>7.58042141213882</v>
      </c>
    </row>
    <row r="128" spans="2:8">
      <c r="B128" s="4">
        <v>127</v>
      </c>
      <c r="C128" s="4">
        <v>607</v>
      </c>
      <c r="D128" s="4">
        <v>1188780</v>
      </c>
      <c r="E128" s="4">
        <v>9703</v>
      </c>
      <c r="F128" s="6">
        <f t="shared" si="9"/>
        <v>7.5</v>
      </c>
      <c r="G128">
        <f t="shared" si="10"/>
        <v>7.75948648486651e-6</v>
      </c>
      <c r="H128">
        <f t="shared" si="11"/>
        <v>7.75948648486651</v>
      </c>
    </row>
    <row r="129" spans="2:8">
      <c r="B129" s="4">
        <v>131</v>
      </c>
      <c r="C129" s="4">
        <v>622</v>
      </c>
      <c r="D129" s="4">
        <v>1188911</v>
      </c>
      <c r="E129" s="4">
        <v>9705</v>
      </c>
      <c r="F129" s="6">
        <f t="shared" si="9"/>
        <v>7.5</v>
      </c>
      <c r="G129">
        <f t="shared" si="10"/>
        <v>7.52255559983242e-6</v>
      </c>
      <c r="H129">
        <f t="shared" si="11"/>
        <v>7.52255559983242</v>
      </c>
    </row>
    <row r="130" spans="2:8">
      <c r="B130" s="4">
        <v>122</v>
      </c>
      <c r="C130" s="4">
        <v>638</v>
      </c>
      <c r="D130" s="4">
        <v>1189033</v>
      </c>
      <c r="E130" s="4">
        <v>9707</v>
      </c>
      <c r="F130" s="6">
        <f t="shared" si="9"/>
        <v>8</v>
      </c>
      <c r="G130">
        <f t="shared" si="10"/>
        <v>8.6159981077862e-6</v>
      </c>
      <c r="H130">
        <f t="shared" si="11"/>
        <v>8.6159981077862</v>
      </c>
    </row>
    <row r="131" spans="2:8">
      <c r="B131" s="4">
        <v>122</v>
      </c>
      <c r="C131" s="4">
        <v>654</v>
      </c>
      <c r="D131" s="4">
        <v>1189155</v>
      </c>
      <c r="E131" s="4">
        <v>9709</v>
      </c>
      <c r="F131" s="6">
        <f t="shared" si="9"/>
        <v>8</v>
      </c>
      <c r="G131">
        <f t="shared" si="10"/>
        <v>8.6159981077862e-6</v>
      </c>
      <c r="H131">
        <f t="shared" si="11"/>
        <v>8.6159981077862</v>
      </c>
    </row>
    <row r="132" spans="2:8">
      <c r="B132" s="4">
        <v>122</v>
      </c>
      <c r="C132" s="4">
        <v>670</v>
      </c>
      <c r="D132" s="4">
        <v>1189277</v>
      </c>
      <c r="E132" s="4">
        <v>9711</v>
      </c>
      <c r="F132" s="6">
        <f t="shared" si="9"/>
        <v>8</v>
      </c>
      <c r="G132">
        <f t="shared" si="10"/>
        <v>8.6159981077862e-6</v>
      </c>
      <c r="H132">
        <f t="shared" si="11"/>
        <v>8.6159981077862</v>
      </c>
    </row>
    <row r="133" spans="2:8">
      <c r="B133" s="4">
        <v>116</v>
      </c>
      <c r="C133" s="4">
        <v>687</v>
      </c>
      <c r="D133" s="4">
        <v>1189393</v>
      </c>
      <c r="E133" s="4">
        <v>9713</v>
      </c>
      <c r="F133" s="6">
        <f t="shared" si="9"/>
        <v>8.5</v>
      </c>
      <c r="G133">
        <f t="shared" si="10"/>
        <v>9.62800650622229e-6</v>
      </c>
      <c r="H133">
        <f t="shared" si="11"/>
        <v>9.62800650622229</v>
      </c>
    </row>
    <row r="134" spans="2:8">
      <c r="B134" s="4">
        <v>124</v>
      </c>
      <c r="C134" s="4">
        <v>703</v>
      </c>
      <c r="D134" s="4">
        <v>1189517</v>
      </c>
      <c r="E134" s="4">
        <v>9715</v>
      </c>
      <c r="F134" s="6">
        <f t="shared" si="9"/>
        <v>8</v>
      </c>
      <c r="G134">
        <f t="shared" si="10"/>
        <v>8.47703039637029e-6</v>
      </c>
      <c r="H134">
        <f t="shared" si="11"/>
        <v>8.47703039637029</v>
      </c>
    </row>
    <row r="135" spans="2:8">
      <c r="B135" s="4">
        <v>115</v>
      </c>
      <c r="C135" s="4">
        <v>719</v>
      </c>
      <c r="D135" s="4">
        <v>1189632</v>
      </c>
      <c r="E135" s="4">
        <v>9718</v>
      </c>
      <c r="F135" s="6">
        <f t="shared" si="9"/>
        <v>8</v>
      </c>
      <c r="G135">
        <f t="shared" si="10"/>
        <v>9.14045016652101e-6</v>
      </c>
      <c r="H135">
        <f t="shared" si="11"/>
        <v>9.14045016652101</v>
      </c>
    </row>
    <row r="136" spans="2:8">
      <c r="B136" s="4">
        <v>117</v>
      </c>
      <c r="C136" s="4">
        <v>736</v>
      </c>
      <c r="D136" s="4">
        <v>1189749</v>
      </c>
      <c r="E136" s="4">
        <v>9720</v>
      </c>
      <c r="F136" s="6">
        <f t="shared" si="9"/>
        <v>8.5</v>
      </c>
      <c r="G136">
        <f t="shared" si="10"/>
        <v>9.54571585232296e-6</v>
      </c>
      <c r="H136">
        <f t="shared" si="11"/>
        <v>9.54571585232296</v>
      </c>
    </row>
    <row r="137" spans="2:8">
      <c r="B137" s="4">
        <v>112</v>
      </c>
      <c r="C137" s="4">
        <v>753</v>
      </c>
      <c r="D137" s="4">
        <v>1189861</v>
      </c>
      <c r="E137" s="4">
        <v>9722</v>
      </c>
      <c r="F137" s="6">
        <f t="shared" si="9"/>
        <v>8.5</v>
      </c>
      <c r="G137">
        <f t="shared" si="10"/>
        <v>9.97186388144452e-6</v>
      </c>
      <c r="H137">
        <f t="shared" si="11"/>
        <v>9.97186388144452</v>
      </c>
    </row>
    <row r="138" spans="2:8">
      <c r="B138" s="4">
        <v>110</v>
      </c>
      <c r="C138" s="4">
        <v>770</v>
      </c>
      <c r="D138" s="4">
        <v>1189971</v>
      </c>
      <c r="E138" s="4">
        <v>9724</v>
      </c>
      <c r="F138" s="6">
        <f t="shared" si="9"/>
        <v>8.5</v>
      </c>
      <c r="G138">
        <f t="shared" si="10"/>
        <v>1.01531704974708e-5</v>
      </c>
      <c r="H138">
        <f t="shared" si="11"/>
        <v>10.1531704974708</v>
      </c>
    </row>
    <row r="139" spans="2:8">
      <c r="B139" s="4">
        <v>113</v>
      </c>
      <c r="C139" s="4">
        <v>788</v>
      </c>
      <c r="D139" s="4">
        <v>1190084</v>
      </c>
      <c r="E139" s="4">
        <v>9726</v>
      </c>
      <c r="F139" s="6">
        <f t="shared" si="9"/>
        <v>9</v>
      </c>
      <c r="G139">
        <f t="shared" si="10"/>
        <v>1.04650065512713e-5</v>
      </c>
      <c r="H139">
        <f t="shared" si="11"/>
        <v>10.4650065512713</v>
      </c>
    </row>
    <row r="140" spans="2:8">
      <c r="B140" s="4">
        <v>113</v>
      </c>
      <c r="C140" s="4">
        <v>805</v>
      </c>
      <c r="D140" s="4">
        <v>1190197</v>
      </c>
      <c r="E140" s="4">
        <v>9728</v>
      </c>
      <c r="F140" s="6">
        <f t="shared" si="9"/>
        <v>8.5</v>
      </c>
      <c r="G140">
        <f t="shared" si="10"/>
        <v>9.88361729842288e-6</v>
      </c>
      <c r="H140">
        <f t="shared" si="11"/>
        <v>9.88361729842289</v>
      </c>
    </row>
    <row r="141" spans="2:8">
      <c r="B141" s="4">
        <v>104</v>
      </c>
      <c r="C141" s="4">
        <v>824</v>
      </c>
      <c r="D141" s="4">
        <v>1190301</v>
      </c>
      <c r="E141" s="4">
        <v>9730</v>
      </c>
      <c r="F141" s="6">
        <f t="shared" si="9"/>
        <v>9.5</v>
      </c>
      <c r="G141">
        <f t="shared" si="10"/>
        <v>1.20023339025531e-5</v>
      </c>
      <c r="H141">
        <f t="shared" si="11"/>
        <v>12.0023339025531</v>
      </c>
    </row>
    <row r="142" spans="2:8">
      <c r="B142" s="4">
        <v>110</v>
      </c>
      <c r="C142" s="4">
        <v>842</v>
      </c>
      <c r="D142" s="4">
        <v>1190411</v>
      </c>
      <c r="E142" s="4">
        <v>9733</v>
      </c>
      <c r="F142" s="6">
        <f t="shared" si="9"/>
        <v>9</v>
      </c>
      <c r="G142">
        <f t="shared" si="10"/>
        <v>1.07504158208514e-5</v>
      </c>
      <c r="H142">
        <f t="shared" si="11"/>
        <v>10.7504158208514</v>
      </c>
    </row>
    <row r="143" spans="2:8">
      <c r="B143" s="4">
        <v>105</v>
      </c>
      <c r="C143" s="4">
        <v>860</v>
      </c>
      <c r="D143" s="4">
        <v>1190516</v>
      </c>
      <c r="E143" s="4">
        <v>9735</v>
      </c>
      <c r="F143" s="6">
        <f t="shared" si="9"/>
        <v>9</v>
      </c>
      <c r="G143">
        <f t="shared" si="10"/>
        <v>1.12623403837491e-5</v>
      </c>
      <c r="H143">
        <f t="shared" si="11"/>
        <v>11.2623403837491</v>
      </c>
    </row>
    <row r="144" spans="2:8">
      <c r="B144" s="4">
        <v>102</v>
      </c>
      <c r="C144" s="4">
        <v>879</v>
      </c>
      <c r="D144" s="4">
        <v>1190618</v>
      </c>
      <c r="E144" s="4">
        <v>9737</v>
      </c>
      <c r="F144" s="6">
        <f t="shared" si="9"/>
        <v>9.5</v>
      </c>
      <c r="G144">
        <f t="shared" si="10"/>
        <v>1.22376737829953e-5</v>
      </c>
      <c r="H144">
        <f t="shared" si="11"/>
        <v>12.2376737829953</v>
      </c>
    </row>
    <row r="145" spans="2:8">
      <c r="B145" s="4">
        <v>111</v>
      </c>
      <c r="C145" s="4">
        <v>898</v>
      </c>
      <c r="D145" s="4">
        <v>1190729</v>
      </c>
      <c r="E145" s="4">
        <v>9739</v>
      </c>
      <c r="F145" s="6">
        <f t="shared" si="9"/>
        <v>9.5</v>
      </c>
      <c r="G145">
        <f t="shared" si="10"/>
        <v>1.12454299627525e-5</v>
      </c>
      <c r="H145">
        <f t="shared" si="11"/>
        <v>11.2454299627525</v>
      </c>
    </row>
    <row r="146" spans="2:8">
      <c r="B146" s="4">
        <v>97</v>
      </c>
      <c r="C146" s="4">
        <v>917</v>
      </c>
      <c r="D146" s="4">
        <v>1190826</v>
      </c>
      <c r="E146" s="4">
        <v>9741</v>
      </c>
      <c r="F146" s="6">
        <f t="shared" si="9"/>
        <v>9.5</v>
      </c>
      <c r="G146">
        <f t="shared" si="10"/>
        <v>1.28684817099539e-5</v>
      </c>
      <c r="H146">
        <f t="shared" si="11"/>
        <v>12.8684817099539</v>
      </c>
    </row>
    <row r="147" spans="2:8">
      <c r="B147" s="4">
        <v>104</v>
      </c>
      <c r="C147" s="4">
        <v>937</v>
      </c>
      <c r="D147" s="4">
        <v>1190930</v>
      </c>
      <c r="E147" s="4">
        <v>9743</v>
      </c>
      <c r="F147" s="6">
        <f t="shared" si="9"/>
        <v>10</v>
      </c>
      <c r="G147">
        <f t="shared" si="10"/>
        <v>1.2634035686898e-5</v>
      </c>
      <c r="H147">
        <f t="shared" si="11"/>
        <v>12.634035686898</v>
      </c>
    </row>
    <row r="148" spans="2:8">
      <c r="B148" s="4">
        <v>102</v>
      </c>
      <c r="C148" s="4">
        <v>957</v>
      </c>
      <c r="D148" s="4">
        <v>1191032</v>
      </c>
      <c r="E148" s="4">
        <v>9745</v>
      </c>
      <c r="F148" s="6">
        <f t="shared" si="9"/>
        <v>10</v>
      </c>
      <c r="G148">
        <f t="shared" si="10"/>
        <v>1.28817618768372e-5</v>
      </c>
      <c r="H148">
        <f t="shared" si="11"/>
        <v>12.8817618768372</v>
      </c>
    </row>
    <row r="149" spans="2:8">
      <c r="B149" s="4">
        <v>101</v>
      </c>
      <c r="C149" s="4">
        <v>977</v>
      </c>
      <c r="D149" s="4">
        <v>1191133</v>
      </c>
      <c r="E149" s="4">
        <v>9747</v>
      </c>
      <c r="F149" s="6">
        <f t="shared" si="9"/>
        <v>10</v>
      </c>
      <c r="G149">
        <f t="shared" si="10"/>
        <v>1.30093040736376e-5</v>
      </c>
      <c r="H149">
        <f t="shared" si="11"/>
        <v>13.0093040736376</v>
      </c>
    </row>
    <row r="150" spans="2:8">
      <c r="B150" s="4">
        <v>98</v>
      </c>
      <c r="C150" s="4">
        <v>997</v>
      </c>
      <c r="D150" s="4">
        <v>1191231</v>
      </c>
      <c r="E150" s="4">
        <v>9750</v>
      </c>
      <c r="F150" s="6">
        <f t="shared" si="9"/>
        <v>10</v>
      </c>
      <c r="G150">
        <f t="shared" si="10"/>
        <v>1.34075480758918e-5</v>
      </c>
      <c r="H150">
        <f t="shared" si="11"/>
        <v>13.4075480758918</v>
      </c>
    </row>
    <row r="151" spans="2:8">
      <c r="B151" s="4">
        <v>91</v>
      </c>
      <c r="C151" s="4">
        <v>1017</v>
      </c>
      <c r="D151" s="4">
        <v>1191322</v>
      </c>
      <c r="E151" s="4">
        <v>9752</v>
      </c>
      <c r="F151" s="6">
        <f t="shared" si="9"/>
        <v>10</v>
      </c>
      <c r="G151">
        <f t="shared" si="10"/>
        <v>1.44388979278835e-5</v>
      </c>
      <c r="H151">
        <f t="shared" si="11"/>
        <v>14.4388979278835</v>
      </c>
    </row>
    <row r="152" spans="2:8">
      <c r="B152" s="4">
        <v>87</v>
      </c>
      <c r="C152" s="4">
        <v>1038</v>
      </c>
      <c r="D152" s="4">
        <v>1191409</v>
      </c>
      <c r="E152" s="4">
        <v>9754</v>
      </c>
      <c r="F152" s="6">
        <f t="shared" si="9"/>
        <v>10.5</v>
      </c>
      <c r="G152">
        <f t="shared" si="10"/>
        <v>1.5857893069072e-5</v>
      </c>
      <c r="H152">
        <f t="shared" si="11"/>
        <v>15.857893069072</v>
      </c>
    </row>
    <row r="153" spans="2:8">
      <c r="B153" s="4">
        <v>95</v>
      </c>
      <c r="C153" s="4">
        <v>1060</v>
      </c>
      <c r="D153" s="4">
        <v>1191504</v>
      </c>
      <c r="E153" s="4">
        <v>9756</v>
      </c>
      <c r="F153" s="6">
        <f t="shared" ref="F153:F184" si="12">(C153-C152)/2</f>
        <v>11</v>
      </c>
      <c r="G153">
        <f t="shared" ref="G153:G184" si="13">(F153*$K$37)/B153</f>
        <v>1.52140387640119e-5</v>
      </c>
      <c r="H153">
        <f t="shared" ref="H153:H184" si="14">G153*10^6</f>
        <v>15.2140387640119</v>
      </c>
    </row>
    <row r="154" spans="2:8">
      <c r="B154" s="4">
        <v>94</v>
      </c>
      <c r="C154" s="4">
        <v>1082</v>
      </c>
      <c r="D154" s="4">
        <v>1191598</v>
      </c>
      <c r="E154" s="4">
        <v>9758</v>
      </c>
      <c r="F154" s="6">
        <f t="shared" si="12"/>
        <v>11</v>
      </c>
      <c r="G154">
        <f t="shared" si="13"/>
        <v>1.53758902402248e-5</v>
      </c>
      <c r="H154">
        <f t="shared" si="14"/>
        <v>15.3758902402248</v>
      </c>
    </row>
    <row r="155" spans="2:8">
      <c r="B155" s="4">
        <v>92</v>
      </c>
      <c r="C155" s="4">
        <v>1104</v>
      </c>
      <c r="D155" s="4">
        <v>1191690</v>
      </c>
      <c r="E155" s="4">
        <v>9760</v>
      </c>
      <c r="F155" s="6">
        <f t="shared" si="12"/>
        <v>11</v>
      </c>
      <c r="G155">
        <f t="shared" si="13"/>
        <v>1.5710148723708e-5</v>
      </c>
      <c r="H155">
        <f t="shared" si="14"/>
        <v>15.710148723708</v>
      </c>
    </row>
    <row r="156" spans="2:8">
      <c r="B156" s="4">
        <v>91</v>
      </c>
      <c r="C156" s="4">
        <v>1126</v>
      </c>
      <c r="D156" s="4">
        <v>1191781</v>
      </c>
      <c r="E156" s="4">
        <v>9762</v>
      </c>
      <c r="F156" s="6">
        <f t="shared" si="12"/>
        <v>11</v>
      </c>
      <c r="G156">
        <f t="shared" si="13"/>
        <v>1.58827877206718e-5</v>
      </c>
      <c r="H156">
        <f t="shared" si="14"/>
        <v>15.8827877206718</v>
      </c>
    </row>
    <row r="157" spans="2:8">
      <c r="B157" s="4">
        <v>85</v>
      </c>
      <c r="C157" s="4">
        <v>1148</v>
      </c>
      <c r="D157" s="4">
        <v>1191866</v>
      </c>
      <c r="E157" s="4">
        <v>9765</v>
      </c>
      <c r="F157" s="6">
        <f t="shared" si="12"/>
        <v>11</v>
      </c>
      <c r="G157">
        <f t="shared" si="13"/>
        <v>1.70039256774251e-5</v>
      </c>
      <c r="H157">
        <f t="shared" si="14"/>
        <v>17.0039256774251</v>
      </c>
    </row>
    <row r="158" spans="2:8">
      <c r="B158" s="4">
        <v>89</v>
      </c>
      <c r="C158" s="4">
        <v>1171</v>
      </c>
      <c r="D158" s="4">
        <v>1191955</v>
      </c>
      <c r="E158" s="4">
        <v>9767</v>
      </c>
      <c r="F158" s="6">
        <f t="shared" si="12"/>
        <v>11.5</v>
      </c>
      <c r="G158">
        <f t="shared" si="13"/>
        <v>1.69778726758765e-5</v>
      </c>
      <c r="H158">
        <f t="shared" si="14"/>
        <v>16.9778726758765</v>
      </c>
    </row>
    <row r="159" spans="2:8">
      <c r="B159" s="4">
        <v>88</v>
      </c>
      <c r="C159" s="4">
        <v>1194</v>
      </c>
      <c r="D159" s="4">
        <v>1192043</v>
      </c>
      <c r="E159" s="4">
        <v>9769</v>
      </c>
      <c r="F159" s="6">
        <f t="shared" si="12"/>
        <v>11.5</v>
      </c>
      <c r="G159">
        <f t="shared" si="13"/>
        <v>1.71708030471932e-5</v>
      </c>
      <c r="H159">
        <f t="shared" si="14"/>
        <v>17.1708030471932</v>
      </c>
    </row>
    <row r="160" spans="2:8">
      <c r="B160" s="4">
        <v>88</v>
      </c>
      <c r="C160" s="4">
        <v>1216</v>
      </c>
      <c r="D160" s="4">
        <v>1192131</v>
      </c>
      <c r="E160" s="4">
        <v>9771</v>
      </c>
      <c r="F160" s="6">
        <f t="shared" si="12"/>
        <v>11</v>
      </c>
      <c r="G160">
        <f t="shared" si="13"/>
        <v>1.64242463929674e-5</v>
      </c>
      <c r="H160">
        <f t="shared" si="14"/>
        <v>16.4242463929674</v>
      </c>
    </row>
    <row r="161" spans="2:8">
      <c r="B161" s="4">
        <v>82</v>
      </c>
      <c r="C161" s="4">
        <v>1239</v>
      </c>
      <c r="D161" s="4">
        <v>1192213</v>
      </c>
      <c r="E161" s="4">
        <v>9773</v>
      </c>
      <c r="F161" s="6">
        <f t="shared" si="12"/>
        <v>11.5</v>
      </c>
      <c r="G161">
        <f t="shared" si="13"/>
        <v>1.84272032701586e-5</v>
      </c>
      <c r="H161">
        <f t="shared" si="14"/>
        <v>18.4272032701586</v>
      </c>
    </row>
    <row r="162" spans="2:8">
      <c r="B162" s="4">
        <v>81</v>
      </c>
      <c r="C162" s="4">
        <v>1263</v>
      </c>
      <c r="D162" s="4">
        <v>1192294</v>
      </c>
      <c r="E162" s="4">
        <v>9775</v>
      </c>
      <c r="F162" s="6">
        <f t="shared" si="12"/>
        <v>12</v>
      </c>
      <c r="G162">
        <f t="shared" si="13"/>
        <v>1.94657735027762e-5</v>
      </c>
      <c r="H162">
        <f t="shared" si="14"/>
        <v>19.4657735027762</v>
      </c>
    </row>
    <row r="163" spans="2:8">
      <c r="B163" s="4">
        <v>82</v>
      </c>
      <c r="C163" s="4">
        <v>1287</v>
      </c>
      <c r="D163" s="4">
        <v>1192376</v>
      </c>
      <c r="E163" s="4">
        <v>9777</v>
      </c>
      <c r="F163" s="6">
        <f t="shared" si="12"/>
        <v>12</v>
      </c>
      <c r="G163">
        <f t="shared" si="13"/>
        <v>1.92283860210351e-5</v>
      </c>
      <c r="H163">
        <f t="shared" si="14"/>
        <v>19.2283860210351</v>
      </c>
    </row>
    <row r="164" spans="2:8">
      <c r="B164" s="4">
        <v>79</v>
      </c>
      <c r="C164" s="4">
        <v>1311</v>
      </c>
      <c r="D164" s="4">
        <v>1192455</v>
      </c>
      <c r="E164" s="4">
        <v>9780</v>
      </c>
      <c r="F164" s="6">
        <f t="shared" si="12"/>
        <v>12</v>
      </c>
      <c r="G164">
        <f t="shared" si="13"/>
        <v>1.99585778952516e-5</v>
      </c>
      <c r="H164">
        <f t="shared" si="14"/>
        <v>19.9585778952516</v>
      </c>
    </row>
    <row r="165" spans="2:8">
      <c r="B165" s="4">
        <v>78</v>
      </c>
      <c r="C165" s="4">
        <v>1334</v>
      </c>
      <c r="D165" s="4">
        <v>1192533</v>
      </c>
      <c r="E165" s="4">
        <v>9782</v>
      </c>
      <c r="F165" s="6">
        <f t="shared" si="12"/>
        <v>11.5</v>
      </c>
      <c r="G165">
        <f t="shared" si="13"/>
        <v>1.93721880532436e-5</v>
      </c>
      <c r="H165">
        <f t="shared" si="14"/>
        <v>19.3721880532436</v>
      </c>
    </row>
    <row r="166" spans="2:8">
      <c r="B166" s="4">
        <v>79</v>
      </c>
      <c r="C166" s="4">
        <v>1359</v>
      </c>
      <c r="D166" s="4">
        <v>1192612</v>
      </c>
      <c r="E166" s="4">
        <v>9784</v>
      </c>
      <c r="F166" s="6">
        <f t="shared" si="12"/>
        <v>12.5</v>
      </c>
      <c r="G166">
        <f t="shared" si="13"/>
        <v>2.07901853075537e-5</v>
      </c>
      <c r="H166">
        <f t="shared" si="14"/>
        <v>20.7901853075537</v>
      </c>
    </row>
    <row r="167" spans="2:8">
      <c r="B167" s="4">
        <v>82</v>
      </c>
      <c r="C167" s="4">
        <v>1383</v>
      </c>
      <c r="D167" s="4">
        <v>1192694</v>
      </c>
      <c r="E167" s="4">
        <v>9786</v>
      </c>
      <c r="F167" s="6">
        <f t="shared" si="12"/>
        <v>12</v>
      </c>
      <c r="G167">
        <f t="shared" si="13"/>
        <v>1.92283860210351e-5</v>
      </c>
      <c r="H167">
        <f t="shared" si="14"/>
        <v>19.2283860210351</v>
      </c>
    </row>
    <row r="168" spans="2:8">
      <c r="B168" s="4">
        <v>78</v>
      </c>
      <c r="C168" s="4">
        <v>1408</v>
      </c>
      <c r="D168" s="4">
        <v>1192772</v>
      </c>
      <c r="E168" s="4">
        <v>9788</v>
      </c>
      <c r="F168" s="6">
        <f t="shared" si="12"/>
        <v>12.5</v>
      </c>
      <c r="G168">
        <f t="shared" si="13"/>
        <v>2.10567261448301e-5</v>
      </c>
      <c r="H168">
        <f t="shared" si="14"/>
        <v>21.0567261448301</v>
      </c>
    </row>
    <row r="169" spans="2:8">
      <c r="B169" s="4">
        <v>83</v>
      </c>
      <c r="C169" s="4">
        <v>1434</v>
      </c>
      <c r="D169" s="4">
        <v>1192855</v>
      </c>
      <c r="E169" s="4">
        <v>9790</v>
      </c>
      <c r="F169" s="6">
        <f t="shared" si="12"/>
        <v>13</v>
      </c>
      <c r="G169">
        <f t="shared" si="13"/>
        <v>2.05797786128749e-5</v>
      </c>
      <c r="H169">
        <f t="shared" si="14"/>
        <v>20.5797786128749</v>
      </c>
    </row>
    <row r="170" spans="2:8">
      <c r="B170" s="4">
        <v>77</v>
      </c>
      <c r="C170" s="4">
        <v>1459</v>
      </c>
      <c r="D170" s="4">
        <v>1192932</v>
      </c>
      <c r="E170" s="4">
        <v>9792</v>
      </c>
      <c r="F170" s="6">
        <f t="shared" si="12"/>
        <v>12.5</v>
      </c>
      <c r="G170">
        <f t="shared" si="13"/>
        <v>2.13301901207369e-5</v>
      </c>
      <c r="H170">
        <f t="shared" si="14"/>
        <v>21.3301901207369</v>
      </c>
    </row>
    <row r="171" spans="2:8">
      <c r="B171" s="4">
        <v>79</v>
      </c>
      <c r="C171" s="4">
        <v>1484</v>
      </c>
      <c r="D171" s="4">
        <v>1193011</v>
      </c>
      <c r="E171" s="4">
        <v>9795</v>
      </c>
      <c r="F171" s="6">
        <f t="shared" si="12"/>
        <v>12.5</v>
      </c>
      <c r="G171">
        <f t="shared" si="13"/>
        <v>2.07901853075537e-5</v>
      </c>
      <c r="H171">
        <f t="shared" si="14"/>
        <v>20.7901853075537</v>
      </c>
    </row>
    <row r="172" spans="2:8">
      <c r="B172" s="4">
        <v>82</v>
      </c>
      <c r="C172" s="4">
        <v>1509</v>
      </c>
      <c r="D172" s="4">
        <v>1193093</v>
      </c>
      <c r="E172" s="4">
        <v>9797</v>
      </c>
      <c r="F172" s="6">
        <f t="shared" si="12"/>
        <v>12.5</v>
      </c>
      <c r="G172">
        <f t="shared" si="13"/>
        <v>2.00295687719115e-5</v>
      </c>
      <c r="H172">
        <f t="shared" si="14"/>
        <v>20.0295687719115</v>
      </c>
    </row>
    <row r="173" spans="2:8">
      <c r="B173" s="4">
        <v>74</v>
      </c>
      <c r="C173" s="4">
        <v>1535</v>
      </c>
      <c r="D173" s="4">
        <v>1193167</v>
      </c>
      <c r="E173" s="4">
        <v>9799</v>
      </c>
      <c r="F173" s="6">
        <f t="shared" si="12"/>
        <v>13</v>
      </c>
      <c r="G173">
        <f t="shared" si="13"/>
        <v>2.30827246603867e-5</v>
      </c>
      <c r="H173">
        <f t="shared" si="14"/>
        <v>23.0827246603867</v>
      </c>
    </row>
    <row r="174" spans="2:8">
      <c r="B174" s="4">
        <v>73</v>
      </c>
      <c r="C174" s="4">
        <v>1561</v>
      </c>
      <c r="D174" s="4">
        <v>1193240</v>
      </c>
      <c r="E174" s="4">
        <v>9801</v>
      </c>
      <c r="F174" s="6">
        <f t="shared" si="12"/>
        <v>13</v>
      </c>
      <c r="G174">
        <f t="shared" si="13"/>
        <v>2.33989263680632e-5</v>
      </c>
      <c r="H174">
        <f t="shared" si="14"/>
        <v>23.3989263680632</v>
      </c>
    </row>
    <row r="175" spans="2:8">
      <c r="B175" s="4">
        <v>73</v>
      </c>
      <c r="C175" s="4">
        <v>1587</v>
      </c>
      <c r="D175" s="4">
        <v>1193313</v>
      </c>
      <c r="E175" s="4">
        <v>9803</v>
      </c>
      <c r="F175" s="6">
        <f t="shared" si="12"/>
        <v>13</v>
      </c>
      <c r="G175">
        <f t="shared" si="13"/>
        <v>2.33989263680632e-5</v>
      </c>
      <c r="H175">
        <f t="shared" si="14"/>
        <v>23.3989263680632</v>
      </c>
    </row>
    <row r="176" spans="2:8">
      <c r="B176" s="4">
        <v>75</v>
      </c>
      <c r="C176" s="4">
        <v>1613</v>
      </c>
      <c r="D176" s="4">
        <v>1193388</v>
      </c>
      <c r="E176" s="4">
        <v>9805</v>
      </c>
      <c r="F176" s="6">
        <f t="shared" si="12"/>
        <v>13</v>
      </c>
      <c r="G176">
        <f t="shared" si="13"/>
        <v>2.27749549982482e-5</v>
      </c>
      <c r="H176">
        <f t="shared" si="14"/>
        <v>22.7749549982482</v>
      </c>
    </row>
    <row r="177" spans="2:8">
      <c r="B177" s="4">
        <v>70</v>
      </c>
      <c r="C177" s="4">
        <v>1639</v>
      </c>
      <c r="D177" s="4">
        <v>1193458</v>
      </c>
      <c r="E177" s="4">
        <v>9807</v>
      </c>
      <c r="F177" s="6">
        <f t="shared" si="12"/>
        <v>13</v>
      </c>
      <c r="G177">
        <f t="shared" si="13"/>
        <v>2.44017374981231e-5</v>
      </c>
      <c r="H177">
        <f t="shared" si="14"/>
        <v>24.4017374981231</v>
      </c>
    </row>
    <row r="178" spans="2:8">
      <c r="B178" s="4">
        <v>74</v>
      </c>
      <c r="C178" s="4">
        <v>1666</v>
      </c>
      <c r="D178" s="4">
        <v>1193532</v>
      </c>
      <c r="E178" s="4">
        <v>9810</v>
      </c>
      <c r="F178" s="6">
        <f t="shared" si="12"/>
        <v>13.5</v>
      </c>
      <c r="G178">
        <f t="shared" si="13"/>
        <v>2.39705217627092e-5</v>
      </c>
      <c r="H178">
        <f t="shared" si="14"/>
        <v>23.9705217627092</v>
      </c>
    </row>
    <row r="179" spans="2:8">
      <c r="B179" s="4">
        <v>73</v>
      </c>
      <c r="C179" s="4">
        <v>1693</v>
      </c>
      <c r="D179" s="4">
        <v>1193605</v>
      </c>
      <c r="E179" s="4">
        <v>9812</v>
      </c>
      <c r="F179" s="6">
        <f t="shared" si="12"/>
        <v>13.5</v>
      </c>
      <c r="G179">
        <f t="shared" si="13"/>
        <v>2.42988850745272e-5</v>
      </c>
      <c r="H179">
        <f t="shared" si="14"/>
        <v>24.2988850745272</v>
      </c>
    </row>
    <row r="180" spans="2:8">
      <c r="B180" s="4">
        <v>69</v>
      </c>
      <c r="C180" s="4">
        <v>1720</v>
      </c>
      <c r="D180" s="4">
        <v>1193674</v>
      </c>
      <c r="E180" s="4">
        <v>9814</v>
      </c>
      <c r="F180" s="6">
        <f t="shared" si="12"/>
        <v>13.5</v>
      </c>
      <c r="G180">
        <f t="shared" si="13"/>
        <v>2.57075160933403e-5</v>
      </c>
      <c r="H180">
        <f t="shared" si="14"/>
        <v>25.7075160933403</v>
      </c>
    </row>
    <row r="181" spans="2:8">
      <c r="B181" s="4">
        <v>70</v>
      </c>
      <c r="C181" s="4">
        <v>1748</v>
      </c>
      <c r="D181" s="4">
        <v>1193744</v>
      </c>
      <c r="E181" s="4">
        <v>9816</v>
      </c>
      <c r="F181" s="6">
        <f t="shared" si="12"/>
        <v>14</v>
      </c>
      <c r="G181">
        <f t="shared" si="13"/>
        <v>2.62787942287479e-5</v>
      </c>
      <c r="H181">
        <f t="shared" si="14"/>
        <v>26.2787942287479</v>
      </c>
    </row>
    <row r="182" spans="2:8">
      <c r="B182" s="4">
        <v>64</v>
      </c>
      <c r="C182" s="4">
        <v>1777</v>
      </c>
      <c r="D182" s="4">
        <v>1193808</v>
      </c>
      <c r="E182" s="4">
        <v>9818</v>
      </c>
      <c r="F182" s="6">
        <f t="shared" si="12"/>
        <v>14.5</v>
      </c>
      <c r="G182">
        <f t="shared" si="13"/>
        <v>2.97689465872535e-5</v>
      </c>
      <c r="H182">
        <f t="shared" si="14"/>
        <v>29.7689465872535</v>
      </c>
    </row>
    <row r="183" spans="2:8">
      <c r="B183" s="4">
        <v>76</v>
      </c>
      <c r="C183" s="4">
        <v>1805</v>
      </c>
      <c r="D183" s="4">
        <v>1193884</v>
      </c>
      <c r="E183" s="4">
        <v>9820</v>
      </c>
      <c r="F183" s="6">
        <f t="shared" si="12"/>
        <v>14</v>
      </c>
      <c r="G183">
        <f t="shared" si="13"/>
        <v>2.42041525791099e-5</v>
      </c>
      <c r="H183">
        <f t="shared" si="14"/>
        <v>24.2041525791099</v>
      </c>
    </row>
    <row r="184" spans="2:8">
      <c r="B184" s="4">
        <v>72</v>
      </c>
      <c r="C184" s="4">
        <v>1833</v>
      </c>
      <c r="D184" s="4">
        <v>1193956</v>
      </c>
      <c r="E184" s="4">
        <v>9822</v>
      </c>
      <c r="F184" s="6">
        <f t="shared" si="12"/>
        <v>14</v>
      </c>
      <c r="G184">
        <f t="shared" si="13"/>
        <v>2.55488277223938e-5</v>
      </c>
      <c r="H184">
        <f t="shared" si="14"/>
        <v>25.5488277223938</v>
      </c>
    </row>
    <row r="185" spans="2:8">
      <c r="B185" s="4">
        <v>72</v>
      </c>
      <c r="C185" s="4">
        <v>1861</v>
      </c>
      <c r="D185" s="4">
        <v>1194028</v>
      </c>
      <c r="E185" s="4">
        <v>9825</v>
      </c>
      <c r="F185" s="6">
        <f t="shared" ref="F185:F216" si="15">(C185-C184)/2</f>
        <v>14</v>
      </c>
      <c r="G185">
        <f t="shared" ref="G185:G216" si="16">(F185*$K$37)/B185</f>
        <v>2.55488277223938e-5</v>
      </c>
      <c r="H185">
        <f t="shared" ref="H185:H216" si="17">G185*10^6</f>
        <v>25.5488277223938</v>
      </c>
    </row>
    <row r="186" spans="2:8">
      <c r="B186" s="4">
        <v>67</v>
      </c>
      <c r="C186" s="4">
        <v>1889</v>
      </c>
      <c r="D186" s="4">
        <v>1194095</v>
      </c>
      <c r="E186" s="4">
        <v>9827</v>
      </c>
      <c r="F186" s="6">
        <f t="shared" si="15"/>
        <v>14</v>
      </c>
      <c r="G186">
        <f t="shared" si="16"/>
        <v>2.74554566569008e-5</v>
      </c>
      <c r="H186">
        <f t="shared" si="17"/>
        <v>27.4554566569008</v>
      </c>
    </row>
    <row r="187" spans="2:8">
      <c r="B187" s="4">
        <v>66</v>
      </c>
      <c r="C187" s="4">
        <v>1918</v>
      </c>
      <c r="D187" s="4">
        <v>1194161</v>
      </c>
      <c r="E187" s="4">
        <v>9829</v>
      </c>
      <c r="F187" s="6">
        <f t="shared" si="15"/>
        <v>14.5</v>
      </c>
      <c r="G187">
        <f t="shared" si="16"/>
        <v>2.88668572967307e-5</v>
      </c>
      <c r="H187">
        <f t="shared" si="17"/>
        <v>28.8668572967307</v>
      </c>
    </row>
    <row r="188" spans="2:8">
      <c r="B188" s="4">
        <v>61</v>
      </c>
      <c r="C188" s="4">
        <v>1948</v>
      </c>
      <c r="D188" s="4">
        <v>1194222</v>
      </c>
      <c r="E188" s="4">
        <v>9831</v>
      </c>
      <c r="F188" s="6">
        <f t="shared" si="15"/>
        <v>15</v>
      </c>
      <c r="G188">
        <f t="shared" si="16"/>
        <v>3.23099929041982e-5</v>
      </c>
      <c r="H188">
        <f t="shared" si="17"/>
        <v>32.3099929041982</v>
      </c>
    </row>
    <row r="189" spans="2:8">
      <c r="B189" s="4">
        <v>69</v>
      </c>
      <c r="C189" s="4">
        <v>1977</v>
      </c>
      <c r="D189" s="4">
        <v>1194291</v>
      </c>
      <c r="E189" s="4">
        <v>9833</v>
      </c>
      <c r="F189" s="6">
        <f t="shared" si="15"/>
        <v>14.5</v>
      </c>
      <c r="G189">
        <f t="shared" si="16"/>
        <v>2.76117765446989e-5</v>
      </c>
      <c r="H189">
        <f t="shared" si="17"/>
        <v>27.6117765446989</v>
      </c>
    </row>
    <row r="190" spans="2:8">
      <c r="B190" s="4">
        <v>67</v>
      </c>
      <c r="C190" s="4">
        <v>2007</v>
      </c>
      <c r="D190" s="4">
        <v>1194358</v>
      </c>
      <c r="E190" s="4">
        <v>9835</v>
      </c>
      <c r="F190" s="6">
        <f t="shared" si="15"/>
        <v>15</v>
      </c>
      <c r="G190">
        <f t="shared" si="16"/>
        <v>2.94165607038223e-5</v>
      </c>
      <c r="H190">
        <f t="shared" si="17"/>
        <v>29.4165607038223</v>
      </c>
    </row>
    <row r="191" spans="2:8">
      <c r="B191" s="4">
        <v>73</v>
      </c>
      <c r="C191" s="4">
        <v>2036</v>
      </c>
      <c r="D191" s="4">
        <v>1194431</v>
      </c>
      <c r="E191" s="4">
        <v>9837</v>
      </c>
      <c r="F191" s="6">
        <f t="shared" si="15"/>
        <v>14.5</v>
      </c>
      <c r="G191">
        <f t="shared" si="16"/>
        <v>2.60988024874551e-5</v>
      </c>
      <c r="H191">
        <f t="shared" si="17"/>
        <v>26.0988024874551</v>
      </c>
    </row>
    <row r="192" spans="2:8">
      <c r="B192" s="4">
        <v>62</v>
      </c>
      <c r="C192" s="4">
        <v>2066</v>
      </c>
      <c r="D192" s="4">
        <v>1194493</v>
      </c>
      <c r="E192" s="4">
        <v>9840</v>
      </c>
      <c r="F192" s="6">
        <f t="shared" si="15"/>
        <v>15</v>
      </c>
      <c r="G192">
        <f t="shared" si="16"/>
        <v>3.17888639863886e-5</v>
      </c>
      <c r="H192">
        <f t="shared" si="17"/>
        <v>31.7888639863886</v>
      </c>
    </row>
    <row r="193" spans="2:8">
      <c r="B193" s="4">
        <v>65</v>
      </c>
      <c r="C193" s="4">
        <v>2097</v>
      </c>
      <c r="D193" s="4">
        <v>1194558</v>
      </c>
      <c r="E193" s="4">
        <v>9842</v>
      </c>
      <c r="F193" s="6">
        <f t="shared" si="15"/>
        <v>15.5</v>
      </c>
      <c r="G193">
        <f t="shared" si="16"/>
        <v>3.13324085035071e-5</v>
      </c>
      <c r="H193">
        <f t="shared" si="17"/>
        <v>31.3324085035071</v>
      </c>
    </row>
    <row r="194" spans="2:8">
      <c r="B194" s="4">
        <v>61</v>
      </c>
      <c r="C194" s="4">
        <v>2127</v>
      </c>
      <c r="D194" s="4">
        <v>1194619</v>
      </c>
      <c r="E194" s="4">
        <v>9844</v>
      </c>
      <c r="F194" s="6">
        <f t="shared" si="15"/>
        <v>15</v>
      </c>
      <c r="G194">
        <f t="shared" si="16"/>
        <v>3.23099929041982e-5</v>
      </c>
      <c r="H194">
        <f t="shared" si="17"/>
        <v>32.3099929041982</v>
      </c>
    </row>
    <row r="195" spans="2:8">
      <c r="B195" s="4">
        <v>70</v>
      </c>
      <c r="C195" s="4">
        <v>2157</v>
      </c>
      <c r="D195" s="4">
        <v>1194689</v>
      </c>
      <c r="E195" s="4">
        <v>9846</v>
      </c>
      <c r="F195" s="6">
        <f t="shared" si="15"/>
        <v>15</v>
      </c>
      <c r="G195">
        <f t="shared" si="16"/>
        <v>2.81558509593728e-5</v>
      </c>
      <c r="H195">
        <f t="shared" si="17"/>
        <v>28.1558509593728</v>
      </c>
    </row>
    <row r="196" spans="2:8">
      <c r="B196" s="4">
        <v>67</v>
      </c>
      <c r="C196" s="4">
        <v>2188</v>
      </c>
      <c r="D196" s="4">
        <v>1194756</v>
      </c>
      <c r="E196" s="4">
        <v>9848</v>
      </c>
      <c r="F196" s="6">
        <f t="shared" si="15"/>
        <v>15.5</v>
      </c>
      <c r="G196">
        <f t="shared" si="16"/>
        <v>3.0397112727283e-5</v>
      </c>
      <c r="H196">
        <f t="shared" si="17"/>
        <v>30.397112727283</v>
      </c>
    </row>
    <row r="197" spans="2:8">
      <c r="B197" s="4">
        <v>68</v>
      </c>
      <c r="C197" s="4">
        <v>2218</v>
      </c>
      <c r="D197" s="4">
        <v>1194824</v>
      </c>
      <c r="E197" s="4">
        <v>9850</v>
      </c>
      <c r="F197" s="6">
        <f t="shared" si="15"/>
        <v>15</v>
      </c>
      <c r="G197">
        <f t="shared" si="16"/>
        <v>2.89839642228837e-5</v>
      </c>
      <c r="H197">
        <f t="shared" si="17"/>
        <v>28.9839642228837</v>
      </c>
    </row>
    <row r="198" spans="2:8">
      <c r="B198" s="4">
        <v>64</v>
      </c>
      <c r="C198" s="4">
        <v>2249</v>
      </c>
      <c r="D198" s="4">
        <v>1194888</v>
      </c>
      <c r="E198" s="4">
        <v>9852</v>
      </c>
      <c r="F198" s="6">
        <f t="shared" si="15"/>
        <v>15.5</v>
      </c>
      <c r="G198">
        <f t="shared" si="16"/>
        <v>3.18219773863744e-5</v>
      </c>
      <c r="H198">
        <f t="shared" si="17"/>
        <v>31.8219773863744</v>
      </c>
    </row>
    <row r="199" spans="2:8">
      <c r="B199" s="4">
        <v>61</v>
      </c>
      <c r="C199" s="4">
        <v>2279</v>
      </c>
      <c r="D199" s="4">
        <v>1194949</v>
      </c>
      <c r="E199" s="4">
        <v>9855</v>
      </c>
      <c r="F199" s="6">
        <f t="shared" si="15"/>
        <v>15</v>
      </c>
      <c r="G199">
        <f t="shared" si="16"/>
        <v>3.23099929041982e-5</v>
      </c>
      <c r="H199">
        <f t="shared" si="17"/>
        <v>32.3099929041982</v>
      </c>
    </row>
    <row r="200" spans="2:8">
      <c r="B200" s="4">
        <v>67</v>
      </c>
      <c r="C200" s="4">
        <v>2311</v>
      </c>
      <c r="D200" s="4">
        <v>1195016</v>
      </c>
      <c r="E200" s="4">
        <v>9857</v>
      </c>
      <c r="F200" s="6">
        <f t="shared" si="15"/>
        <v>16</v>
      </c>
      <c r="G200">
        <f t="shared" si="16"/>
        <v>3.13776647507438e-5</v>
      </c>
      <c r="H200">
        <f t="shared" si="17"/>
        <v>31.3776647507438</v>
      </c>
    </row>
    <row r="201" spans="2:8">
      <c r="B201" s="4">
        <v>59</v>
      </c>
      <c r="C201" s="4">
        <v>2342</v>
      </c>
      <c r="D201" s="4">
        <v>1195075</v>
      </c>
      <c r="E201" s="4">
        <v>9859</v>
      </c>
      <c r="F201" s="6">
        <f t="shared" si="15"/>
        <v>15.5</v>
      </c>
      <c r="G201">
        <f t="shared" si="16"/>
        <v>3.45187551309824e-5</v>
      </c>
      <c r="H201">
        <f t="shared" si="17"/>
        <v>34.5187551309824</v>
      </c>
    </row>
    <row r="202" spans="2:8">
      <c r="B202" s="4">
        <v>64</v>
      </c>
      <c r="C202" s="4">
        <v>2373</v>
      </c>
      <c r="D202" s="4">
        <v>1195139</v>
      </c>
      <c r="E202" s="4">
        <v>9861</v>
      </c>
      <c r="F202" s="6">
        <f t="shared" si="15"/>
        <v>15.5</v>
      </c>
      <c r="G202">
        <f t="shared" si="16"/>
        <v>3.18219773863744e-5</v>
      </c>
      <c r="H202">
        <f t="shared" si="17"/>
        <v>31.8219773863744</v>
      </c>
    </row>
    <row r="203" spans="2:8">
      <c r="B203" s="4">
        <v>60</v>
      </c>
      <c r="C203" s="4">
        <v>2404</v>
      </c>
      <c r="D203" s="4">
        <v>1195199</v>
      </c>
      <c r="E203" s="4">
        <v>9863</v>
      </c>
      <c r="F203" s="6">
        <f t="shared" si="15"/>
        <v>15.5</v>
      </c>
      <c r="G203">
        <f t="shared" si="16"/>
        <v>3.3943442545466e-5</v>
      </c>
      <c r="H203">
        <f t="shared" si="17"/>
        <v>33.943442545466</v>
      </c>
    </row>
    <row r="204" spans="2:8">
      <c r="B204" s="4">
        <v>66</v>
      </c>
      <c r="C204" s="4">
        <v>2436</v>
      </c>
      <c r="D204" s="4">
        <v>1195265</v>
      </c>
      <c r="E204" s="4">
        <v>9865</v>
      </c>
      <c r="F204" s="6">
        <f t="shared" si="15"/>
        <v>16</v>
      </c>
      <c r="G204">
        <f t="shared" si="16"/>
        <v>3.18530839136338e-5</v>
      </c>
      <c r="H204">
        <f t="shared" si="17"/>
        <v>31.8530839136338</v>
      </c>
    </row>
    <row r="205" spans="2:8">
      <c r="B205" s="4">
        <v>67</v>
      </c>
      <c r="C205" s="4">
        <v>2470</v>
      </c>
      <c r="D205" s="4">
        <v>1195332</v>
      </c>
      <c r="E205" s="4">
        <v>9867</v>
      </c>
      <c r="F205" s="6">
        <f t="shared" si="15"/>
        <v>17</v>
      </c>
      <c r="G205">
        <f t="shared" si="16"/>
        <v>3.33387687976653e-5</v>
      </c>
      <c r="H205">
        <f t="shared" si="17"/>
        <v>33.3387687976653</v>
      </c>
    </row>
    <row r="206" spans="2:8">
      <c r="B206" s="4">
        <v>65</v>
      </c>
      <c r="C206" s="4">
        <v>2502</v>
      </c>
      <c r="D206" s="4">
        <v>1195397</v>
      </c>
      <c r="E206" s="4">
        <v>9870</v>
      </c>
      <c r="F206" s="6">
        <f t="shared" si="15"/>
        <v>16</v>
      </c>
      <c r="G206">
        <f t="shared" si="16"/>
        <v>3.2343131358459e-5</v>
      </c>
      <c r="H206">
        <f t="shared" si="17"/>
        <v>32.343131358459</v>
      </c>
    </row>
    <row r="207" spans="2:8">
      <c r="B207" s="4">
        <v>55</v>
      </c>
      <c r="C207" s="4">
        <v>2535</v>
      </c>
      <c r="D207" s="4">
        <v>1195452</v>
      </c>
      <c r="E207" s="4">
        <v>9872</v>
      </c>
      <c r="F207" s="6">
        <f t="shared" si="15"/>
        <v>16.5</v>
      </c>
      <c r="G207">
        <f t="shared" si="16"/>
        <v>3.94181913431219e-5</v>
      </c>
      <c r="H207">
        <f t="shared" si="17"/>
        <v>39.4181913431219</v>
      </c>
    </row>
    <row r="208" spans="2:8">
      <c r="B208" s="4">
        <v>64</v>
      </c>
      <c r="C208" s="4">
        <v>2569</v>
      </c>
      <c r="D208" s="4">
        <v>1195516</v>
      </c>
      <c r="E208" s="4">
        <v>9874</v>
      </c>
      <c r="F208" s="6">
        <f t="shared" si="15"/>
        <v>17</v>
      </c>
      <c r="G208">
        <f t="shared" si="16"/>
        <v>3.49015235850558e-5</v>
      </c>
      <c r="H208">
        <f t="shared" si="17"/>
        <v>34.9015235850558</v>
      </c>
    </row>
    <row r="209" spans="2:8">
      <c r="B209" s="4">
        <v>61</v>
      </c>
      <c r="C209" s="4">
        <v>2601</v>
      </c>
      <c r="D209" s="4">
        <v>1195577</v>
      </c>
      <c r="E209" s="4">
        <v>9876</v>
      </c>
      <c r="F209" s="6">
        <f t="shared" si="15"/>
        <v>16</v>
      </c>
      <c r="G209">
        <f t="shared" si="16"/>
        <v>3.44639924311448e-5</v>
      </c>
      <c r="H209">
        <f t="shared" si="17"/>
        <v>34.4639924311448</v>
      </c>
    </row>
    <row r="210" spans="2:8">
      <c r="B210" s="4">
        <v>63</v>
      </c>
      <c r="C210" s="4">
        <v>2634</v>
      </c>
      <c r="D210" s="4">
        <v>1195640</v>
      </c>
      <c r="E210" s="4">
        <v>9878</v>
      </c>
      <c r="F210" s="6">
        <f t="shared" si="15"/>
        <v>16.5</v>
      </c>
      <c r="G210">
        <f t="shared" si="16"/>
        <v>3.44127067281223e-5</v>
      </c>
      <c r="H210">
        <f t="shared" si="17"/>
        <v>34.4127067281223</v>
      </c>
    </row>
    <row r="211" spans="2:8">
      <c r="B211" s="4">
        <v>53</v>
      </c>
      <c r="C211" s="4">
        <v>2669</v>
      </c>
      <c r="D211" s="4">
        <v>1195693</v>
      </c>
      <c r="E211" s="4">
        <v>9880</v>
      </c>
      <c r="F211" s="6">
        <f t="shared" si="15"/>
        <v>17.5</v>
      </c>
      <c r="G211">
        <f t="shared" si="16"/>
        <v>4.33848017927442e-5</v>
      </c>
      <c r="H211">
        <f t="shared" si="17"/>
        <v>43.3848017927442</v>
      </c>
    </row>
    <row r="212" spans="2:8">
      <c r="B212" s="4">
        <v>57</v>
      </c>
      <c r="C212" s="4">
        <v>2703</v>
      </c>
      <c r="D212" s="4">
        <v>1195750</v>
      </c>
      <c r="E212" s="4">
        <v>9882</v>
      </c>
      <c r="F212" s="6">
        <f t="shared" si="15"/>
        <v>17</v>
      </c>
      <c r="G212">
        <f t="shared" si="16"/>
        <v>3.91876756042732e-5</v>
      </c>
      <c r="H212">
        <f t="shared" si="17"/>
        <v>39.1876756042732</v>
      </c>
    </row>
    <row r="213" spans="2:8">
      <c r="B213" s="4">
        <v>61</v>
      </c>
      <c r="C213" s="4">
        <v>2736</v>
      </c>
      <c r="D213" s="4">
        <v>1195811</v>
      </c>
      <c r="E213" s="4">
        <v>9885</v>
      </c>
      <c r="F213" s="6">
        <f t="shared" si="15"/>
        <v>16.5</v>
      </c>
      <c r="G213">
        <f t="shared" si="16"/>
        <v>3.55409921946181e-5</v>
      </c>
      <c r="H213">
        <f t="shared" si="17"/>
        <v>35.5409921946181</v>
      </c>
    </row>
    <row r="214" spans="2:8">
      <c r="B214" s="4">
        <v>55</v>
      </c>
      <c r="C214" s="4">
        <v>2769</v>
      </c>
      <c r="D214" s="4">
        <v>1195866</v>
      </c>
      <c r="E214" s="4">
        <v>9887</v>
      </c>
      <c r="F214" s="6">
        <f t="shared" si="15"/>
        <v>16.5</v>
      </c>
      <c r="G214">
        <f t="shared" si="16"/>
        <v>3.94181913431219e-5</v>
      </c>
      <c r="H214">
        <f t="shared" si="17"/>
        <v>39.4181913431219</v>
      </c>
    </row>
    <row r="215" spans="2:8">
      <c r="B215" s="4">
        <v>56</v>
      </c>
      <c r="C215" s="4">
        <v>2803</v>
      </c>
      <c r="D215" s="4">
        <v>1195922</v>
      </c>
      <c r="E215" s="4">
        <v>9889</v>
      </c>
      <c r="F215" s="6">
        <f t="shared" si="15"/>
        <v>17</v>
      </c>
      <c r="G215">
        <f t="shared" si="16"/>
        <v>3.98874555257781e-5</v>
      </c>
      <c r="H215">
        <f t="shared" si="17"/>
        <v>39.8874555257781</v>
      </c>
    </row>
    <row r="216" spans="2:8">
      <c r="B216" s="4">
        <v>54</v>
      </c>
      <c r="C216" s="4">
        <v>2837</v>
      </c>
      <c r="D216" s="4">
        <v>1195976</v>
      </c>
      <c r="E216" s="4">
        <v>9891</v>
      </c>
      <c r="F216" s="6">
        <f t="shared" si="15"/>
        <v>17</v>
      </c>
      <c r="G216">
        <f t="shared" si="16"/>
        <v>4.13647686933995e-5</v>
      </c>
      <c r="H216">
        <f t="shared" si="17"/>
        <v>41.3647686933995</v>
      </c>
    </row>
    <row r="217" spans="2:8">
      <c r="B217" s="4">
        <v>50</v>
      </c>
      <c r="C217" s="4">
        <v>2873</v>
      </c>
      <c r="D217" s="4">
        <v>1196026</v>
      </c>
      <c r="E217" s="4">
        <v>9893</v>
      </c>
      <c r="F217" s="6">
        <f t="shared" ref="F217:F248" si="18">(C217-C216)/2</f>
        <v>18</v>
      </c>
      <c r="G217">
        <f t="shared" ref="G217:G248" si="19">(F217*$K$37)/B217</f>
        <v>4.73018296117462e-5</v>
      </c>
      <c r="H217">
        <f t="shared" ref="H217:H248" si="20">G217*10^6</f>
        <v>47.3018296117462</v>
      </c>
    </row>
    <row r="218" spans="2:8">
      <c r="B218" s="4">
        <v>59</v>
      </c>
      <c r="C218" s="4">
        <v>2908</v>
      </c>
      <c r="D218" s="4">
        <v>1196085</v>
      </c>
      <c r="E218" s="4">
        <v>9895</v>
      </c>
      <c r="F218" s="6">
        <f t="shared" si="18"/>
        <v>17.5</v>
      </c>
      <c r="G218">
        <f t="shared" si="19"/>
        <v>3.89727880511092e-5</v>
      </c>
      <c r="H218">
        <f t="shared" si="20"/>
        <v>38.9727880511092</v>
      </c>
    </row>
    <row r="219" spans="2:8">
      <c r="B219" s="4">
        <v>56</v>
      </c>
      <c r="C219" s="4">
        <v>2942</v>
      </c>
      <c r="D219" s="4">
        <v>1196141</v>
      </c>
      <c r="E219" s="4">
        <v>9897</v>
      </c>
      <c r="F219" s="6">
        <f t="shared" si="18"/>
        <v>17</v>
      </c>
      <c r="G219">
        <f t="shared" si="19"/>
        <v>3.98874555257781e-5</v>
      </c>
      <c r="H219">
        <f t="shared" si="20"/>
        <v>39.8874555257781</v>
      </c>
    </row>
    <row r="220" spans="2:8">
      <c r="B220" s="4">
        <v>55</v>
      </c>
      <c r="C220" s="4">
        <v>2976</v>
      </c>
      <c r="D220" s="4">
        <v>1196196</v>
      </c>
      <c r="E220" s="4">
        <v>9900</v>
      </c>
      <c r="F220" s="6">
        <f t="shared" si="18"/>
        <v>17</v>
      </c>
      <c r="G220">
        <f t="shared" si="19"/>
        <v>4.06126819898831e-5</v>
      </c>
      <c r="H220">
        <f t="shared" si="20"/>
        <v>40.6126819898831</v>
      </c>
    </row>
    <row r="221" spans="2:8">
      <c r="B221" s="4">
        <v>62</v>
      </c>
      <c r="C221" s="4">
        <v>3010</v>
      </c>
      <c r="D221" s="4">
        <v>1196258</v>
      </c>
      <c r="E221" s="4">
        <v>9902</v>
      </c>
      <c r="F221" s="6">
        <f t="shared" si="18"/>
        <v>17</v>
      </c>
      <c r="G221">
        <f t="shared" si="19"/>
        <v>3.60273791845737e-5</v>
      </c>
      <c r="H221">
        <f t="shared" si="20"/>
        <v>36.0273791845737</v>
      </c>
    </row>
    <row r="222" spans="2:8">
      <c r="B222" s="4">
        <v>54</v>
      </c>
      <c r="C222" s="4">
        <v>3045</v>
      </c>
      <c r="D222" s="4">
        <v>1196312</v>
      </c>
      <c r="E222" s="4">
        <v>9904</v>
      </c>
      <c r="F222" s="6">
        <f t="shared" si="18"/>
        <v>17.5</v>
      </c>
      <c r="G222">
        <f t="shared" si="19"/>
        <v>4.2581379537323e-5</v>
      </c>
      <c r="H222">
        <f t="shared" si="20"/>
        <v>42.581379537323</v>
      </c>
    </row>
    <row r="223" spans="2:8">
      <c r="B223" s="4">
        <v>60</v>
      </c>
      <c r="C223" s="4">
        <v>3080</v>
      </c>
      <c r="D223" s="4">
        <v>1196372</v>
      </c>
      <c r="E223" s="4">
        <v>9906</v>
      </c>
      <c r="F223" s="6">
        <f t="shared" si="18"/>
        <v>17.5</v>
      </c>
      <c r="G223">
        <f t="shared" si="19"/>
        <v>3.83232415835907e-5</v>
      </c>
      <c r="H223">
        <f t="shared" si="20"/>
        <v>38.3232415835907</v>
      </c>
    </row>
    <row r="224" spans="2:8">
      <c r="B224" s="4">
        <v>55</v>
      </c>
      <c r="C224" s="4">
        <v>3115</v>
      </c>
      <c r="D224" s="4">
        <v>1196427</v>
      </c>
      <c r="E224" s="4">
        <v>9908</v>
      </c>
      <c r="F224" s="6">
        <f t="shared" si="18"/>
        <v>17.5</v>
      </c>
      <c r="G224">
        <f t="shared" si="19"/>
        <v>4.18071726366444e-5</v>
      </c>
      <c r="H224">
        <f t="shared" si="20"/>
        <v>41.8071726366444</v>
      </c>
    </row>
    <row r="225" spans="2:8">
      <c r="B225" s="4">
        <v>60</v>
      </c>
      <c r="C225" s="4">
        <v>3151</v>
      </c>
      <c r="D225" s="4">
        <v>1196487</v>
      </c>
      <c r="E225" s="4">
        <v>9910</v>
      </c>
      <c r="F225" s="6">
        <f t="shared" si="18"/>
        <v>18</v>
      </c>
      <c r="G225">
        <f t="shared" si="19"/>
        <v>3.94181913431219e-5</v>
      </c>
      <c r="H225">
        <f t="shared" si="20"/>
        <v>39.4181913431219</v>
      </c>
    </row>
    <row r="226" spans="2:8">
      <c r="B226" s="4">
        <v>52</v>
      </c>
      <c r="C226" s="4">
        <v>3186</v>
      </c>
      <c r="D226" s="4">
        <v>1196539</v>
      </c>
      <c r="E226" s="4">
        <v>9912</v>
      </c>
      <c r="F226" s="6">
        <f t="shared" si="18"/>
        <v>17.5</v>
      </c>
      <c r="G226">
        <f t="shared" si="19"/>
        <v>4.42191249041431e-5</v>
      </c>
      <c r="H226">
        <f t="shared" si="20"/>
        <v>44.2191249041431</v>
      </c>
    </row>
    <row r="227" spans="2:8">
      <c r="B227" s="4">
        <v>52</v>
      </c>
      <c r="C227" s="4">
        <v>3222</v>
      </c>
      <c r="D227" s="4">
        <v>1196591</v>
      </c>
      <c r="E227" s="4">
        <v>9915</v>
      </c>
      <c r="F227" s="6">
        <f t="shared" si="18"/>
        <v>18</v>
      </c>
      <c r="G227">
        <f t="shared" si="19"/>
        <v>4.54825284728329e-5</v>
      </c>
      <c r="H227">
        <f t="shared" si="20"/>
        <v>45.4825284728329</v>
      </c>
    </row>
    <row r="228" spans="2:8">
      <c r="B228" s="4">
        <v>58</v>
      </c>
      <c r="C228" s="4">
        <v>3258</v>
      </c>
      <c r="D228" s="4">
        <v>1196649</v>
      </c>
      <c r="E228" s="4">
        <v>9917</v>
      </c>
      <c r="F228" s="6">
        <f t="shared" si="18"/>
        <v>18</v>
      </c>
      <c r="G228">
        <f t="shared" si="19"/>
        <v>4.07774393204709e-5</v>
      </c>
      <c r="H228">
        <f t="shared" si="20"/>
        <v>40.7774393204709</v>
      </c>
    </row>
    <row r="229" spans="2:8">
      <c r="B229" s="4">
        <v>59</v>
      </c>
      <c r="C229" s="4">
        <v>3294</v>
      </c>
      <c r="D229" s="4">
        <v>1196708</v>
      </c>
      <c r="E229" s="4">
        <v>9919</v>
      </c>
      <c r="F229" s="6">
        <f t="shared" si="18"/>
        <v>18</v>
      </c>
      <c r="G229">
        <f t="shared" si="19"/>
        <v>4.00862962811409e-5</v>
      </c>
      <c r="H229">
        <f t="shared" si="20"/>
        <v>40.0862962811409</v>
      </c>
    </row>
    <row r="230" spans="2:8">
      <c r="B230" s="4">
        <v>50</v>
      </c>
      <c r="C230" s="4">
        <v>3330</v>
      </c>
      <c r="D230" s="4">
        <v>1196758</v>
      </c>
      <c r="E230" s="4">
        <v>9921</v>
      </c>
      <c r="F230" s="6">
        <f t="shared" si="18"/>
        <v>18</v>
      </c>
      <c r="G230">
        <f t="shared" si="19"/>
        <v>4.73018296117462e-5</v>
      </c>
      <c r="H230">
        <f t="shared" si="20"/>
        <v>47.3018296117462</v>
      </c>
    </row>
    <row r="231" spans="2:8">
      <c r="B231" s="4">
        <v>51</v>
      </c>
      <c r="C231" s="4">
        <v>3367</v>
      </c>
      <c r="D231" s="4">
        <v>1196809</v>
      </c>
      <c r="E231" s="4">
        <v>9923</v>
      </c>
      <c r="F231" s="6">
        <f t="shared" si="18"/>
        <v>18.5</v>
      </c>
      <c r="G231">
        <f t="shared" si="19"/>
        <v>4.76625189442977e-5</v>
      </c>
      <c r="H231">
        <f t="shared" si="20"/>
        <v>47.6625189442977</v>
      </c>
    </row>
    <row r="232" spans="2:8">
      <c r="B232" s="4">
        <v>51</v>
      </c>
      <c r="C232" s="4">
        <v>3405</v>
      </c>
      <c r="D232" s="4">
        <v>1196860</v>
      </c>
      <c r="E232" s="4">
        <v>9925</v>
      </c>
      <c r="F232" s="6">
        <f t="shared" si="18"/>
        <v>19</v>
      </c>
      <c r="G232">
        <f t="shared" si="19"/>
        <v>4.89506951319814e-5</v>
      </c>
      <c r="H232">
        <f t="shared" si="20"/>
        <v>48.9506951319814</v>
      </c>
    </row>
    <row r="233" spans="2:8">
      <c r="B233" s="4">
        <v>51</v>
      </c>
      <c r="C233" s="4">
        <v>3442</v>
      </c>
      <c r="D233" s="4">
        <v>1196911</v>
      </c>
      <c r="E233" s="4">
        <v>9927</v>
      </c>
      <c r="F233" s="6">
        <f t="shared" si="18"/>
        <v>18.5</v>
      </c>
      <c r="G233">
        <f t="shared" si="19"/>
        <v>4.76625189442977e-5</v>
      </c>
      <c r="H233">
        <f t="shared" si="20"/>
        <v>47.6625189442977</v>
      </c>
    </row>
    <row r="234" spans="2:8">
      <c r="B234" s="4">
        <v>55</v>
      </c>
      <c r="C234" s="4">
        <v>3480</v>
      </c>
      <c r="D234" s="4">
        <v>1196966</v>
      </c>
      <c r="E234" s="4">
        <v>9930</v>
      </c>
      <c r="F234" s="6">
        <f t="shared" si="18"/>
        <v>19</v>
      </c>
      <c r="G234">
        <f t="shared" si="19"/>
        <v>4.53906445769282e-5</v>
      </c>
      <c r="H234">
        <f t="shared" si="20"/>
        <v>45.3906445769282</v>
      </c>
    </row>
    <row r="235" spans="2:8">
      <c r="B235" s="4">
        <v>54</v>
      </c>
      <c r="C235" s="4">
        <v>3518</v>
      </c>
      <c r="D235" s="4">
        <v>1197020</v>
      </c>
      <c r="E235" s="4">
        <v>9932</v>
      </c>
      <c r="F235" s="6">
        <f t="shared" si="18"/>
        <v>19</v>
      </c>
      <c r="G235">
        <f t="shared" si="19"/>
        <v>4.62312120690935e-5</v>
      </c>
      <c r="H235">
        <f t="shared" si="20"/>
        <v>46.2312120690935</v>
      </c>
    </row>
    <row r="236" spans="2:8">
      <c r="B236" s="4">
        <v>54</v>
      </c>
      <c r="C236" s="4">
        <v>3557</v>
      </c>
      <c r="D236" s="4">
        <v>1197074</v>
      </c>
      <c r="E236" s="4">
        <v>9934</v>
      </c>
      <c r="F236" s="6">
        <f t="shared" si="18"/>
        <v>19.5</v>
      </c>
      <c r="G236">
        <f t="shared" si="19"/>
        <v>4.74478229130171e-5</v>
      </c>
      <c r="H236">
        <f t="shared" si="20"/>
        <v>47.4478229130171</v>
      </c>
    </row>
    <row r="237" spans="2:8">
      <c r="B237" s="4">
        <v>58</v>
      </c>
      <c r="C237" s="4">
        <v>3595</v>
      </c>
      <c r="D237" s="4">
        <v>1197132</v>
      </c>
      <c r="E237" s="4">
        <v>9936</v>
      </c>
      <c r="F237" s="6">
        <f t="shared" si="18"/>
        <v>19</v>
      </c>
      <c r="G237">
        <f t="shared" si="19"/>
        <v>4.30428526160526e-5</v>
      </c>
      <c r="H237">
        <f t="shared" si="20"/>
        <v>43.0428526160526</v>
      </c>
    </row>
    <row r="238" spans="2:8">
      <c r="B238" s="4">
        <v>50</v>
      </c>
      <c r="C238" s="4">
        <v>3633</v>
      </c>
      <c r="D238" s="4">
        <v>1197182</v>
      </c>
      <c r="E238" s="4">
        <v>9938</v>
      </c>
      <c r="F238" s="6">
        <f t="shared" si="18"/>
        <v>19</v>
      </c>
      <c r="G238">
        <f t="shared" si="19"/>
        <v>4.9929709034621e-5</v>
      </c>
      <c r="H238">
        <f t="shared" si="20"/>
        <v>49.929709034621</v>
      </c>
    </row>
    <row r="239" spans="2:8">
      <c r="B239" s="4">
        <v>50</v>
      </c>
      <c r="C239" s="4">
        <v>3671</v>
      </c>
      <c r="D239" s="4">
        <v>1197232</v>
      </c>
      <c r="E239" s="4">
        <v>9940</v>
      </c>
      <c r="F239" s="6">
        <f t="shared" si="18"/>
        <v>19</v>
      </c>
      <c r="G239">
        <f t="shared" si="19"/>
        <v>4.9929709034621e-5</v>
      </c>
      <c r="H239">
        <f t="shared" si="20"/>
        <v>49.929709034621</v>
      </c>
    </row>
    <row r="240" spans="2:8">
      <c r="B240" s="4">
        <v>53</v>
      </c>
      <c r="C240" s="4">
        <v>3709</v>
      </c>
      <c r="D240" s="4">
        <v>1197285</v>
      </c>
      <c r="E240" s="4">
        <v>9942</v>
      </c>
      <c r="F240" s="6">
        <f t="shared" si="18"/>
        <v>19</v>
      </c>
      <c r="G240">
        <f t="shared" si="19"/>
        <v>4.71034990892651e-5</v>
      </c>
      <c r="H240">
        <f t="shared" si="20"/>
        <v>47.1034990892651</v>
      </c>
    </row>
    <row r="241" spans="2:8">
      <c r="B241" s="4">
        <v>51</v>
      </c>
      <c r="C241" s="4">
        <v>3748</v>
      </c>
      <c r="D241" s="4">
        <v>1197336</v>
      </c>
      <c r="E241" s="4">
        <v>9945</v>
      </c>
      <c r="F241" s="6">
        <f t="shared" si="18"/>
        <v>19.5</v>
      </c>
      <c r="G241">
        <f t="shared" si="19"/>
        <v>5.02388713196651e-5</v>
      </c>
      <c r="H241">
        <f t="shared" si="20"/>
        <v>50.2388713196651</v>
      </c>
    </row>
    <row r="242" spans="2:8">
      <c r="B242" s="4">
        <v>56</v>
      </c>
      <c r="C242" s="4">
        <v>3787</v>
      </c>
      <c r="D242" s="4">
        <v>1197392</v>
      </c>
      <c r="E242" s="4">
        <v>9947</v>
      </c>
      <c r="F242" s="6">
        <f t="shared" si="18"/>
        <v>19.5</v>
      </c>
      <c r="G242">
        <f t="shared" si="19"/>
        <v>4.57532578089807e-5</v>
      </c>
      <c r="H242">
        <f t="shared" si="20"/>
        <v>45.7532578089807</v>
      </c>
    </row>
    <row r="243" spans="2:8">
      <c r="B243" s="4">
        <v>55</v>
      </c>
      <c r="C243" s="4">
        <v>3825</v>
      </c>
      <c r="D243" s="4">
        <v>1197447</v>
      </c>
      <c r="E243" s="4">
        <v>9949</v>
      </c>
      <c r="F243" s="6">
        <f t="shared" si="18"/>
        <v>19</v>
      </c>
      <c r="G243">
        <f t="shared" si="19"/>
        <v>4.53906445769282e-5</v>
      </c>
      <c r="H243">
        <f t="shared" si="20"/>
        <v>45.3906445769282</v>
      </c>
    </row>
    <row r="244" spans="2:8">
      <c r="B244" s="4">
        <v>53</v>
      </c>
      <c r="C244" s="4">
        <v>3864</v>
      </c>
      <c r="D244" s="4">
        <v>1197500</v>
      </c>
      <c r="E244" s="4">
        <v>9951</v>
      </c>
      <c r="F244" s="6">
        <f t="shared" si="18"/>
        <v>19.5</v>
      </c>
      <c r="G244">
        <f t="shared" si="19"/>
        <v>4.83430648547721e-5</v>
      </c>
      <c r="H244">
        <f t="shared" si="20"/>
        <v>48.3430648547721</v>
      </c>
    </row>
    <row r="245" spans="2:8">
      <c r="B245" s="4">
        <v>48</v>
      </c>
      <c r="C245" s="4">
        <v>3903</v>
      </c>
      <c r="D245" s="4">
        <v>1197548</v>
      </c>
      <c r="E245" s="4">
        <v>9953</v>
      </c>
      <c r="F245" s="6">
        <f t="shared" si="18"/>
        <v>19.5</v>
      </c>
      <c r="G245">
        <f t="shared" si="19"/>
        <v>5.33788007771442e-5</v>
      </c>
      <c r="H245">
        <f t="shared" si="20"/>
        <v>53.3788007771442</v>
      </c>
    </row>
    <row r="246" spans="2:8">
      <c r="B246" s="4">
        <v>52</v>
      </c>
      <c r="C246" s="4">
        <v>3943</v>
      </c>
      <c r="D246" s="4">
        <v>1197600</v>
      </c>
      <c r="E246" s="4">
        <v>9955</v>
      </c>
      <c r="F246" s="6">
        <f t="shared" si="18"/>
        <v>20</v>
      </c>
      <c r="G246">
        <f t="shared" si="19"/>
        <v>5.05361427475921e-5</v>
      </c>
      <c r="H246">
        <f t="shared" si="20"/>
        <v>50.5361427475921</v>
      </c>
    </row>
    <row r="247" spans="2:8">
      <c r="B247" s="4">
        <v>49</v>
      </c>
      <c r="C247" s="4">
        <v>3982</v>
      </c>
      <c r="D247" s="4">
        <v>1197649</v>
      </c>
      <c r="E247" s="4">
        <v>9957</v>
      </c>
      <c r="F247" s="6">
        <f t="shared" si="18"/>
        <v>19.5</v>
      </c>
      <c r="G247">
        <f t="shared" si="19"/>
        <v>5.2289437495978e-5</v>
      </c>
      <c r="H247">
        <f t="shared" si="20"/>
        <v>52.289437495978</v>
      </c>
    </row>
    <row r="248" spans="2:8">
      <c r="B248" s="4">
        <v>50</v>
      </c>
      <c r="C248" s="4">
        <v>4021</v>
      </c>
      <c r="D248" s="4">
        <v>1197699</v>
      </c>
      <c r="E248" s="4">
        <v>9960</v>
      </c>
      <c r="F248" s="6">
        <f t="shared" si="18"/>
        <v>19.5</v>
      </c>
      <c r="G248">
        <f t="shared" si="19"/>
        <v>5.12436487460584e-5</v>
      </c>
      <c r="H248">
        <f t="shared" si="20"/>
        <v>51.2436487460584</v>
      </c>
    </row>
    <row r="249" spans="2:8">
      <c r="B249" s="4">
        <v>48</v>
      </c>
      <c r="C249" s="4">
        <v>4059</v>
      </c>
      <c r="D249" s="4">
        <v>1197747</v>
      </c>
      <c r="E249" s="4">
        <v>9962</v>
      </c>
      <c r="F249" s="6">
        <f>(C249-C248)/2</f>
        <v>19</v>
      </c>
      <c r="G249">
        <f>(F249*$K$37)/B249</f>
        <v>5.20101135777302e-5</v>
      </c>
      <c r="H249">
        <f>G249*10^6</f>
        <v>52.0101135777302</v>
      </c>
    </row>
    <row r="250" spans="2:8">
      <c r="B250" s="4">
        <v>48</v>
      </c>
      <c r="C250" s="4">
        <v>4099</v>
      </c>
      <c r="D250" s="4">
        <v>1197795</v>
      </c>
      <c r="E250" s="4">
        <v>9964</v>
      </c>
      <c r="F250" s="6">
        <f>(C250-C249)/2</f>
        <v>20</v>
      </c>
      <c r="G250">
        <f>(F250*$K$37)/B250</f>
        <v>5.47474879765581e-5</v>
      </c>
      <c r="H250">
        <f>G250*10^6</f>
        <v>54.7474879765581</v>
      </c>
    </row>
    <row r="251" spans="2:8">
      <c r="B251" s="4">
        <v>48</v>
      </c>
      <c r="C251" s="4">
        <v>4138</v>
      </c>
      <c r="D251" s="4">
        <v>1197843</v>
      </c>
      <c r="E251" s="4">
        <v>9966</v>
      </c>
      <c r="F251" s="6">
        <f>(C251-C250)/2</f>
        <v>19.5</v>
      </c>
      <c r="G251">
        <f>(F251*$K$37)/B251</f>
        <v>5.33788007771442e-5</v>
      </c>
      <c r="H251">
        <f>G251*10^6</f>
        <v>53.3788007771442</v>
      </c>
    </row>
    <row r="252" spans="2:8">
      <c r="B252" s="4">
        <v>47</v>
      </c>
      <c r="C252" s="4">
        <v>4178</v>
      </c>
      <c r="D252" s="4">
        <v>1197890</v>
      </c>
      <c r="E252" s="4">
        <v>9968</v>
      </c>
      <c r="F252" s="6">
        <f>(C252-C251)/2</f>
        <v>20</v>
      </c>
      <c r="G252">
        <f>(F252*$K$37)/B252</f>
        <v>5.59123281462721e-5</v>
      </c>
      <c r="H252">
        <f>G252*10^6</f>
        <v>55.9123281462721</v>
      </c>
    </row>
    <row r="253" spans="2:8">
      <c r="B253" s="4">
        <v>46</v>
      </c>
      <c r="C253" s="4">
        <v>4218</v>
      </c>
      <c r="D253" s="4">
        <v>1197936</v>
      </c>
      <c r="E253" s="4">
        <v>9970</v>
      </c>
      <c r="F253" s="6">
        <f>(C253-C252)/2</f>
        <v>20</v>
      </c>
      <c r="G253">
        <f>(F253*$K$37)/B253</f>
        <v>5.71278135407563e-5</v>
      </c>
      <c r="H253">
        <f>G253*10^6</f>
        <v>57.1278135407563</v>
      </c>
    </row>
    <row r="254" spans="2:8">
      <c r="B254" s="4">
        <v>51</v>
      </c>
      <c r="C254" s="4">
        <v>4259</v>
      </c>
      <c r="D254" s="4">
        <v>1197987</v>
      </c>
      <c r="E254" s="4">
        <v>9972</v>
      </c>
      <c r="F254" s="6">
        <f>(C254-C253)/2</f>
        <v>20.5</v>
      </c>
      <c r="G254">
        <f>(F254*$K$37)/B254</f>
        <v>5.28152236950326e-5</v>
      </c>
      <c r="H254">
        <f>G254*10^6</f>
        <v>52.8152236950326</v>
      </c>
    </row>
    <row r="255" spans="2:8">
      <c r="B255" s="4">
        <v>48</v>
      </c>
      <c r="C255" s="4">
        <v>4299</v>
      </c>
      <c r="D255" s="4">
        <v>1198035</v>
      </c>
      <c r="E255" s="4">
        <v>9975</v>
      </c>
      <c r="F255" s="6">
        <f>(C255-C254)/2</f>
        <v>20</v>
      </c>
      <c r="G255">
        <f>(F255*$K$37)/B255</f>
        <v>5.47474879765581e-5</v>
      </c>
      <c r="H255">
        <f>G255*10^6</f>
        <v>54.7474879765581</v>
      </c>
    </row>
    <row r="256" spans="2:8">
      <c r="B256" s="4">
        <v>48</v>
      </c>
      <c r="C256" s="4">
        <v>4339</v>
      </c>
      <c r="D256" s="4">
        <v>1198083</v>
      </c>
      <c r="E256" s="4">
        <v>9977</v>
      </c>
      <c r="F256" s="6">
        <f>(C256-C255)/2</f>
        <v>20</v>
      </c>
      <c r="G256">
        <f>(F256*$K$37)/B256</f>
        <v>5.47474879765581e-5</v>
      </c>
      <c r="H256">
        <f>G256*10^6</f>
        <v>54.7474879765581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" defaultRowHeight="12.7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" defaultRowHeight="12.7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test1</vt:lpstr>
      <vt:lpstr>test2</vt:lpstr>
      <vt:lpstr>Feuille4</vt:lpstr>
      <vt:lpstr>Feuille5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2017-02-15T10:41:00Z</dcterms:created>
  <dcterms:modified xsi:type="dcterms:W3CDTF">2017-02-15T14:41:01Z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1036-10.1.0.5672</vt:lpwstr>
  </property>
</Properties>
</file>