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3600" windowWidth="24240" windowHeight="13140" tabRatio="600" firstSheet="0" activeTab="0" autoFilterDateGrouping="1"/>
  </bookViews>
  <sheets>
    <sheet name="CERTIFICADO" sheetId="1" state="visible" r:id="rId1"/>
  </sheets>
  <definedNames>
    <definedName name="TIPO">#REF!</definedName>
    <definedName name="_xlnm.Print_Area" localSheetId="0">'CERTIFICADO'!$A$1:$AK$66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18">
    <font>
      <name val="Times New Roman"/>
      <charset val="204"/>
      <color rgb="FF000000"/>
      <sz val="10"/>
    </font>
    <font>
      <name val="Calibri"/>
      <family val="2"/>
      <color theme="1"/>
      <sz val="11"/>
      <scheme val="minor"/>
    </font>
    <font>
      <name val="Arial"/>
      <family val="2"/>
      <b val="1"/>
      <sz val="7"/>
    </font>
    <font>
      <name val="Arial"/>
      <family val="2"/>
      <color rgb="FF000000"/>
      <sz val="7"/>
    </font>
    <font>
      <name val="Arial"/>
      <family val="2"/>
      <b val="1"/>
      <color rgb="FF000000"/>
      <sz val="7"/>
    </font>
    <font>
      <name val="Times New Roman"/>
      <family val="1"/>
      <color rgb="FF000000"/>
      <sz val="10"/>
    </font>
    <font>
      <name val="Arial"/>
      <family val="2"/>
      <b val="1"/>
      <color rgb="FFFF0000"/>
      <sz val="7"/>
    </font>
    <font>
      <name val="Arial"/>
      <family val="2"/>
      <b val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6"/>
    </font>
    <font>
      <name val="Arial"/>
      <family val="2"/>
      <b val="1"/>
      <color rgb="FF000000"/>
      <sz val="6.5"/>
    </font>
    <font>
      <name val="Arial"/>
      <family val="2"/>
      <color rgb="FF000000"/>
      <sz val="7"/>
      <u val="single"/>
    </font>
    <font>
      <name val="Arial"/>
      <family val="2"/>
      <b val="1"/>
      <sz val="6"/>
    </font>
    <font>
      <name val="Arial"/>
      <family val="2"/>
      <b val="1"/>
      <color rgb="FF000000"/>
      <sz val="8"/>
    </font>
    <font>
      <name val="Arial"/>
      <family val="2"/>
      <color rgb="FF000000"/>
      <sz val="8"/>
    </font>
    <font>
      <name val="Arial"/>
      <family val="2"/>
      <color rgb="FF000000"/>
      <sz val="8.5"/>
    </font>
    <font>
      <name val="Arial"/>
      <family val="2"/>
      <b val="1"/>
      <color rgb="FF000000"/>
      <sz val="8.5"/>
    </font>
    <font>
      <b val="1"/>
      <sz val="8.5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4" fillId="0" borderId="8" pivotButton="0" quotePrefix="0" xfId="0"/>
    <xf numFmtId="0" fontId="4" fillId="0" borderId="9" applyAlignment="1" pivotButton="0" quotePrefix="0" xfId="0">
      <alignment vertical="top" wrapText="1"/>
    </xf>
    <xf numFmtId="0" fontId="4" fillId="0" borderId="8" applyAlignment="1" pivotButton="0" quotePrefix="0" xfId="0">
      <alignment vertical="top" wrapText="1"/>
    </xf>
    <xf numFmtId="0" fontId="4" fillId="0" borderId="9" applyAlignment="1" pivotButton="0" quotePrefix="0" xfId="0">
      <alignment wrapText="1"/>
    </xf>
    <xf numFmtId="0" fontId="4" fillId="0" borderId="9" applyAlignment="1" pivotButton="0" quotePrefix="0" xfId="0">
      <alignment vertical="center" wrapText="1"/>
    </xf>
    <xf numFmtId="0" fontId="4" fillId="0" borderId="8" applyAlignment="1" pivotButton="0" quotePrefix="0" xfId="0">
      <alignment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4" fillId="2" borderId="0" applyAlignment="1" applyProtection="1" pivotButton="0" quotePrefix="0" xfId="0">
      <alignment vertical="center" wrapText="1"/>
      <protection locked="0" hidden="0"/>
    </xf>
    <xf numFmtId="0" fontId="0" fillId="0" borderId="5" applyAlignment="1" pivotButton="0" quotePrefix="0" xfId="0">
      <alignment vertical="center" wrapText="1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vertical="top" wrapText="1"/>
      <protection locked="0" hidden="0"/>
    </xf>
    <xf numFmtId="0" fontId="4" fillId="0" borderId="6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0" fontId="2" fillId="0" borderId="9" applyAlignment="1" pivotButton="0" quotePrefix="0" xfId="0">
      <alignment vertical="top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vertical="center" wrapText="1"/>
    </xf>
    <xf numFmtId="0" fontId="8" fillId="0" borderId="4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4" fillId="0" borderId="6" applyAlignment="1" applyProtection="1" pivotButton="0" quotePrefix="0" xfId="0">
      <alignment vertical="center" wrapText="1"/>
      <protection locked="0" hidden="0"/>
    </xf>
    <xf numFmtId="0" fontId="4" fillId="0" borderId="3" applyAlignment="1" applyProtection="1" pivotButton="0" quotePrefix="0" xfId="0">
      <alignment vertical="center" wrapText="1"/>
      <protection locked="0" hidden="0"/>
    </xf>
    <xf numFmtId="0" fontId="2" fillId="0" borderId="6" applyAlignment="1" pivotButton="0" quotePrefix="0" xfId="0">
      <alignment vertical="center"/>
    </xf>
    <xf numFmtId="0" fontId="4" fillId="2" borderId="0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 wrapText="1"/>
      <protection locked="0" hidden="0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left" vertical="top" wrapText="1" indent="1"/>
    </xf>
    <xf numFmtId="0" fontId="2" fillId="0" borderId="0" applyAlignment="1" pivotButton="0" quotePrefix="0" xfId="0">
      <alignment horizontal="left" vertical="top" wrapText="1" indent="2"/>
    </xf>
    <xf numFmtId="0" fontId="14" fillId="0" borderId="0" applyAlignment="1" pivotButton="0" quotePrefix="0" xfId="0">
      <alignment horizontal="left" vertical="top"/>
    </xf>
    <xf numFmtId="0" fontId="4" fillId="2" borderId="6" applyAlignment="1" applyProtection="1" pivotButton="0" quotePrefix="0" xfId="0">
      <alignment vertical="center" wrapText="1"/>
      <protection locked="0" hidden="0"/>
    </xf>
    <xf numFmtId="0" fontId="4" fillId="2" borderId="6" applyAlignment="1" applyProtection="1" pivotButton="0" quotePrefix="0" xfId="0">
      <alignment horizontal="right" vertical="center" wrapText="1"/>
      <protection locked="0" hidden="0"/>
    </xf>
    <xf numFmtId="0" fontId="7" fillId="0" borderId="2" applyAlignment="1" pivotButton="0" quotePrefix="0" xfId="0">
      <alignment horizontal="center" vertical="top" wrapText="1"/>
    </xf>
    <xf numFmtId="0" fontId="7" fillId="0" borderId="3" applyAlignment="1" pivotButton="0" quotePrefix="0" xfId="0">
      <alignment horizontal="center" vertical="top" wrapText="1"/>
    </xf>
    <xf numFmtId="0" fontId="8" fillId="0" borderId="3" applyAlignment="1" applyProtection="1" pivotButton="0" quotePrefix="0" xfId="0">
      <alignment horizontal="left" vertical="center" wrapText="1"/>
      <protection locked="0" hidden="0"/>
    </xf>
    <xf numFmtId="0" fontId="2" fillId="0" borderId="8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4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2" borderId="2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4" fillId="2" borderId="5" applyAlignment="1" applyProtection="1" pivotButton="0" quotePrefix="0" xfId="0">
      <alignment horizontal="center" vertical="center" wrapText="1"/>
      <protection locked="0" hidden="0"/>
    </xf>
    <xf numFmtId="0" fontId="4" fillId="2" borderId="6" applyAlignment="1" applyProtection="1" pivotButton="0" quotePrefix="0" xfId="0">
      <alignment horizontal="center" vertical="center" wrapText="1"/>
      <protection locked="0" hidden="0"/>
    </xf>
    <xf numFmtId="0" fontId="4" fillId="2" borderId="7" applyAlignment="1" applyProtection="1" pivotButton="0" quotePrefix="0" xfId="0">
      <alignment horizontal="center" vertical="center" wrapText="1"/>
      <protection locked="0" hidden="0"/>
    </xf>
    <xf numFmtId="0" fontId="3" fillId="2" borderId="10" applyAlignment="1" applyProtection="1" pivotButton="0" quotePrefix="0" xfId="0">
      <alignment horizontal="center" vertical="center" wrapText="1"/>
      <protection locked="0" hidden="0"/>
    </xf>
    <xf numFmtId="0" fontId="3" fillId="2" borderId="11" applyAlignment="1" applyProtection="1" pivotButton="0" quotePrefix="0" xfId="0">
      <alignment horizontal="center" vertical="center" wrapText="1"/>
      <protection locked="0" hidden="0"/>
    </xf>
    <xf numFmtId="0" fontId="3" fillId="2" borderId="12" applyAlignment="1" applyProtection="1" pivotButton="0" quotePrefix="0" xfId="0">
      <alignment horizontal="center" vertical="center" wrapText="1"/>
      <protection locked="0" hidden="0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horizontal="center" vertical="center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1" fontId="3" fillId="0" borderId="1" applyAlignment="1" applyProtection="1" pivotButton="0" quotePrefix="0" xfId="0">
      <alignment horizontal="right" vertical="center" shrinkToFit="1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2" borderId="2" applyAlignment="1" pivotButton="0" quotePrefix="0" xfId="0">
      <alignment horizontal="left" vertical="top" wrapText="1"/>
    </xf>
    <xf numFmtId="0" fontId="2" fillId="2" borderId="3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/>
    </xf>
    <xf numFmtId="0" fontId="4" fillId="0" borderId="9" applyAlignment="1" applyProtection="1" pivotButton="0" quotePrefix="0" xfId="0">
      <alignment horizontal="left" vertical="center" wrapText="1"/>
      <protection locked="0" hidden="0"/>
    </xf>
    <xf numFmtId="49" fontId="4" fillId="2" borderId="10" applyAlignment="1" applyProtection="1" pivotButton="0" quotePrefix="0" xfId="0">
      <alignment horizontal="left" vertical="center" wrapText="1"/>
      <protection locked="0" hidden="0"/>
    </xf>
    <xf numFmtId="49" fontId="4" fillId="2" borderId="11" applyAlignment="1" applyProtection="1" pivotButton="0" quotePrefix="0" xfId="0">
      <alignment horizontal="left" vertical="center" wrapText="1"/>
      <protection locked="0" hidden="0"/>
    </xf>
    <xf numFmtId="49" fontId="4" fillId="2" borderId="12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2" fillId="0" borderId="5" applyAlignment="1" pivotButton="0" quotePrefix="0" xfId="0">
      <alignment horizontal="center" vertical="top"/>
    </xf>
    <xf numFmtId="0" fontId="2" fillId="0" borderId="6" applyAlignment="1" pivotButton="0" quotePrefix="0" xfId="0">
      <alignment horizontal="center" vertical="top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2" fillId="2" borderId="0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7" applyAlignment="1" applyProtection="1" pivotButton="0" quotePrefix="0" xfId="0">
      <alignment horizontal="left" vertical="center" wrapText="1"/>
      <protection locked="0" hidden="0"/>
    </xf>
    <xf numFmtId="0" fontId="4" fillId="0" borderId="3" applyAlignment="1" applyProtection="1" pivotButton="0" quotePrefix="0" xfId="0">
      <alignment horizontal="left" vertical="center" wrapText="1"/>
      <protection locked="0" hidden="0"/>
    </xf>
    <xf numFmtId="0" fontId="4" fillId="0" borderId="4" applyAlignment="1" applyProtection="1" pivotButton="0" quotePrefix="0" xfId="0">
      <alignment horizontal="left" vertical="center" wrapText="1"/>
      <protection locked="0" hidden="0"/>
    </xf>
    <xf numFmtId="0" fontId="3" fillId="0" borderId="2" applyAlignment="1" applyProtection="1" pivotButton="0" quotePrefix="0" xfId="0">
      <alignment horizontal="center" vertical="center" wrapText="1"/>
      <protection locked="0" hidden="0"/>
    </xf>
    <xf numFmtId="0" fontId="3" fillId="0" borderId="3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10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2" borderId="10" applyAlignment="1" applyProtection="1" pivotButton="0" quotePrefix="0" xfId="0">
      <alignment horizontal="center" vertical="center" wrapText="1"/>
      <protection locked="0" hidden="0"/>
    </xf>
    <xf numFmtId="0" fontId="4" fillId="2" borderId="11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0" borderId="1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center" vertical="center"/>
    </xf>
    <xf numFmtId="0" fontId="3" fillId="0" borderId="10" applyAlignment="1" applyProtection="1" pivotButton="0" quotePrefix="0" xfId="0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12" applyAlignment="1" applyProtection="1" pivotButton="0" quotePrefix="0" xfId="0">
      <alignment horizontal="center" vertical="center" wrapText="1"/>
      <protection locked="0" hidden="0"/>
    </xf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 indent="2"/>
    </xf>
    <xf numFmtId="0" fontId="2" fillId="0" borderId="1" applyAlignment="1" pivotButton="0" quotePrefix="0" xfId="0">
      <alignment horizontal="left" vertical="top" wrapText="1" indent="1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2" fillId="2" borderId="8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4" fillId="0" borderId="8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3" applyAlignment="1" pivotButton="0" quotePrefix="0" xfId="0">
      <alignment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5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3" fillId="0" borderId="2" applyAlignment="1" applyProtection="1" pivotButton="0" quotePrefix="0" xfId="0">
      <alignment horizontal="right" vertical="center"/>
      <protection locked="0" hidden="0"/>
    </xf>
    <xf numFmtId="0" fontId="3" fillId="0" borderId="3" applyAlignment="1" applyProtection="1" pivotButton="0" quotePrefix="0" xfId="0">
      <alignment horizontal="right" vertical="center"/>
      <protection locked="0" hidden="0"/>
    </xf>
    <xf numFmtId="0" fontId="3" fillId="0" borderId="4" applyAlignment="1" applyProtection="1" pivotButton="0" quotePrefix="0" xfId="0">
      <alignment horizontal="right" vertical="center"/>
      <protection locked="0" hidden="0"/>
    </xf>
    <xf numFmtId="0" fontId="3" fillId="0" borderId="5" applyAlignment="1" applyProtection="1" pivotButton="0" quotePrefix="0" xfId="0">
      <alignment horizontal="right" vertical="center"/>
      <protection locked="0" hidden="0"/>
    </xf>
    <xf numFmtId="0" fontId="3" fillId="0" borderId="6" applyAlignment="1" applyProtection="1" pivotButton="0" quotePrefix="0" xfId="0">
      <alignment horizontal="right" vertical="center"/>
      <protection locked="0" hidden="0"/>
    </xf>
    <xf numFmtId="0" fontId="3" fillId="0" borderId="7" applyAlignment="1" applyProtection="1" pivotButton="0" quotePrefix="0" xfId="0">
      <alignment horizontal="righ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3" fillId="0" borderId="5" applyAlignment="1" applyProtection="1" pivotButton="0" quotePrefix="0" xfId="0">
      <alignment horizont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0" borderId="3" applyAlignment="1" applyProtection="1" pivotButton="0" quotePrefix="0" xfId="0">
      <alignment horizontal="center"/>
      <protection locked="0" hidden="0"/>
    </xf>
    <xf numFmtId="0" fontId="3" fillId="0" borderId="6" applyAlignment="1" applyProtection="1" pivotButton="0" quotePrefix="0" xfId="0">
      <alignment horizontal="center"/>
      <protection locked="0" hidden="0"/>
    </xf>
    <xf numFmtId="0" fontId="12" fillId="2" borderId="10" applyAlignment="1" pivotButton="0" quotePrefix="0" xfId="0">
      <alignment horizontal="center" vertical="center" wrapText="1"/>
    </xf>
    <xf numFmtId="0" fontId="12" fillId="2" borderId="11" applyAlignment="1" pivotButton="0" quotePrefix="0" xfId="0">
      <alignment horizontal="center" vertical="center" wrapText="1"/>
    </xf>
    <xf numFmtId="0" fontId="12" fillId="2" borderId="1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2" borderId="5" applyAlignment="1" applyProtection="1" pivotButton="0" quotePrefix="0" xfId="0">
      <alignment horizontal="left" vertical="center" wrapText="1"/>
      <protection locked="0" hidden="0"/>
    </xf>
    <xf numFmtId="0" fontId="4" fillId="2" borderId="6" applyAlignment="1" applyProtection="1" pivotButton="0" quotePrefix="0" xfId="0">
      <alignment horizontal="left" vertical="center" wrapText="1"/>
      <protection locked="0" hidden="0"/>
    </xf>
    <xf numFmtId="0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left" wrapText="1"/>
    </xf>
    <xf numFmtId="0" fontId="4" fillId="0" borderId="4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49" fontId="4" fillId="2" borderId="2" applyAlignment="1" applyProtection="1" pivotButton="0" quotePrefix="0" xfId="0">
      <alignment horizontal="left" vertical="center" wrapText="1"/>
      <protection locked="0" hidden="0"/>
    </xf>
    <xf numFmtId="49" fontId="4" fillId="2" borderId="3" applyAlignment="1" applyProtection="1" pivotButton="0" quotePrefix="0" xfId="0">
      <alignment horizontal="left" vertical="center" wrapText="1"/>
      <protection locked="0" hidden="0"/>
    </xf>
    <xf numFmtId="49" fontId="4" fillId="2" borderId="4" applyAlignment="1" applyProtection="1" pivotButton="0" quotePrefix="0" xfId="0">
      <alignment horizontal="left" vertical="center" wrapText="1"/>
      <protection locked="0" hidden="0"/>
    </xf>
    <xf numFmtId="49" fontId="4" fillId="2" borderId="8" applyAlignment="1" applyProtection="1" pivotButton="0" quotePrefix="0" xfId="0">
      <alignment horizontal="left" vertical="center" wrapText="1"/>
      <protection locked="0" hidden="0"/>
    </xf>
    <xf numFmtId="49" fontId="4" fillId="2" borderId="0" applyAlignment="1" applyProtection="1" pivotButton="0" quotePrefix="0" xfId="0">
      <alignment horizontal="left" vertical="center" wrapText="1"/>
      <protection locked="0" hidden="0"/>
    </xf>
    <xf numFmtId="49" fontId="4" fillId="2" borderId="9" applyAlignment="1" applyProtection="1" pivotButton="0" quotePrefix="0" xfId="0">
      <alignment horizontal="left" vertical="center" wrapText="1"/>
      <protection locked="0" hidden="0"/>
    </xf>
    <xf numFmtId="49" fontId="4" fillId="2" borderId="5" applyAlignment="1" applyProtection="1" pivotButton="0" quotePrefix="0" xfId="0">
      <alignment horizontal="left" vertical="center" wrapText="1"/>
      <protection locked="0" hidden="0"/>
    </xf>
    <xf numFmtId="49" fontId="4" fillId="2" borderId="6" applyAlignment="1" applyProtection="1" pivotButton="0" quotePrefix="0" xfId="0">
      <alignment horizontal="left" vertical="center" wrapText="1"/>
      <protection locked="0" hidden="0"/>
    </xf>
    <xf numFmtId="49" fontId="4" fillId="2" borderId="7" applyAlignment="1" applyProtection="1" pivotButton="0" quotePrefix="0" xfId="0">
      <alignment horizontal="left" vertical="center" wrapText="1"/>
      <protection locked="0" hidden="0"/>
    </xf>
    <xf numFmtId="0" fontId="0" fillId="0" borderId="0" pivotButton="0" quotePrefix="0" xfId="0"/>
    <xf numFmtId="0" fontId="17" fillId="0" borderId="1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4" applyProtection="1" pivotButton="0" quotePrefix="0" xfId="0">
      <protection locked="0" hidden="0"/>
    </xf>
    <xf numFmtId="0" fontId="0" fillId="0" borderId="9" pivotButton="0" quotePrefix="0" xfId="0"/>
    <xf numFmtId="0" fontId="2" fillId="2" borderId="15" applyAlignment="1" pivotButton="0" quotePrefix="0" xfId="0">
      <alignment horizontal="left" vertical="top" wrapText="1"/>
    </xf>
    <xf numFmtId="0" fontId="4" fillId="2" borderId="14" applyAlignment="1" applyProtection="1" pivotButton="0" quotePrefix="0" xfId="0">
      <alignment horizontal="left" vertical="center" wrapText="1"/>
      <protection locked="0" hidden="0"/>
    </xf>
    <xf numFmtId="0" fontId="4" fillId="0" borderId="13" applyAlignment="1" pivotButton="0" quotePrefix="0" xfId="0">
      <alignment horizontal="left" wrapText="1"/>
    </xf>
    <xf numFmtId="0" fontId="4" fillId="0" borderId="15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wrapText="1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8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4" fillId="0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center" vertical="center" wrapText="1"/>
    </xf>
    <xf numFmtId="49" fontId="4" fillId="2" borderId="1" applyAlignment="1" applyProtection="1" pivotButton="0" quotePrefix="0" xfId="0">
      <alignment horizontal="left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3" fillId="0" borderId="13" applyAlignment="1" pivotButton="0" quotePrefix="0" xfId="0">
      <alignment horizontal="left" vertical="center" wrapText="1"/>
    </xf>
  </cellXfs>
  <cellStyles count="2">
    <cellStyle name="Normal" xfId="0" builtinId="0"/>
    <cellStyle name="Normal 2" xfId="1"/>
  </cellStyles>
  <dxfs count="29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3219450" cy="8096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M68"/>
  <sheetViews>
    <sheetView tabSelected="1" view="pageBreakPreview" topLeftCell="B23" zoomScale="160" zoomScaleNormal="128" zoomScaleSheetLayoutView="160" workbookViewId="0">
      <selection activeCell="AL27" sqref="AL27"/>
    </sheetView>
  </sheetViews>
  <sheetFormatPr baseColWidth="10" defaultColWidth="8.83203125" defaultRowHeight="12.75"/>
  <cols>
    <col width="0.5" customWidth="1" style="216" min="1" max="1"/>
    <col width="1.83203125" customWidth="1" style="216" min="2" max="2"/>
    <col width="5.83203125" customWidth="1" style="216" min="3" max="3"/>
    <col width="2.33203125" customWidth="1" style="216" min="4" max="4"/>
    <col width="5.33203125" customWidth="1" style="216" min="5" max="5"/>
    <col width="4.6640625" customWidth="1" style="216" min="6" max="6"/>
    <col width="2.5" customWidth="1" style="216" min="7" max="7"/>
    <col width="4.5" customWidth="1" style="216" min="8" max="8"/>
    <col width="5.83203125" customWidth="1" style="216" min="9" max="9"/>
    <col width="2.6640625" customWidth="1" style="216" min="10" max="10"/>
    <col width="3.33203125" customWidth="1" style="216" min="11" max="11"/>
    <col width="2.83203125" customWidth="1" style="216" min="12" max="12"/>
    <col width="5" customWidth="1" style="216" min="13" max="13"/>
    <col width="4.5" customWidth="1" style="216" min="14" max="15"/>
    <col width="2.1640625" customWidth="1" style="216" min="16" max="16"/>
    <col width="3.33203125" customWidth="1" style="216" min="17" max="17"/>
    <col width="3.83203125" customWidth="1" style="216" min="18" max="18"/>
    <col width="1.83203125" customWidth="1" style="216" min="19" max="19"/>
    <col width="3.6640625" customWidth="1" style="216" min="20" max="20"/>
    <col width="1.1640625" customWidth="1" style="216" min="21" max="21"/>
    <col width="4.1640625" customWidth="1" style="216" min="22" max="22"/>
    <col width="3" customWidth="1" style="216" min="23" max="23"/>
    <col width="2.5" customWidth="1" style="216" min="24" max="24"/>
    <col width="7.1640625" customWidth="1" style="216" min="25" max="25"/>
    <col width="3" customWidth="1" style="216" min="26" max="26"/>
    <col width="2.1640625" customWidth="1" style="216" min="27" max="28"/>
    <col width="3.33203125" customWidth="1" style="216" min="29" max="31"/>
    <col width="8" customWidth="1" style="216" min="32" max="32"/>
    <col width="1.1640625" customWidth="1" style="216" min="33" max="33"/>
    <col width="2.1640625" customWidth="1" style="216" min="34" max="34"/>
    <col width="5.6640625" customWidth="1" style="216" min="35" max="35"/>
    <col width="6.83203125" customWidth="1" style="216" min="36" max="36"/>
    <col width="1.1640625" customWidth="1" style="216" min="37" max="37"/>
    <col width="6.83203125" customWidth="1" style="216" min="38" max="38"/>
  </cols>
  <sheetData>
    <row r="1" ht="3" customHeight="1" s="216">
      <c r="A1" s="22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17" t="inlineStr">
        <is>
          <t>CENTRALES ELECTRICAS DEL NORTE DE SANTANDER S.A.
EMPRESA DE SERVICIOS PUBLICOS
LABORATORIO DE CALIBRACIÓN Y ENSAYOS DE MEDIDORES DE ENERGÍA
Avenida 7 # 5N - 220 Barrio Sevilla. Cúcuta. Norte de Santander. Colombia                                   Pbx: 607-5824444 Ext. 7479</t>
        </is>
      </c>
      <c r="R1" s="218" t="n"/>
      <c r="S1" s="218" t="n"/>
      <c r="T1" s="218" t="n"/>
      <c r="U1" s="218" t="n"/>
      <c r="V1" s="218" t="n"/>
      <c r="W1" s="218" t="n"/>
      <c r="X1" s="218" t="n"/>
      <c r="Y1" s="218" t="n"/>
      <c r="Z1" s="218" t="n"/>
      <c r="AA1" s="218" t="n"/>
      <c r="AB1" s="218" t="n"/>
      <c r="AC1" s="218" t="n"/>
      <c r="AD1" s="218" t="n"/>
      <c r="AE1" s="218" t="n"/>
      <c r="AF1" s="218" t="n"/>
      <c r="AG1" s="218" t="n"/>
      <c r="AH1" s="218" t="n"/>
      <c r="AI1" s="218" t="n"/>
      <c r="AJ1" s="218" t="n"/>
      <c r="AK1" s="219" t="n"/>
    </row>
    <row r="2" ht="66.75" customHeight="1" s="216">
      <c r="A2" s="21" t="n"/>
      <c r="B2" s="172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0" t="n"/>
      <c r="AI2" s="220" t="n"/>
      <c r="AJ2" s="220" t="n"/>
      <c r="AK2" s="221" t="n"/>
    </row>
    <row r="3" ht="13.9" customHeight="1" s="216">
      <c r="A3" s="54" t="inlineStr">
        <is>
          <t>CERTIFICADO DE ENSAYOS Y CALIBRACIÓN No.</t>
        </is>
      </c>
      <c r="B3" s="218" t="n"/>
      <c r="C3" s="218" t="n"/>
      <c r="D3" s="218" t="n"/>
      <c r="E3" s="218" t="n"/>
      <c r="F3" s="218" t="n"/>
      <c r="G3" s="218" t="n"/>
      <c r="H3" s="218" t="n"/>
      <c r="I3" s="218" t="n"/>
      <c r="J3" s="218" t="n"/>
      <c r="K3" s="218" t="n"/>
      <c r="L3" s="218" t="n"/>
      <c r="M3" s="218" t="n"/>
      <c r="N3" s="218" t="n"/>
      <c r="O3" s="56" t="n">
        <v>961</v>
      </c>
      <c r="P3" s="222" t="n"/>
      <c r="Q3" s="222" t="n"/>
      <c r="R3" s="222" t="n"/>
      <c r="S3" s="222" t="n"/>
      <c r="T3" s="222" t="n"/>
      <c r="U3" s="222" t="n"/>
      <c r="V3" s="222" t="n"/>
      <c r="W3" s="222" t="n"/>
      <c r="X3" s="222" t="n"/>
      <c r="Y3" s="222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7" t="n"/>
    </row>
    <row r="4" ht="12.6" customHeight="1" s="216">
      <c r="A4" s="79" t="inlineStr">
        <is>
          <t>Solicitante:</t>
        </is>
      </c>
      <c r="F4" s="81" t="inlineStr">
        <is>
          <t>RAMON AMAYA CARRASCAL</t>
        </is>
      </c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3" t="n"/>
      <c r="Q4" s="223" t="n"/>
      <c r="R4" s="223" t="n"/>
      <c r="S4" s="223" t="n"/>
      <c r="T4" s="223" t="n"/>
      <c r="U4" s="223" t="n"/>
      <c r="V4" s="223" t="n"/>
      <c r="W4" s="223" t="n"/>
      <c r="X4" s="223" t="n"/>
      <c r="Y4" s="223" t="n"/>
      <c r="Z4" s="223" t="n"/>
      <c r="AA4" s="223" t="n"/>
      <c r="AB4" s="223" t="n"/>
      <c r="AC4" s="223" t="n"/>
      <c r="AD4" s="10" t="n"/>
      <c r="AE4" s="80" t="inlineStr">
        <is>
          <t>No. Protocolo:</t>
        </is>
      </c>
      <c r="AG4" s="86" t="n">
        <v>1088</v>
      </c>
      <c r="AH4" s="223" t="n"/>
      <c r="AI4" s="223" t="n"/>
      <c r="AJ4" s="223" t="n"/>
      <c r="AK4" s="224" t="n"/>
    </row>
    <row r="5" ht="12.6" customHeight="1" s="216">
      <c r="A5" s="79" t="inlineStr">
        <is>
          <t>Dirección:</t>
        </is>
      </c>
      <c r="F5" s="81" t="inlineStr">
        <is>
          <t>KDX 63</t>
        </is>
      </c>
      <c r="G5" s="223" t="n"/>
      <c r="H5" s="223" t="n"/>
      <c r="I5" s="223" t="n"/>
      <c r="J5" s="223" t="n"/>
      <c r="K5" s="223" t="n"/>
      <c r="L5" s="223" t="n"/>
      <c r="M5" s="223" t="n"/>
      <c r="N5" s="223" t="n"/>
      <c r="O5" s="223" t="n"/>
      <c r="P5" s="223" t="n"/>
      <c r="Q5" s="223" t="n"/>
      <c r="R5" s="223" t="n"/>
      <c r="S5" s="223" t="n"/>
      <c r="T5" s="223" t="n"/>
      <c r="U5" s="223" t="n"/>
      <c r="V5" s="223" t="n"/>
      <c r="W5" s="223" t="n"/>
      <c r="X5" s="223" t="n"/>
      <c r="Y5" s="223" t="n"/>
      <c r="Z5" s="223" t="n"/>
      <c r="AA5" s="223" t="n"/>
      <c r="AB5" s="223" t="n"/>
      <c r="AC5" s="223" t="n"/>
      <c r="AD5" s="6" t="n"/>
      <c r="AE5" s="38" t="n"/>
      <c r="AF5" s="38" t="n"/>
      <c r="AG5" s="38" t="n"/>
      <c r="AH5" s="38" t="n"/>
      <c r="AI5" s="38" t="n"/>
      <c r="AJ5" s="38" t="n"/>
      <c r="AK5" s="39" t="n"/>
    </row>
    <row r="6" ht="12.6" customHeight="1" s="216">
      <c r="A6" s="96" t="inlineStr">
        <is>
          <t>Fecha Recepción:</t>
        </is>
      </c>
      <c r="B6" s="220" t="n"/>
      <c r="C6" s="220" t="n"/>
      <c r="D6" s="220" t="n"/>
      <c r="E6" s="220" t="n"/>
      <c r="F6" s="61" t="inlineStr">
        <is>
          <t>2024-12-05</t>
        </is>
      </c>
      <c r="G6" s="225" t="n"/>
      <c r="H6" s="225" t="n"/>
      <c r="I6" s="97" t="inlineStr">
        <is>
          <t>Fecha Calibración y ensayos:</t>
        </is>
      </c>
      <c r="J6" s="220" t="n"/>
      <c r="K6" s="220" t="n"/>
      <c r="L6" s="220" t="n"/>
      <c r="M6" s="220" t="n"/>
      <c r="N6" s="220" t="n"/>
      <c r="O6" s="61" t="n">
        <v>45636</v>
      </c>
      <c r="P6" s="225" t="n"/>
      <c r="Q6" s="225" t="n"/>
      <c r="R6" s="225" t="n"/>
      <c r="S6" s="225" t="n"/>
      <c r="T6" s="225" t="n"/>
      <c r="U6" s="17" t="n"/>
      <c r="V6" s="17" t="n"/>
      <c r="W6" s="97" t="inlineStr">
        <is>
          <t>Fecha Emisión:</t>
        </is>
      </c>
      <c r="X6" s="220" t="n"/>
      <c r="Y6" s="220" t="n"/>
      <c r="Z6" s="220" t="n"/>
      <c r="AA6" s="61" t="n">
        <v>45653</v>
      </c>
      <c r="AB6" s="225" t="n"/>
      <c r="AC6" s="225" t="n"/>
      <c r="AD6" s="225" t="n"/>
      <c r="AE6" s="97" t="inlineStr">
        <is>
          <t xml:space="preserve">Oficina: </t>
        </is>
      </c>
      <c r="AF6" s="220" t="n"/>
      <c r="AG6" s="100" t="inlineStr">
        <is>
          <t>OCAÑA PERDIDAS</t>
        </is>
      </c>
      <c r="AH6" s="225" t="n"/>
      <c r="AI6" s="225" t="n"/>
      <c r="AJ6" s="225" t="n"/>
      <c r="AK6" s="226" t="n"/>
    </row>
    <row r="7" ht="12" customHeight="1" s="216">
      <c r="A7" s="118" t="inlineStr">
        <is>
          <t>CARACTERÍSTICAS TÉCNICAS DEL MEDIDOR</t>
        </is>
      </c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27" t="n"/>
      <c r="AI7" s="227" t="n"/>
      <c r="AJ7" s="227" t="n"/>
      <c r="AK7" s="228" t="n"/>
    </row>
    <row r="8" ht="17.45" customHeight="1" s="216">
      <c r="A8" s="59" t="inlineStr">
        <is>
          <t>Marca:</t>
        </is>
      </c>
      <c r="B8" s="218" t="n"/>
      <c r="C8" s="218" t="n"/>
      <c r="D8" s="218" t="n"/>
      <c r="E8" s="218" t="n"/>
      <c r="F8" s="114" t="inlineStr">
        <is>
          <t>KRIZIK</t>
        </is>
      </c>
      <c r="G8" s="222" t="n"/>
      <c r="H8" s="222" t="n"/>
      <c r="I8" s="60" t="inlineStr">
        <is>
          <t>Tensión (V):</t>
        </is>
      </c>
      <c r="J8" s="218" t="n"/>
      <c r="K8" s="218" t="n"/>
      <c r="L8" s="218" t="n"/>
      <c r="M8" s="114" t="inlineStr">
        <is>
          <t>2X120/208</t>
        </is>
      </c>
      <c r="N8" s="222" t="n"/>
      <c r="O8" s="222" t="n"/>
      <c r="P8" s="222" t="n"/>
      <c r="Q8" s="27" t="n"/>
      <c r="R8" s="60" t="inlineStr">
        <is>
          <t>Tecnología:</t>
        </is>
      </c>
      <c r="S8" s="218" t="n"/>
      <c r="T8" s="218" t="n"/>
      <c r="U8" s="218" t="n"/>
      <c r="V8" s="218" t="n"/>
      <c r="W8" s="101" t="inlineStr">
        <is>
          <t>Electromecanico</t>
        </is>
      </c>
      <c r="X8" s="222" t="n"/>
      <c r="Y8" s="222" t="n"/>
      <c r="Z8" s="222" t="n"/>
      <c r="AA8" s="41" t="n"/>
      <c r="AB8" s="60" t="inlineStr">
        <is>
          <t>Componentes:</t>
        </is>
      </c>
      <c r="AC8" s="218" t="n"/>
      <c r="AD8" s="218" t="n"/>
      <c r="AE8" s="218" t="n"/>
      <c r="AF8" s="102" t="inlineStr">
        <is>
          <t>Monocuerpo</t>
        </is>
      </c>
      <c r="AG8" s="222" t="n"/>
      <c r="AH8" s="222" t="n"/>
      <c r="AI8" s="222" t="n"/>
      <c r="AJ8" s="222" t="n"/>
      <c r="AK8" s="229" t="n"/>
    </row>
    <row r="9" ht="17.45" customHeight="1" s="216">
      <c r="A9" s="79" t="inlineStr">
        <is>
          <t>Modelo:</t>
        </is>
      </c>
      <c r="F9" s="94" t="n">
        <v>0</v>
      </c>
      <c r="G9" s="223" t="n"/>
      <c r="H9" s="223" t="n"/>
      <c r="I9" s="80" t="inlineStr">
        <is>
          <t>Corriente In - Max (A):</t>
        </is>
      </c>
      <c r="M9" s="47" t="n">
        <v>15</v>
      </c>
      <c r="N9" s="94" t="inlineStr">
        <is>
          <t>-</t>
        </is>
      </c>
      <c r="O9" s="81" t="n">
        <v>60</v>
      </c>
      <c r="P9" s="223" t="n"/>
      <c r="Q9" s="80" t="n"/>
      <c r="R9" s="80" t="inlineStr">
        <is>
          <t>Medición:</t>
        </is>
      </c>
      <c r="W9" s="81" t="inlineStr">
        <is>
          <t>Unidireccional</t>
        </is>
      </c>
      <c r="X9" s="223" t="n"/>
      <c r="Y9" s="223" t="n"/>
      <c r="Z9" s="223" t="n"/>
      <c r="AA9" s="10" t="n"/>
      <c r="AB9" s="80" t="inlineStr">
        <is>
          <t>Fabricante:</t>
        </is>
      </c>
      <c r="AF9" s="86" t="inlineStr">
        <is>
          <t>KRIZIK</t>
        </is>
      </c>
      <c r="AG9" s="223" t="n"/>
      <c r="AH9" s="223" t="n"/>
      <c r="AI9" s="223" t="n"/>
      <c r="AJ9" s="223" t="n"/>
      <c r="AK9" s="224" t="n"/>
    </row>
    <row r="10" ht="17.45" customHeight="1" s="216">
      <c r="A10" s="79" t="inlineStr">
        <is>
          <t>Serie:</t>
        </is>
      </c>
      <c r="F10" s="94" t="inlineStr">
        <is>
          <t>7387631</t>
        </is>
      </c>
      <c r="G10" s="223" t="n"/>
      <c r="H10" s="223" t="n"/>
      <c r="I10" s="80" t="inlineStr">
        <is>
          <t>Energía:</t>
        </is>
      </c>
      <c r="M10" s="94" t="inlineStr">
        <is>
          <t>Activa</t>
        </is>
      </c>
      <c r="N10" s="223" t="n"/>
      <c r="O10" s="223" t="n"/>
      <c r="P10" s="223" t="n"/>
      <c r="Q10" s="119" t="n"/>
      <c r="R10" s="80" t="inlineStr">
        <is>
          <t>Tipo Registrador:</t>
        </is>
      </c>
      <c r="W10" s="81" t="inlineStr">
        <is>
          <t>Ciclométrico</t>
        </is>
      </c>
      <c r="X10" s="223" t="n"/>
      <c r="Y10" s="223" t="n"/>
      <c r="Z10" s="223" t="n"/>
      <c r="AA10" s="10" t="n"/>
      <c r="AB10" s="80" t="inlineStr">
        <is>
          <t>Año Fabricación:</t>
        </is>
      </c>
      <c r="AF10" s="86" t="inlineStr">
        <is>
          <t>2000</t>
        </is>
      </c>
      <c r="AG10" s="223" t="n"/>
      <c r="AH10" s="223" t="n"/>
      <c r="AI10" s="223" t="n"/>
      <c r="AJ10" s="223" t="n"/>
      <c r="AK10" s="224" t="n"/>
    </row>
    <row r="11" ht="17.45" customHeight="1" s="216">
      <c r="A11" s="79" t="inlineStr">
        <is>
          <t>Tipo:</t>
        </is>
      </c>
      <c r="F11" s="47" t="inlineStr">
        <is>
          <t>2F</t>
        </is>
      </c>
      <c r="G11" s="46" t="inlineStr">
        <is>
          <t>-</t>
        </is>
      </c>
      <c r="H11" s="81" t="inlineStr">
        <is>
          <t>3H</t>
        </is>
      </c>
      <c r="I11" s="80" t="inlineStr">
        <is>
          <t>Clase:</t>
        </is>
      </c>
      <c r="M11" s="94" t="inlineStr">
        <is>
          <t>2</t>
        </is>
      </c>
      <c r="N11" s="223" t="n"/>
      <c r="O11" s="223" t="n"/>
      <c r="P11" s="223" t="n"/>
      <c r="Q11" s="119" t="n"/>
      <c r="R11" s="80" t="inlineStr">
        <is>
          <t>Cifras Enteras:</t>
        </is>
      </c>
      <c r="W11" s="81" t="n">
        <v>5</v>
      </c>
      <c r="X11" s="223" t="n"/>
      <c r="Y11" s="223" t="n"/>
      <c r="Z11" s="223" t="n"/>
      <c r="AA11" s="10" t="n"/>
      <c r="AB11" s="10" t="n"/>
      <c r="AC11" s="10" t="n"/>
      <c r="AD11" s="10" t="n"/>
      <c r="AE11" s="125" t="n"/>
      <c r="AK11" s="230" t="n"/>
    </row>
    <row r="12" ht="17.45" customHeight="1" s="216">
      <c r="A12" s="96" t="inlineStr">
        <is>
          <t>Frec. Nominal (Hz):</t>
        </is>
      </c>
      <c r="B12" s="220" t="n"/>
      <c r="C12" s="220" t="n"/>
      <c r="D12" s="220" t="n"/>
      <c r="E12" s="220" t="n"/>
      <c r="F12" s="98" t="n">
        <v>60</v>
      </c>
      <c r="G12" s="225" t="n"/>
      <c r="H12" s="225" t="n"/>
      <c r="I12" s="97" t="inlineStr">
        <is>
          <t>Constante:</t>
        </is>
      </c>
      <c r="J12" s="220" t="n"/>
      <c r="K12" s="220" t="n"/>
      <c r="L12" s="220" t="n"/>
      <c r="M12" s="98" t="n">
        <v>240</v>
      </c>
      <c r="N12" s="225" t="n"/>
      <c r="O12" s="98" t="inlineStr">
        <is>
          <t>rev/kWh</t>
        </is>
      </c>
      <c r="P12" s="225" t="n"/>
      <c r="Q12" s="28" t="n"/>
      <c r="R12" s="42" t="inlineStr">
        <is>
          <t>Cifras Decimales:</t>
        </is>
      </c>
      <c r="S12" s="42" t="n"/>
      <c r="T12" s="42" t="n"/>
      <c r="U12" s="42" t="n"/>
      <c r="V12" s="42" t="n"/>
      <c r="W12" s="99" t="n">
        <v>2</v>
      </c>
      <c r="X12" s="225" t="n"/>
      <c r="Y12" s="225" t="n"/>
      <c r="Z12" s="225" t="n"/>
      <c r="AA12" s="40" t="n"/>
      <c r="AB12" s="40" t="n"/>
      <c r="AC12" s="40" t="n"/>
      <c r="AD12" s="40" t="n"/>
      <c r="AE12" s="220" t="n"/>
      <c r="AF12" s="220" t="n"/>
      <c r="AG12" s="220" t="n"/>
      <c r="AH12" s="220" t="n"/>
      <c r="AI12" s="220" t="n"/>
      <c r="AJ12" s="220" t="n"/>
      <c r="AK12" s="221" t="n"/>
    </row>
    <row r="13" ht="2.45" customHeight="1" s="216">
      <c r="A13" s="95" t="n"/>
    </row>
    <row r="14" ht="10.9" customHeight="1" s="216">
      <c r="A14" s="231" t="inlineStr">
        <is>
          <t xml:space="preserve">MÉTODO DE CALIBRACIÓN Y ENSAYOS
</t>
        </is>
      </c>
      <c r="B14" s="218" t="n"/>
      <c r="C14" s="218" t="n"/>
      <c r="D14" s="218" t="n"/>
      <c r="E14" s="218" t="n"/>
      <c r="F14" s="218" t="n"/>
      <c r="G14" s="218" t="n"/>
      <c r="H14" s="218" t="n"/>
      <c r="I14" s="218" t="n"/>
      <c r="J14" s="218" t="n"/>
      <c r="K14" s="218" t="n"/>
      <c r="L14" s="218" t="n"/>
      <c r="M14" s="218" t="n"/>
      <c r="N14" s="218" t="n"/>
      <c r="O14" s="218" t="n"/>
      <c r="P14" s="218" t="n"/>
      <c r="Q14" s="218" t="n"/>
      <c r="R14" s="218" t="n"/>
      <c r="S14" s="218" t="n"/>
      <c r="T14" s="218" t="n"/>
      <c r="U14" s="218" t="n"/>
      <c r="V14" s="218" t="n"/>
      <c r="W14" s="218" t="n"/>
      <c r="X14" s="218" t="n"/>
      <c r="Y14" s="218" t="n"/>
      <c r="Z14" s="218" t="n"/>
      <c r="AA14" s="218" t="n"/>
      <c r="AB14" s="218" t="n"/>
      <c r="AC14" s="218" t="n"/>
      <c r="AD14" s="218" t="n"/>
      <c r="AE14" s="218" t="n"/>
      <c r="AF14" s="218" t="n"/>
      <c r="AG14" s="218" t="n"/>
      <c r="AH14" s="218" t="n"/>
      <c r="AI14" s="218" t="n"/>
      <c r="AJ14" s="218" t="n"/>
      <c r="AK14" s="219" t="n"/>
    </row>
    <row r="15" ht="38.45" customHeight="1" s="216">
      <c r="A15" s="232" t="inlineStr">
        <is>
          <t>El método empleado es la comparación diferencial de la magnitud y los pulsos o revoluciones emitidos por él medidor objeto de prueba y los emitidos por el patrón los cuales son proporcionados a la energía y/o magnitud suministrada; Los métodos empleados en calibración y ensayos según NTC 4856:2023 son: Exactitud 4.4.2.2 Comparación de pulsos; Verificación de la constante 4.4.3.2. Dosificación de energía; Corriente de Arranque 4.4.4.1. Revoluciones o pulsos y  4.4.4.2 Indicador de ausencia de carga; 4.4.5 Ensayo de Funcionamiento sin carga, 4.4.5.1 Indicador de ausencia de carga.</t>
        </is>
      </c>
      <c r="B15" s="225" t="n"/>
      <c r="C15" s="225" t="n"/>
      <c r="D15" s="225" t="n"/>
      <c r="E15" s="225" t="n"/>
      <c r="F15" s="225" t="n"/>
      <c r="G15" s="225" t="n"/>
      <c r="H15" s="225" t="n"/>
      <c r="I15" s="225" t="n"/>
      <c r="J15" s="225" t="n"/>
      <c r="K15" s="225" t="n"/>
      <c r="L15" s="225" t="n"/>
      <c r="M15" s="225" t="n"/>
      <c r="N15" s="225" t="n"/>
      <c r="O15" s="225" t="n"/>
      <c r="P15" s="225" t="n"/>
      <c r="Q15" s="225" t="n"/>
      <c r="R15" s="225" t="n"/>
      <c r="S15" s="225" t="n"/>
      <c r="T15" s="225" t="n"/>
      <c r="U15" s="225" t="n"/>
      <c r="V15" s="225" t="n"/>
      <c r="W15" s="225" t="n"/>
      <c r="X15" s="225" t="n"/>
      <c r="Y15" s="225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25" t="n"/>
      <c r="AI15" s="225" t="n"/>
      <c r="AJ15" s="225" t="n"/>
      <c r="AK15" s="226" t="n"/>
    </row>
    <row r="16" ht="3" customHeight="1" s="216">
      <c r="A16" s="233" t="n"/>
      <c r="AK16" s="230" t="n"/>
    </row>
    <row r="17" ht="11.45" customHeight="1" s="216">
      <c r="A17" s="234" t="inlineStr">
        <is>
          <t>TRAZABILIDAD</t>
        </is>
      </c>
      <c r="B17" s="218" t="n"/>
      <c r="C17" s="218" t="n"/>
      <c r="D17" s="218" t="n"/>
      <c r="E17" s="218" t="n"/>
      <c r="F17" s="218" t="n"/>
      <c r="G17" s="218" t="n"/>
      <c r="H17" s="218" t="n"/>
      <c r="I17" s="218" t="n"/>
      <c r="J17" s="218" t="n"/>
      <c r="K17" s="218" t="n"/>
      <c r="L17" s="218" t="n"/>
      <c r="M17" s="218" t="n"/>
      <c r="N17" s="218" t="n"/>
      <c r="O17" s="218" t="n"/>
      <c r="P17" s="218" t="n"/>
      <c r="Q17" s="218" t="n"/>
      <c r="R17" s="218" t="n"/>
      <c r="S17" s="218" t="n"/>
      <c r="T17" s="218" t="n"/>
      <c r="U17" s="218" t="n"/>
      <c r="V17" s="218" t="n"/>
      <c r="W17" s="218" t="n"/>
      <c r="X17" s="218" t="n"/>
      <c r="Y17" s="218" t="n"/>
      <c r="Z17" s="218" t="n"/>
      <c r="AA17" s="218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8" t="n"/>
      <c r="AK17" s="219" t="n"/>
    </row>
    <row r="18" ht="34.9" customHeight="1" s="216">
      <c r="A18" s="232" t="inlineStr">
        <is>
          <t>Para el equipo ZERA- Modelo MT3000 serie ID12708. Los resultados de las mediciones realizadas son trazables metrológicamente al Sistema Internacional de unidades (SI), a través del equipo patrón trifásico interno ZERA No. MT3305, con certificado de calibración No.20230805-2 de 2023-08-05. Calibrado por EPM - área de medición, Empresas públicas de Medellín E.S.P. laboratorio que demuestra su competencia mediante su acreditación.</t>
        </is>
      </c>
      <c r="B18" s="225" t="n"/>
      <c r="C18" s="225" t="n"/>
      <c r="D18" s="225" t="n"/>
      <c r="E18" s="225" t="n"/>
      <c r="F18" s="225" t="n"/>
      <c r="G18" s="225" t="n"/>
      <c r="H18" s="225" t="n"/>
      <c r="I18" s="225" t="n"/>
      <c r="J18" s="225" t="n"/>
      <c r="K18" s="225" t="n"/>
      <c r="L18" s="225" t="n"/>
      <c r="M18" s="225" t="n"/>
      <c r="N18" s="225" t="n"/>
      <c r="O18" s="225" t="n"/>
      <c r="P18" s="225" t="n"/>
      <c r="Q18" s="225" t="n"/>
      <c r="R18" s="225" t="n"/>
      <c r="S18" s="225" t="n"/>
      <c r="T18" s="225" t="n"/>
      <c r="U18" s="225" t="n"/>
      <c r="V18" s="225" t="n"/>
      <c r="W18" s="225" t="n"/>
      <c r="X18" s="225" t="n"/>
      <c r="Y18" s="225" t="n"/>
      <c r="Z18" s="225" t="n"/>
      <c r="AA18" s="225" t="n"/>
      <c r="AB18" s="225" t="n"/>
      <c r="AC18" s="225" t="n"/>
      <c r="AD18" s="225" t="n"/>
      <c r="AE18" s="225" t="n"/>
      <c r="AF18" s="225" t="n"/>
      <c r="AG18" s="225" t="n"/>
      <c r="AH18" s="225" t="n"/>
      <c r="AI18" s="225" t="n"/>
      <c r="AJ18" s="225" t="n"/>
      <c r="AK18" s="226" t="n"/>
    </row>
    <row r="19" ht="2.25" customHeight="1" s="216">
      <c r="A19" s="233" t="n"/>
      <c r="AK19" s="230" t="n"/>
    </row>
    <row r="20" ht="11.45" customHeight="1" s="216">
      <c r="A20" s="234" t="inlineStr">
        <is>
          <t>INCERTIDUMBRE DE MEDICIÓN</t>
        </is>
      </c>
      <c r="B20" s="218" t="n"/>
      <c r="C20" s="218" t="n"/>
      <c r="D20" s="218" t="n"/>
      <c r="E20" s="218" t="n"/>
      <c r="F20" s="218" t="n"/>
      <c r="G20" s="218" t="n"/>
      <c r="H20" s="218" t="n"/>
      <c r="I20" s="218" t="n"/>
      <c r="J20" s="218" t="n"/>
      <c r="K20" s="218" t="n"/>
      <c r="L20" s="218" t="n"/>
      <c r="M20" s="218" t="n"/>
      <c r="N20" s="218" t="n"/>
      <c r="O20" s="218" t="n"/>
      <c r="P20" s="218" t="n"/>
      <c r="Q20" s="218" t="n"/>
      <c r="R20" s="218" t="n"/>
      <c r="S20" s="218" t="n"/>
      <c r="T20" s="218" t="n"/>
      <c r="U20" s="218" t="n"/>
      <c r="V20" s="218" t="n"/>
      <c r="W20" s="218" t="n"/>
      <c r="X20" s="218" t="n"/>
      <c r="Y20" s="218" t="n"/>
      <c r="Z20" s="218" t="n"/>
      <c r="AA20" s="218" t="n"/>
      <c r="AB20" s="218" t="n"/>
      <c r="AC20" s="218" t="n"/>
      <c r="AD20" s="218" t="n"/>
      <c r="AE20" s="218" t="n"/>
      <c r="AF20" s="218" t="n"/>
      <c r="AG20" s="218" t="n"/>
      <c r="AH20" s="218" t="n"/>
      <c r="AI20" s="218" t="n"/>
      <c r="AJ20" s="218" t="n"/>
      <c r="AK20" s="219" t="n"/>
    </row>
    <row r="21" ht="25.9" customHeight="1" s="216">
      <c r="A21" s="232" t="inlineStr">
        <is>
          <t>La incertidumbre expandida de medición declarada se expresa como la incertidumbre de medición estándar multiplicada por el factor de cobertura k, de modo
que la probabilidad de cobertura corresponde a aproximadamente el 95%.</t>
        </is>
      </c>
      <c r="B21" s="225" t="n"/>
      <c r="C21" s="225" t="n"/>
      <c r="D21" s="225" t="n"/>
      <c r="E21" s="225" t="n"/>
      <c r="F21" s="225" t="n"/>
      <c r="G21" s="225" t="n"/>
      <c r="H21" s="225" t="n"/>
      <c r="I21" s="225" t="n"/>
      <c r="J21" s="225" t="n"/>
      <c r="K21" s="225" t="n"/>
      <c r="L21" s="225" t="n"/>
      <c r="M21" s="225" t="n"/>
      <c r="N21" s="225" t="n"/>
      <c r="O21" s="225" t="n"/>
      <c r="P21" s="225" t="n"/>
      <c r="Q21" s="225" t="n"/>
      <c r="R21" s="225" t="n"/>
      <c r="S21" s="225" t="n"/>
      <c r="T21" s="225" t="n"/>
      <c r="U21" s="225" t="n"/>
      <c r="V21" s="225" t="n"/>
      <c r="W21" s="225" t="n"/>
      <c r="X21" s="225" t="n"/>
      <c r="Y21" s="225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25" t="n"/>
      <c r="AI21" s="225" t="n"/>
      <c r="AJ21" s="225" t="n"/>
      <c r="AK21" s="226" t="n"/>
    </row>
    <row r="22" ht="2.25" customHeight="1" s="216">
      <c r="A22" s="57" t="n"/>
      <c r="B22" s="58" t="n"/>
      <c r="C22" s="58" t="n"/>
      <c r="D22" s="58" t="n"/>
      <c r="E22" s="58" t="n"/>
      <c r="F22" s="58" t="n"/>
      <c r="G22" s="58" t="n"/>
      <c r="H22" s="58" t="n"/>
      <c r="I22" s="58" t="n"/>
      <c r="J22" s="58" t="n"/>
      <c r="K22" s="58" t="n"/>
      <c r="L22" s="58" t="n"/>
      <c r="M22" s="58" t="n"/>
      <c r="N22" s="58" t="n"/>
      <c r="O22" s="58" t="n"/>
      <c r="P22" s="58" t="n"/>
      <c r="Q22" s="58" t="n"/>
      <c r="R22" s="58" t="n"/>
      <c r="S22" s="58" t="n"/>
      <c r="T22" s="58" t="n"/>
      <c r="U22" s="58" t="n"/>
      <c r="V22" s="58" t="n"/>
      <c r="W22" s="58" t="n"/>
      <c r="X22" s="58" t="n"/>
      <c r="Y22" s="58" t="n"/>
      <c r="Z22" s="58" t="n"/>
      <c r="AA22" s="58" t="n"/>
      <c r="AB22" s="58" t="n"/>
      <c r="AC22" s="58" t="n"/>
      <c r="AD22" s="58" t="n"/>
      <c r="AE22" s="58" t="n"/>
      <c r="AF22" s="58" t="n"/>
      <c r="AG22" s="58" t="n"/>
      <c r="AH22" s="58" t="n"/>
      <c r="AI22" s="58" t="n"/>
      <c r="AJ22" s="58" t="n"/>
      <c r="AK22" s="9" t="n"/>
    </row>
    <row r="23" ht="26.25" customHeight="1" s="216">
      <c r="A23" s="235" t="inlineStr">
        <is>
          <t>CONDICIONES AMBIENTALES
La calibración y ensayos fueron realizados en el Laboratorio de Ensayos y Calibración de Medidores de Energía Eléctrica de CENS S.A. E.S.P. Las condiciones ambientales durante los ensayos fueron:</t>
        </is>
      </c>
      <c r="AK23" s="230" t="n"/>
    </row>
    <row r="24" ht="11.25" customHeight="1" s="216">
      <c r="A24" s="92" t="inlineStr">
        <is>
          <t>Temperatura:</t>
        </is>
      </c>
      <c r="B24" s="220" t="n"/>
      <c r="C24" s="220" t="n"/>
      <c r="D24" s="220" t="n"/>
      <c r="E24" s="53" t="n">
        <v>22.4</v>
      </c>
      <c r="F24" s="52" t="inlineStr">
        <is>
          <t>°C</t>
        </is>
      </c>
      <c r="G24" s="52" t="n"/>
      <c r="H24" s="51" t="n"/>
      <c r="I24" s="51" t="n"/>
      <c r="J24" s="85" t="n"/>
      <c r="N24" s="85" t="n"/>
      <c r="Q24" s="10" t="n"/>
      <c r="R24" s="10" t="n"/>
      <c r="S24" s="10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  <c r="AE24" s="31" t="n"/>
      <c r="AF24" s="31" t="n"/>
      <c r="AG24" s="31" t="n"/>
      <c r="AH24" s="31" t="n"/>
      <c r="AI24" s="31" t="n"/>
      <c r="AJ24" s="31" t="n"/>
      <c r="AK24" s="32" t="n"/>
    </row>
    <row r="25" ht="3.75" customHeight="1" s="216">
      <c r="A25" s="236" t="n"/>
      <c r="B25" s="218" t="n"/>
      <c r="C25" s="218" t="n"/>
      <c r="D25" s="218" t="n"/>
      <c r="E25" s="218" t="n"/>
      <c r="F25" s="218" t="n"/>
      <c r="G25" s="218" t="n"/>
      <c r="H25" s="218" t="n"/>
      <c r="I25" s="218" t="n"/>
      <c r="J25" s="218" t="n"/>
      <c r="K25" s="218" t="n"/>
      <c r="L25" s="218" t="n"/>
      <c r="M25" s="218" t="n"/>
      <c r="N25" s="218" t="n"/>
      <c r="O25" s="218" t="n"/>
      <c r="P25" s="218" t="n"/>
      <c r="Q25" s="218" t="n"/>
      <c r="R25" s="218" t="n"/>
      <c r="S25" s="218" t="n"/>
      <c r="T25" s="218" t="n"/>
      <c r="U25" s="218" t="n"/>
      <c r="V25" s="218" t="n"/>
      <c r="W25" s="218" t="n"/>
      <c r="X25" s="218" t="n"/>
      <c r="Y25" s="218" t="n"/>
      <c r="Z25" s="218" t="n"/>
      <c r="AA25" s="218" t="n"/>
      <c r="AB25" s="218" t="n"/>
      <c r="AC25" s="218" t="n"/>
      <c r="AD25" s="218" t="n"/>
      <c r="AE25" s="218" t="n"/>
      <c r="AF25" s="218" t="n"/>
      <c r="AG25" s="218" t="n"/>
      <c r="AH25" s="218" t="n"/>
      <c r="AI25" s="218" t="n"/>
      <c r="AJ25" s="218" t="n"/>
      <c r="AK25" s="219" t="n"/>
    </row>
    <row r="26" ht="11.45" customHeight="1" s="216">
      <c r="A26" s="11" t="n"/>
      <c r="B26" s="33" t="n"/>
      <c r="C26" s="173" t="inlineStr">
        <is>
          <t>CONDICIONES DE ENSAYOS Y CALIBRACIÓN</t>
        </is>
      </c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220" t="n"/>
      <c r="N26" s="220" t="n"/>
      <c r="O26" s="220" t="n"/>
      <c r="P26" s="33" t="n"/>
      <c r="Q26" s="62" t="inlineStr">
        <is>
          <t>ENSAYO DE EXACTITUD
(CALIBRACIÓN)</t>
        </is>
      </c>
      <c r="R26" s="218" t="n"/>
      <c r="S26" s="218" t="n"/>
      <c r="T26" s="218" t="n"/>
      <c r="U26" s="218" t="n"/>
      <c r="V26" s="218" t="n"/>
      <c r="W26" s="219" t="n"/>
      <c r="X26" s="62" t="inlineStr">
        <is>
          <t>MÉTODO</t>
        </is>
      </c>
      <c r="Y26" s="227" t="n"/>
      <c r="Z26" s="227" t="n"/>
      <c r="AA26" s="227" t="n"/>
      <c r="AB26" s="227" t="n"/>
      <c r="AC26" s="228" t="n"/>
      <c r="AD26" s="62" t="inlineStr">
        <is>
          <t>NTC 4856:2023</t>
        </is>
      </c>
      <c r="AE26" s="218" t="n"/>
      <c r="AF26" s="218" t="n"/>
      <c r="AG26" s="219" t="n"/>
      <c r="AH26" s="62" t="inlineStr">
        <is>
          <t>EVALUACIÓN DE LA CONFORMIDAD</t>
        </is>
      </c>
      <c r="AI26" s="218" t="n"/>
      <c r="AJ26" s="219" t="n"/>
      <c r="AK26" s="12" t="n"/>
    </row>
    <row r="27" ht="10.5" customHeight="1" s="216">
      <c r="A27" s="13" t="n"/>
      <c r="B27" s="30" t="n"/>
      <c r="C27" s="90" t="inlineStr">
        <is>
          <t>Energía - Dirección de flujo</t>
        </is>
      </c>
      <c r="D27" s="227" t="n"/>
      <c r="E27" s="227" t="n"/>
      <c r="F27" s="227" t="n"/>
      <c r="G27" s="227" t="n"/>
      <c r="H27" s="227" t="n"/>
      <c r="I27" s="227" t="n"/>
      <c r="J27" s="228" t="n"/>
      <c r="K27" s="112" t="inlineStr">
        <is>
          <t>Activa</t>
        </is>
      </c>
      <c r="L27" s="237" t="n"/>
      <c r="M27" s="237" t="n"/>
      <c r="N27" s="76" t="inlineStr">
        <is>
          <t>Importada</t>
        </is>
      </c>
      <c r="O27" s="238" t="n"/>
      <c r="P27" s="30" t="n"/>
      <c r="Q27" s="239" t="n"/>
      <c r="W27" s="230" t="n"/>
      <c r="X27" s="76" t="inlineStr">
        <is>
          <t>4.4.2.1</t>
        </is>
      </c>
      <c r="Y27" s="222" t="n"/>
      <c r="Z27" s="222" t="n"/>
      <c r="AA27" s="222" t="n"/>
      <c r="AB27" s="222" t="n"/>
      <c r="AC27" s="229" t="n"/>
      <c r="AD27" s="239" t="n"/>
      <c r="AG27" s="230" t="n"/>
      <c r="AH27" s="239" t="n"/>
      <c r="AJ27" s="230" t="n"/>
      <c r="AK27" s="12" t="n"/>
    </row>
    <row r="28" ht="10.5" customHeight="1" s="216">
      <c r="A28" s="13" t="n"/>
      <c r="B28" s="30" t="n"/>
      <c r="C28" s="90" t="inlineStr">
        <is>
          <t>Tensión especificada (V) :</t>
        </is>
      </c>
      <c r="D28" s="227" t="n"/>
      <c r="E28" s="227" t="n"/>
      <c r="F28" s="227" t="n"/>
      <c r="G28" s="227" t="n"/>
      <c r="H28" s="227" t="n"/>
      <c r="I28" s="227" t="n"/>
      <c r="J28" s="228" t="n"/>
      <c r="K28" s="76" t="inlineStr">
        <is>
          <t>2X120/208</t>
        </is>
      </c>
      <c r="L28" s="237" t="n"/>
      <c r="M28" s="237" t="n"/>
      <c r="N28" s="237" t="n"/>
      <c r="O28" s="238" t="n"/>
      <c r="P28" s="30" t="n"/>
      <c r="Q28" s="240" t="n"/>
      <c r="R28" s="220" t="n"/>
      <c r="S28" s="220" t="n"/>
      <c r="T28" s="220" t="n"/>
      <c r="U28" s="220" t="n"/>
      <c r="V28" s="220" t="n"/>
      <c r="W28" s="221" t="n"/>
      <c r="X28" s="241" t="n"/>
      <c r="Y28" s="225" t="n"/>
      <c r="Z28" s="225" t="n"/>
      <c r="AA28" s="225" t="n"/>
      <c r="AB28" s="225" t="n"/>
      <c r="AC28" s="226" t="n"/>
      <c r="AD28" s="240" t="n"/>
      <c r="AE28" s="220" t="n"/>
      <c r="AF28" s="220" t="n"/>
      <c r="AG28" s="221" t="n"/>
      <c r="AH28" s="239" t="n"/>
      <c r="AJ28" s="230" t="n"/>
      <c r="AK28" s="12" t="n"/>
    </row>
    <row r="29" ht="10.5" customHeight="1" s="216">
      <c r="A29" s="13" t="n"/>
      <c r="B29" s="30" t="n"/>
      <c r="C29" s="242" t="inlineStr">
        <is>
          <t>Corriente especificada (A) :</t>
        </is>
      </c>
      <c r="D29" s="227" t="n"/>
      <c r="E29" s="227" t="n"/>
      <c r="F29" s="227" t="n"/>
      <c r="G29" s="227" t="n"/>
      <c r="H29" s="227" t="n"/>
      <c r="I29" s="227" t="n"/>
      <c r="J29" s="228" t="n"/>
      <c r="K29" s="76" t="n">
        <v>2</v>
      </c>
      <c r="L29" s="237" t="n"/>
      <c r="M29" s="237" t="n"/>
      <c r="N29" s="237" t="n"/>
      <c r="O29" s="238" t="n"/>
      <c r="P29" s="30" t="n"/>
      <c r="Q29" s="197" t="inlineStr">
        <is>
          <t>I</t>
        </is>
      </c>
      <c r="R29" s="219" t="n"/>
      <c r="S29" s="76" t="inlineStr">
        <is>
          <t>FP</t>
        </is>
      </c>
      <c r="T29" s="222" t="n"/>
      <c r="U29" s="229" t="n"/>
      <c r="V29" s="197" t="inlineStr">
        <is>
          <t>FASES</t>
        </is>
      </c>
      <c r="W29" s="219" t="n"/>
      <c r="X29" s="197" t="inlineStr">
        <is>
          <t>%ERROR</t>
        </is>
      </c>
      <c r="Y29" s="219" t="n"/>
      <c r="Z29" s="197" t="inlineStr">
        <is>
          <t>± U [%]</t>
        </is>
      </c>
      <c r="AA29" s="218" t="n"/>
      <c r="AB29" s="218" t="n"/>
      <c r="AC29" s="219" t="n"/>
      <c r="AD29" s="197" t="inlineStr">
        <is>
          <t>k</t>
        </is>
      </c>
      <c r="AE29" s="219" t="n"/>
      <c r="AF29" s="197" t="inlineStr">
        <is>
          <t>± Limite [%]</t>
        </is>
      </c>
      <c r="AG29" s="219" t="n"/>
      <c r="AH29" s="239" t="n"/>
      <c r="AJ29" s="230" t="n"/>
      <c r="AK29" s="12" t="n"/>
    </row>
    <row r="30" ht="15.6" customHeight="1" s="216">
      <c r="A30" s="13" t="n"/>
      <c r="B30" s="30" t="n"/>
      <c r="C30" s="90" t="inlineStr">
        <is>
          <t>NTC 4856:2023</t>
        </is>
      </c>
      <c r="D30" s="227" t="n"/>
      <c r="E30" s="228" t="n"/>
      <c r="F30" s="90" t="inlineStr">
        <is>
          <t>ENSAYO</t>
        </is>
      </c>
      <c r="G30" s="227" t="n"/>
      <c r="H30" s="227" t="n"/>
      <c r="I30" s="227" t="n"/>
      <c r="J30" s="228" t="n"/>
      <c r="K30" s="243" t="inlineStr">
        <is>
          <t>EVALUACIÓN DE LA CONFORMIDAD</t>
        </is>
      </c>
      <c r="L30" s="227" t="n"/>
      <c r="M30" s="227" t="n"/>
      <c r="N30" s="227" t="n"/>
      <c r="O30" s="228" t="n"/>
      <c r="P30" s="30" t="n"/>
      <c r="Q30" s="240" t="n"/>
      <c r="R30" s="221" t="n"/>
      <c r="S30" s="241" t="n"/>
      <c r="T30" s="225" t="n"/>
      <c r="U30" s="226" t="n"/>
      <c r="V30" s="240" t="n"/>
      <c r="W30" s="221" t="n"/>
      <c r="X30" s="240" t="n"/>
      <c r="Y30" s="221" t="n"/>
      <c r="Z30" s="240" t="n"/>
      <c r="AA30" s="220" t="n"/>
      <c r="AB30" s="220" t="n"/>
      <c r="AC30" s="221" t="n"/>
      <c r="AD30" s="240" t="n"/>
      <c r="AE30" s="221" t="n"/>
      <c r="AF30" s="240" t="n"/>
      <c r="AG30" s="221" t="n"/>
      <c r="AH30" s="240" t="n"/>
      <c r="AI30" s="220" t="n"/>
      <c r="AJ30" s="221" t="n"/>
      <c r="AK30" s="12" t="n"/>
    </row>
    <row r="31" ht="13.9" customHeight="1" s="216">
      <c r="A31" s="13" t="n"/>
      <c r="B31" s="30" t="n"/>
      <c r="C31" s="244" t="inlineStr">
        <is>
          <t>4.4.4.1</t>
        </is>
      </c>
      <c r="D31" s="237" t="n"/>
      <c r="E31" s="238" t="n"/>
      <c r="F31" s="90" t="inlineStr">
        <is>
          <t>Corriente de Arranque</t>
        </is>
      </c>
      <c r="G31" s="227" t="n"/>
      <c r="H31" s="227" t="n"/>
      <c r="I31" s="227" t="n"/>
      <c r="J31" s="228" t="n"/>
      <c r="K31" s="76" t="inlineStr">
        <is>
          <t>NCEAR</t>
        </is>
      </c>
      <c r="L31" s="237" t="n"/>
      <c r="M31" s="237" t="n"/>
      <c r="N31" s="237" t="n"/>
      <c r="O31" s="238" t="n"/>
      <c r="P31" s="30" t="n"/>
      <c r="Q31" s="91" t="inlineStr">
        <is>
          <t>I min</t>
        </is>
      </c>
      <c r="R31" s="228" t="n"/>
      <c r="S31" s="77" t="n">
        <v>1</v>
      </c>
      <c r="T31" s="237" t="n"/>
      <c r="U31" s="238" t="n"/>
      <c r="V31" s="78">
        <f>IF($F$11="1F","R",IF($F$11="2F","R-T",IF($F$11="3F","RST","")))</f>
        <v/>
      </c>
      <c r="W31" s="238" t="n"/>
      <c r="X31" s="75" t="n"/>
      <c r="Y31" s="238" t="n"/>
      <c r="Z31" s="75" t="n"/>
      <c r="AA31" s="237" t="n"/>
      <c r="AB31" s="237" t="n"/>
      <c r="AC31" s="238" t="n"/>
      <c r="AD31" s="75" t="n"/>
      <c r="AE31" s="238" t="n"/>
      <c r="AF31" s="75" t="n"/>
      <c r="AG31" s="238" t="n"/>
      <c r="AH31" s="75" t="n"/>
      <c r="AI31" s="237" t="n"/>
      <c r="AJ31" s="238" t="n"/>
      <c r="AK31" s="12" t="n"/>
    </row>
    <row r="32" ht="13.15" customHeight="1" s="216">
      <c r="A32" s="13" t="n"/>
      <c r="B32" s="30" t="n"/>
      <c r="C32" s="244" t="inlineStr">
        <is>
          <t>4.4.5.1</t>
        </is>
      </c>
      <c r="D32" s="237" t="n"/>
      <c r="E32" s="238" t="n"/>
      <c r="F32" s="90" t="inlineStr">
        <is>
          <t>Funcionamiento sin Carga</t>
        </is>
      </c>
      <c r="G32" s="227" t="n"/>
      <c r="H32" s="227" t="n"/>
      <c r="I32" s="227" t="n"/>
      <c r="J32" s="228" t="n"/>
      <c r="K32" s="76" t="inlineStr">
        <is>
          <t>NCEFC</t>
        </is>
      </c>
      <c r="L32" s="237" t="n"/>
      <c r="M32" s="237" t="n"/>
      <c r="N32" s="237" t="n"/>
      <c r="O32" s="238" t="n"/>
      <c r="P32" s="30" t="n"/>
      <c r="Q32" s="91" t="inlineStr">
        <is>
          <t>5% In</t>
        </is>
      </c>
      <c r="R32" s="228" t="n"/>
      <c r="S32" s="77" t="n">
        <v>1</v>
      </c>
      <c r="T32" s="237" t="n"/>
      <c r="U32" s="238" t="n"/>
      <c r="V32" s="78">
        <f>IF($F$11="1F","R",IF($F$11="2F","R-T",IF($F$11="3F","RST","")))</f>
        <v/>
      </c>
      <c r="W32" s="238" t="n"/>
      <c r="X32" s="75" t="n"/>
      <c r="Y32" s="238" t="n"/>
      <c r="Z32" s="75" t="n"/>
      <c r="AA32" s="237" t="n"/>
      <c r="AB32" s="237" t="n"/>
      <c r="AC32" s="238" t="n"/>
      <c r="AD32" s="75" t="n"/>
      <c r="AE32" s="238" t="n"/>
      <c r="AF32" s="75" t="n"/>
      <c r="AG32" s="238" t="n"/>
      <c r="AH32" s="75" t="n"/>
      <c r="AI32" s="237" t="n"/>
      <c r="AJ32" s="238" t="n"/>
      <c r="AK32" s="12" t="n"/>
    </row>
    <row r="33" ht="13.15" customHeight="1" s="216">
      <c r="A33" s="13" t="n"/>
      <c r="B33" s="30" t="n"/>
      <c r="C33" s="244" t="inlineStr">
        <is>
          <t>4.4.3.1</t>
        </is>
      </c>
      <c r="D33" s="222" t="n"/>
      <c r="E33" s="229" t="n"/>
      <c r="F33" s="90" t="inlineStr">
        <is>
          <t>Verificación de la Constante</t>
        </is>
      </c>
      <c r="G33" s="227" t="n"/>
      <c r="H33" s="227" t="n"/>
      <c r="I33" s="227" t="n"/>
      <c r="J33" s="228" t="n"/>
      <c r="K33" s="76" t="inlineStr">
        <is>
          <t>CEVC</t>
        </is>
      </c>
      <c r="L33" s="237" t="n"/>
      <c r="M33" s="237" t="n"/>
      <c r="N33" s="237" t="n"/>
      <c r="O33" s="238" t="n"/>
      <c r="P33" s="30" t="n"/>
      <c r="Q33" s="91" t="inlineStr">
        <is>
          <t>100% In</t>
        </is>
      </c>
      <c r="R33" s="219" t="n"/>
      <c r="S33" s="77" t="n">
        <v>1</v>
      </c>
      <c r="T33" s="222" t="n"/>
      <c r="U33" s="229" t="n"/>
      <c r="V33" s="78">
        <f>IF($F$11="1F","R",IF($F$11="2F","R-T",IF($F$11="3F","RST","")))</f>
        <v/>
      </c>
      <c r="W33" s="229" t="n"/>
      <c r="X33" s="75" t="inlineStr">
        <is>
          <t>0.00</t>
        </is>
      </c>
      <c r="Y33" s="229" t="n"/>
      <c r="Z33" s="75" t="inlineStr">
        <is>
          <t>0.16</t>
        </is>
      </c>
      <c r="AA33" s="222" t="n"/>
      <c r="AB33" s="222" t="n"/>
      <c r="AC33" s="229" t="n"/>
      <c r="AD33" s="75" t="inlineStr">
        <is>
          <t>3.12</t>
        </is>
      </c>
      <c r="AE33" s="229" t="n"/>
      <c r="AF33" s="75" t="n">
        <v>2.5</v>
      </c>
      <c r="AG33" s="229" t="n"/>
      <c r="AH33" s="75" t="inlineStr">
        <is>
          <t>CEEX</t>
        </is>
      </c>
      <c r="AI33" s="222" t="n"/>
      <c r="AJ33" s="229" t="n"/>
      <c r="AK33" s="12" t="n"/>
    </row>
    <row r="34" ht="3" customHeight="1" s="216">
      <c r="A34" s="13" t="n"/>
      <c r="B34" s="30" t="n"/>
      <c r="C34" s="245" t="n"/>
      <c r="D34" s="223" t="n"/>
      <c r="E34" s="224" t="n"/>
      <c r="F34" s="90" t="inlineStr">
        <is>
          <t>%Error</t>
        </is>
      </c>
      <c r="G34" s="219" t="n"/>
      <c r="H34" s="76" t="inlineStr">
        <is>
          <t>-0.01</t>
        </is>
      </c>
      <c r="I34" s="229" t="n"/>
      <c r="J34" s="197" t="inlineStr">
        <is>
          <t>± U [%]</t>
        </is>
      </c>
      <c r="K34" s="218" t="n"/>
      <c r="L34" s="218" t="n"/>
      <c r="M34" s="219" t="n"/>
      <c r="N34" s="76" t="inlineStr">
        <is>
          <t>0.58</t>
        </is>
      </c>
      <c r="O34" s="229" t="n"/>
      <c r="P34" s="30" t="n"/>
      <c r="Q34" s="240" t="n"/>
      <c r="R34" s="221" t="n"/>
      <c r="S34" s="241" t="n"/>
      <c r="T34" s="225" t="n"/>
      <c r="U34" s="226" t="n"/>
      <c r="V34" s="241" t="n"/>
      <c r="W34" s="226" t="n"/>
      <c r="X34" s="241" t="n"/>
      <c r="Y34" s="226" t="n"/>
      <c r="Z34" s="241" t="n"/>
      <c r="AA34" s="225" t="n"/>
      <c r="AB34" s="225" t="n"/>
      <c r="AC34" s="226" t="n"/>
      <c r="AD34" s="241" t="n"/>
      <c r="AE34" s="226" t="n"/>
      <c r="AF34" s="241" t="n"/>
      <c r="AG34" s="226" t="n"/>
      <c r="AH34" s="241" t="n"/>
      <c r="AI34" s="225" t="n"/>
      <c r="AJ34" s="226" t="n"/>
      <c r="AK34" s="12" t="n"/>
    </row>
    <row r="35" ht="9" customHeight="1" s="216">
      <c r="A35" s="13" t="n"/>
      <c r="B35" s="30" t="n"/>
      <c r="C35" s="241" t="n"/>
      <c r="D35" s="225" t="n"/>
      <c r="E35" s="226" t="n"/>
      <c r="F35" s="240" t="n"/>
      <c r="G35" s="221" t="n"/>
      <c r="H35" s="241" t="n"/>
      <c r="I35" s="226" t="n"/>
      <c r="J35" s="240" t="n"/>
      <c r="K35" s="220" t="n"/>
      <c r="L35" s="220" t="n"/>
      <c r="M35" s="221" t="n"/>
      <c r="N35" s="241" t="n"/>
      <c r="O35" s="226" t="n"/>
      <c r="P35" s="30" t="n"/>
      <c r="Q35" s="91" t="inlineStr">
        <is>
          <t>100% In</t>
        </is>
      </c>
      <c r="R35" s="219" t="n"/>
      <c r="S35" s="77" t="n">
        <v>1</v>
      </c>
      <c r="T35" s="222" t="n"/>
      <c r="U35" s="229" t="n"/>
      <c r="V35" s="78" t="inlineStr">
        <is>
          <t xml:space="preserve">R </t>
        </is>
      </c>
      <c r="W35" s="229" t="n"/>
      <c r="X35" s="75" t="n"/>
      <c r="Y35" s="229" t="n"/>
      <c r="Z35" s="167" t="n"/>
      <c r="AA35" s="222" t="n"/>
      <c r="AB35" s="222" t="n"/>
      <c r="AC35" s="229" t="n"/>
      <c r="AD35" s="75" t="n"/>
      <c r="AE35" s="229" t="n"/>
      <c r="AF35" s="75" t="n"/>
      <c r="AG35" s="229" t="n"/>
      <c r="AH35" s="75" t="n"/>
      <c r="AI35" s="222" t="n"/>
      <c r="AJ35" s="229" t="n"/>
      <c r="AK35" s="12" t="n"/>
    </row>
    <row r="36" ht="2.45" customHeight="1" s="216">
      <c r="A36" s="13" t="n"/>
      <c r="B36" s="30" t="n"/>
      <c r="C36" s="44" t="n"/>
      <c r="D36" s="44" t="n"/>
      <c r="E36" s="44" t="n"/>
      <c r="F36" s="45" t="n"/>
      <c r="G36" s="45" t="n"/>
      <c r="H36" s="43" t="n"/>
      <c r="I36" s="43" t="n"/>
      <c r="J36" s="45" t="n"/>
      <c r="K36" s="45" t="n"/>
      <c r="L36" s="45" t="n"/>
      <c r="M36" s="45" t="n"/>
      <c r="N36" s="43" t="n"/>
      <c r="O36" s="43" t="n"/>
      <c r="P36" s="30" t="n"/>
      <c r="Q36" s="239" t="n"/>
      <c r="R36" s="230" t="n"/>
      <c r="S36" s="245" t="n"/>
      <c r="T36" s="223" t="n"/>
      <c r="U36" s="224" t="n"/>
      <c r="V36" s="245" t="n"/>
      <c r="W36" s="224" t="n"/>
      <c r="X36" s="245" t="n"/>
      <c r="Y36" s="224" t="n"/>
      <c r="Z36" s="245" t="n"/>
      <c r="AA36" s="223" t="n"/>
      <c r="AB36" s="223" t="n"/>
      <c r="AC36" s="224" t="n"/>
      <c r="AD36" s="245" t="n"/>
      <c r="AE36" s="224" t="n"/>
      <c r="AF36" s="245" t="n"/>
      <c r="AG36" s="224" t="n"/>
      <c r="AH36" s="245" t="n"/>
      <c r="AI36" s="223" t="n"/>
      <c r="AJ36" s="224" t="n"/>
      <c r="AK36" s="12" t="n"/>
    </row>
    <row r="37" ht="8.449999999999999" customHeight="1" s="216">
      <c r="A37" s="13" t="n"/>
      <c r="B37" s="30" t="n"/>
      <c r="C37" s="45" t="n"/>
      <c r="D37" s="45" t="n"/>
      <c r="E37" s="45" t="n"/>
      <c r="F37" s="74" t="inlineStr">
        <is>
          <t>Dosificación 1</t>
        </is>
      </c>
      <c r="G37" s="227" t="n"/>
      <c r="H37" s="228" t="n"/>
      <c r="I37" s="74" t="inlineStr">
        <is>
          <t>Dosificación 2</t>
        </is>
      </c>
      <c r="J37" s="227" t="n"/>
      <c r="K37" s="227" t="n"/>
      <c r="L37" s="228" t="n"/>
      <c r="M37" s="74" t="inlineStr">
        <is>
          <t>Dosificación 3</t>
        </is>
      </c>
      <c r="N37" s="227" t="n"/>
      <c r="O37" s="228" t="n"/>
      <c r="P37" s="30" t="n"/>
      <c r="Q37" s="240" t="n"/>
      <c r="R37" s="221" t="n"/>
      <c r="S37" s="241" t="n"/>
      <c r="T37" s="225" t="n"/>
      <c r="U37" s="226" t="n"/>
      <c r="V37" s="241" t="n"/>
      <c r="W37" s="226" t="n"/>
      <c r="X37" s="241" t="n"/>
      <c r="Y37" s="226" t="n"/>
      <c r="Z37" s="241" t="n"/>
      <c r="AA37" s="225" t="n"/>
      <c r="AB37" s="225" t="n"/>
      <c r="AC37" s="226" t="n"/>
      <c r="AD37" s="241" t="n"/>
      <c r="AE37" s="226" t="n"/>
      <c r="AF37" s="241" t="n"/>
      <c r="AG37" s="226" t="n"/>
      <c r="AH37" s="241" t="n"/>
      <c r="AI37" s="225" t="n"/>
      <c r="AJ37" s="226" t="n"/>
      <c r="AK37" s="12" t="n"/>
    </row>
    <row r="38" ht="9.6" customHeight="1" s="216">
      <c r="A38" s="13" t="n"/>
      <c r="B38" s="30" t="n"/>
      <c r="C38" s="136" t="inlineStr">
        <is>
          <t>Lectura inicial:</t>
        </is>
      </c>
      <c r="D38" s="227" t="n"/>
      <c r="E38" s="228" t="n"/>
      <c r="F38" s="73" t="n">
        <v>0.09</v>
      </c>
      <c r="G38" s="237" t="n"/>
      <c r="H38" s="238" t="n"/>
      <c r="I38" s="73" t="n">
        <v>1.09</v>
      </c>
      <c r="J38" s="237" t="n"/>
      <c r="K38" s="237" t="n"/>
      <c r="L38" s="238" t="n"/>
      <c r="M38" s="73" t="n">
        <v>2.09</v>
      </c>
      <c r="N38" s="237" t="n"/>
      <c r="O38" s="238" t="n"/>
      <c r="P38" s="30" t="n"/>
      <c r="Q38" s="91" t="inlineStr">
        <is>
          <t>100% In</t>
        </is>
      </c>
      <c r="R38" s="219" t="n"/>
      <c r="S38" s="77" t="n">
        <v>1</v>
      </c>
      <c r="T38" s="222" t="n"/>
      <c r="U38" s="229" t="n"/>
      <c r="V38" s="78" t="inlineStr">
        <is>
          <t>S</t>
        </is>
      </c>
      <c r="W38" s="229" t="n"/>
      <c r="X38" s="75" t="n"/>
      <c r="Y38" s="229" t="n"/>
      <c r="Z38" s="75" t="n"/>
      <c r="AA38" s="222" t="n"/>
      <c r="AB38" s="222" t="n"/>
      <c r="AC38" s="229" t="n"/>
      <c r="AD38" s="75" t="n"/>
      <c r="AE38" s="229" t="n"/>
      <c r="AF38" s="75" t="n"/>
      <c r="AG38" s="229" t="n"/>
      <c r="AH38" s="75" t="n"/>
      <c r="AI38" s="222" t="n"/>
      <c r="AJ38" s="229" t="n"/>
      <c r="AK38" s="12" t="n"/>
    </row>
    <row r="39" ht="10.15" customHeight="1" s="216">
      <c r="A39" s="13" t="n"/>
      <c r="B39" s="30" t="n"/>
      <c r="C39" s="136" t="inlineStr">
        <is>
          <t>Lectura final:</t>
        </is>
      </c>
      <c r="D39" s="227" t="n"/>
      <c r="E39" s="228" t="n"/>
      <c r="F39" s="73" t="n">
        <v>1.09</v>
      </c>
      <c r="G39" s="237" t="n"/>
      <c r="H39" s="238" t="n"/>
      <c r="I39" s="73" t="n">
        <v>2.09</v>
      </c>
      <c r="J39" s="237" t="n"/>
      <c r="K39" s="237" t="n"/>
      <c r="L39" s="238" t="n"/>
      <c r="M39" s="73" t="n">
        <v>3.09</v>
      </c>
      <c r="N39" s="237" t="n"/>
      <c r="O39" s="238" t="n"/>
      <c r="P39" s="30" t="n"/>
      <c r="Q39" s="240" t="n"/>
      <c r="R39" s="221" t="n"/>
      <c r="S39" s="241" t="n"/>
      <c r="T39" s="225" t="n"/>
      <c r="U39" s="226" t="n"/>
      <c r="V39" s="241" t="n"/>
      <c r="W39" s="226" t="n"/>
      <c r="X39" s="241" t="n"/>
      <c r="Y39" s="226" t="n"/>
      <c r="Z39" s="241" t="n"/>
      <c r="AA39" s="225" t="n"/>
      <c r="AB39" s="225" t="n"/>
      <c r="AC39" s="226" t="n"/>
      <c r="AD39" s="241" t="n"/>
      <c r="AE39" s="226" t="n"/>
      <c r="AF39" s="241" t="n"/>
      <c r="AG39" s="226" t="n"/>
      <c r="AH39" s="241" t="n"/>
      <c r="AI39" s="225" t="n"/>
      <c r="AJ39" s="226" t="n"/>
      <c r="AK39" s="12" t="n"/>
    </row>
    <row r="40" ht="13.9" customHeight="1" s="216">
      <c r="A40" s="13" t="n"/>
      <c r="B40" s="30" t="n"/>
      <c r="C40" s="137" t="inlineStr">
        <is>
          <t>Energía Suministrada:</t>
        </is>
      </c>
      <c r="D40" s="227" t="n"/>
      <c r="E40" s="228" t="n"/>
      <c r="F40" s="73" t="n">
        <v>1</v>
      </c>
      <c r="G40" s="237" t="n"/>
      <c r="H40" s="238" t="n"/>
      <c r="I40" s="73" t="n">
        <v>1</v>
      </c>
      <c r="J40" s="237" t="n"/>
      <c r="K40" s="237" t="n"/>
      <c r="L40" s="238" t="n"/>
      <c r="M40" s="73" t="n">
        <v>1</v>
      </c>
      <c r="N40" s="237" t="n"/>
      <c r="O40" s="238" t="n"/>
      <c r="P40" s="30" t="n"/>
      <c r="Q40" s="91" t="inlineStr">
        <is>
          <t>100% In</t>
        </is>
      </c>
      <c r="R40" s="228" t="n"/>
      <c r="S40" s="120" t="n">
        <v>1</v>
      </c>
      <c r="T40" s="237" t="n"/>
      <c r="U40" s="238" t="n"/>
      <c r="V40" s="78" t="inlineStr">
        <is>
          <t>T</t>
        </is>
      </c>
      <c r="W40" s="238" t="n"/>
      <c r="X40" s="75" t="n"/>
      <c r="Y40" s="238" t="n"/>
      <c r="Z40" s="75" t="n"/>
      <c r="AA40" s="237" t="n"/>
      <c r="AB40" s="237" t="n"/>
      <c r="AC40" s="238" t="n"/>
      <c r="AD40" s="75" t="n"/>
      <c r="AE40" s="238" t="n"/>
      <c r="AF40" s="75" t="n"/>
      <c r="AG40" s="238" t="n"/>
      <c r="AH40" s="75" t="n"/>
      <c r="AI40" s="237" t="n"/>
      <c r="AJ40" s="238" t="n"/>
      <c r="AK40" s="12" t="n"/>
    </row>
    <row r="41" ht="7.15" customHeight="1" s="216">
      <c r="A41" s="159" t="n"/>
      <c r="B41" s="126" t="n"/>
      <c r="C41" s="126" t="n"/>
      <c r="P41" s="126" t="n"/>
      <c r="Q41" s="91" t="inlineStr">
        <is>
          <t>100% In</t>
        </is>
      </c>
      <c r="R41" s="219" t="n"/>
      <c r="S41" s="120" t="inlineStr">
        <is>
          <t>0,5i</t>
        </is>
      </c>
      <c r="T41" s="222" t="n"/>
      <c r="U41" s="229" t="n"/>
      <c r="V41" s="78">
        <f>IF($F$11="1F","R",IF($F$11="2F","R-T",IF($F$11="3F","RST","")))</f>
        <v/>
      </c>
      <c r="W41" s="229" t="n"/>
      <c r="X41" s="75" t="inlineStr">
        <is>
          <t>0.00</t>
        </is>
      </c>
      <c r="Y41" s="229" t="n"/>
      <c r="Z41" s="75" t="inlineStr">
        <is>
          <t>0.16</t>
        </is>
      </c>
      <c r="AA41" s="222" t="n"/>
      <c r="AB41" s="222" t="n"/>
      <c r="AC41" s="229" t="n"/>
      <c r="AD41" s="75" t="inlineStr">
        <is>
          <t>2.95</t>
        </is>
      </c>
      <c r="AE41" s="229" t="n"/>
      <c r="AF41" s="75" t="n">
        <v>3</v>
      </c>
      <c r="AG41" s="229" t="n"/>
      <c r="AH41" s="75" t="inlineStr">
        <is>
          <t>CEEX</t>
        </is>
      </c>
      <c r="AI41" s="222" t="n"/>
      <c r="AJ41" s="229" t="n"/>
      <c r="AK41" s="12" t="n"/>
    </row>
    <row r="42" ht="8.25" customHeight="1" s="216">
      <c r="A42" s="11" t="n"/>
      <c r="B42" s="33" t="n"/>
      <c r="C42" s="205" t="n"/>
      <c r="F42" s="62" t="inlineStr">
        <is>
          <t>Serie</t>
        </is>
      </c>
      <c r="G42" s="218" t="n"/>
      <c r="H42" s="219" t="n"/>
      <c r="I42" s="206" t="inlineStr">
        <is>
          <t>Tipo</t>
        </is>
      </c>
      <c r="J42" s="222" t="n"/>
      <c r="K42" s="229" t="n"/>
      <c r="L42" s="206" t="inlineStr">
        <is>
          <t>Color</t>
        </is>
      </c>
      <c r="M42" s="229" t="n"/>
      <c r="N42" s="206" t="inlineStr">
        <is>
          <t>Estado</t>
        </is>
      </c>
      <c r="O42" s="229" t="n"/>
      <c r="P42" s="119" t="n"/>
      <c r="Q42" s="240" t="n"/>
      <c r="R42" s="221" t="n"/>
      <c r="S42" s="241" t="n"/>
      <c r="T42" s="225" t="n"/>
      <c r="U42" s="226" t="n"/>
      <c r="V42" s="241" t="n"/>
      <c r="W42" s="226" t="n"/>
      <c r="X42" s="241" t="n"/>
      <c r="Y42" s="226" t="n"/>
      <c r="Z42" s="241" t="n"/>
      <c r="AA42" s="225" t="n"/>
      <c r="AB42" s="225" t="n"/>
      <c r="AC42" s="226" t="n"/>
      <c r="AD42" s="241" t="n"/>
      <c r="AE42" s="226" t="n"/>
      <c r="AF42" s="241" t="n"/>
      <c r="AG42" s="226" t="n"/>
      <c r="AH42" s="241" t="n"/>
      <c r="AI42" s="225" t="n"/>
      <c r="AJ42" s="226" t="n"/>
      <c r="AK42" s="12" t="n"/>
    </row>
    <row r="43" ht="3" customHeight="1" s="216">
      <c r="A43" s="11" t="n"/>
      <c r="B43" s="33" t="n"/>
      <c r="F43" s="240" t="n"/>
      <c r="G43" s="220" t="n"/>
      <c r="H43" s="221" t="n"/>
      <c r="I43" s="241" t="n"/>
      <c r="J43" s="225" t="n"/>
      <c r="K43" s="226" t="n"/>
      <c r="L43" s="241" t="n"/>
      <c r="M43" s="226" t="n"/>
      <c r="N43" s="241" t="n"/>
      <c r="O43" s="226" t="n"/>
      <c r="Q43" s="91" t="inlineStr">
        <is>
          <t>100% In</t>
        </is>
      </c>
      <c r="R43" s="219" t="n"/>
      <c r="S43" s="120" t="inlineStr">
        <is>
          <t>0,8c</t>
        </is>
      </c>
      <c r="T43" s="222" t="n"/>
      <c r="U43" s="229" t="n"/>
      <c r="V43" s="121">
        <f>IF($F$11="1F","R",IF($F$11="2F","R-T",IF($F$11="3F","RST","")))</f>
        <v/>
      </c>
      <c r="W43" s="229" t="n"/>
      <c r="X43" s="75" t="n"/>
      <c r="Y43" s="229" t="n"/>
      <c r="Z43" s="75" t="n"/>
      <c r="AA43" s="222" t="n"/>
      <c r="AB43" s="222" t="n"/>
      <c r="AC43" s="229" t="n"/>
      <c r="AD43" s="75" t="n"/>
      <c r="AE43" s="229" t="n"/>
      <c r="AF43" s="75" t="n"/>
      <c r="AG43" s="229" t="n"/>
      <c r="AH43" s="75" t="n"/>
      <c r="AI43" s="222" t="n"/>
      <c r="AJ43" s="229" t="n"/>
      <c r="AK43" s="12" t="n"/>
    </row>
    <row r="44" ht="9.6" customHeight="1" s="216">
      <c r="A44" s="11" t="n"/>
      <c r="B44" s="33" t="n"/>
      <c r="C44" s="163" t="inlineStr">
        <is>
          <t>Sellos 
Instalados</t>
        </is>
      </c>
      <c r="D44" s="218" t="n"/>
      <c r="E44" s="219" t="n"/>
      <c r="F44" s="149" t="inlineStr">
        <is>
          <t>2024035365</t>
        </is>
      </c>
      <c r="G44" s="227" t="n"/>
      <c r="H44" s="228" t="n"/>
      <c r="I44" s="75" t="inlineStr">
        <is>
          <t>MARIPOSA</t>
        </is>
      </c>
      <c r="J44" s="237" t="n"/>
      <c r="K44" s="238" t="n"/>
      <c r="L44" s="75" t="inlineStr">
        <is>
          <t>AMARILLO</t>
        </is>
      </c>
      <c r="M44" s="238" t="n"/>
      <c r="N44" s="75" t="inlineStr">
        <is>
          <t>N.A</t>
        </is>
      </c>
      <c r="O44" s="238" t="n"/>
      <c r="Q44" s="240" t="n"/>
      <c r="R44" s="221" t="n"/>
      <c r="S44" s="241" t="n"/>
      <c r="T44" s="225" t="n"/>
      <c r="U44" s="226" t="n"/>
      <c r="V44" s="241" t="n"/>
      <c r="W44" s="226" t="n"/>
      <c r="X44" s="241" t="n"/>
      <c r="Y44" s="226" t="n"/>
      <c r="Z44" s="241" t="n"/>
      <c r="AA44" s="225" t="n"/>
      <c r="AB44" s="225" t="n"/>
      <c r="AC44" s="226" t="n"/>
      <c r="AD44" s="241" t="n"/>
      <c r="AE44" s="226" t="n"/>
      <c r="AF44" s="241" t="n"/>
      <c r="AG44" s="226" t="n"/>
      <c r="AH44" s="241" t="n"/>
      <c r="AI44" s="225" t="n"/>
      <c r="AJ44" s="226" t="n"/>
      <c r="AK44" s="12" t="n"/>
    </row>
    <row r="45" ht="9.6" customHeight="1" s="216">
      <c r="A45" s="16" t="n"/>
      <c r="B45" s="34" t="n"/>
      <c r="C45" s="239" t="n"/>
      <c r="E45" s="230" t="n"/>
      <c r="F45" s="162" t="inlineStr">
        <is>
          <t>2024035366</t>
        </is>
      </c>
      <c r="G45" s="227" t="n"/>
      <c r="H45" s="228" t="n"/>
      <c r="I45" s="162" t="inlineStr">
        <is>
          <t>MARIPOSA</t>
        </is>
      </c>
      <c r="J45" s="227" t="n"/>
      <c r="K45" s="228" t="n"/>
      <c r="L45" s="162" t="inlineStr">
        <is>
          <t>AMARILLO</t>
        </is>
      </c>
      <c r="M45" s="228" t="n"/>
      <c r="N45" s="162" t="inlineStr">
        <is>
          <t>N.A</t>
        </is>
      </c>
      <c r="O45" s="228" t="n"/>
      <c r="P45" s="126" t="n"/>
      <c r="Q45" s="91" t="inlineStr">
        <is>
          <t>100% In</t>
        </is>
      </c>
      <c r="R45" s="219" t="n"/>
      <c r="S45" s="77" t="inlineStr">
        <is>
          <t>0,5c</t>
        </is>
      </c>
      <c r="T45" s="222" t="n"/>
      <c r="U45" s="229" t="n"/>
      <c r="V45" s="78">
        <f>IF($F$11="1F","R",IF($F$11="2F","R-T",IF($F$11="3F","RST","")))</f>
        <v/>
      </c>
      <c r="W45" s="229" t="n"/>
      <c r="X45" s="75" t="n"/>
      <c r="Y45" s="229" t="n"/>
      <c r="Z45" s="75" t="n"/>
      <c r="AA45" s="222" t="n"/>
      <c r="AB45" s="222" t="n"/>
      <c r="AC45" s="229" t="n"/>
      <c r="AD45" s="75" t="n"/>
      <c r="AE45" s="229" t="n"/>
      <c r="AF45" s="75" t="n"/>
      <c r="AG45" s="229" t="n"/>
      <c r="AH45" s="75" t="n"/>
      <c r="AI45" s="222" t="n"/>
      <c r="AJ45" s="229" t="n"/>
      <c r="AK45" s="12" t="n"/>
    </row>
    <row r="46" ht="4.15" customHeight="1" s="216">
      <c r="A46" s="11" t="n"/>
      <c r="B46" s="33" t="n"/>
      <c r="C46" s="239" t="n"/>
      <c r="E46" s="230" t="n"/>
      <c r="F46" s="162" t="inlineStr">
        <is>
          <t>2024035367</t>
        </is>
      </c>
      <c r="G46" s="218" t="n"/>
      <c r="H46" s="219" t="n"/>
      <c r="I46" s="75" t="inlineStr">
        <is>
          <t>MARIPOSA</t>
        </is>
      </c>
      <c r="J46" s="222" t="n"/>
      <c r="K46" s="229" t="n"/>
      <c r="L46" s="75" t="inlineStr">
        <is>
          <t>AMARILLO</t>
        </is>
      </c>
      <c r="M46" s="229" t="n"/>
      <c r="N46" s="75" t="inlineStr">
        <is>
          <t>N.A</t>
        </is>
      </c>
      <c r="O46" s="229" t="n"/>
      <c r="P46" s="30" t="n"/>
      <c r="Q46" s="240" t="n"/>
      <c r="R46" s="221" t="n"/>
      <c r="S46" s="241" t="n"/>
      <c r="T46" s="225" t="n"/>
      <c r="U46" s="226" t="n"/>
      <c r="V46" s="241" t="n"/>
      <c r="W46" s="226" t="n"/>
      <c r="X46" s="241" t="n"/>
      <c r="Y46" s="226" t="n"/>
      <c r="Z46" s="241" t="n"/>
      <c r="AA46" s="225" t="n"/>
      <c r="AB46" s="225" t="n"/>
      <c r="AC46" s="226" t="n"/>
      <c r="AD46" s="241" t="n"/>
      <c r="AE46" s="226" t="n"/>
      <c r="AF46" s="241" t="n"/>
      <c r="AG46" s="226" t="n"/>
      <c r="AH46" s="241" t="n"/>
      <c r="AI46" s="225" t="n"/>
      <c r="AJ46" s="226" t="n"/>
      <c r="AK46" s="12" t="n"/>
    </row>
    <row r="47" ht="5.45" customHeight="1" s="216">
      <c r="A47" s="11" t="n"/>
      <c r="B47" s="33" t="n"/>
      <c r="C47" s="240" t="n"/>
      <c r="D47" s="220" t="n"/>
      <c r="E47" s="221" t="n"/>
      <c r="F47" s="240" t="n"/>
      <c r="G47" s="220" t="n"/>
      <c r="H47" s="221" t="n"/>
      <c r="I47" s="241" t="n"/>
      <c r="J47" s="225" t="n"/>
      <c r="K47" s="226" t="n"/>
      <c r="L47" s="241" t="n"/>
      <c r="M47" s="226" t="n"/>
      <c r="N47" s="241" t="n"/>
      <c r="O47" s="226" t="n"/>
      <c r="P47" s="30" t="n"/>
      <c r="Q47" s="91" t="inlineStr">
        <is>
          <t>Imax</t>
        </is>
      </c>
      <c r="R47" s="219" t="n"/>
      <c r="S47" s="120" t="n">
        <v>1</v>
      </c>
      <c r="T47" s="222" t="n"/>
      <c r="U47" s="229" t="n"/>
      <c r="V47" s="78">
        <f>IF($F$11="1F","R",IF($F$11="2F","R-T",IF($F$11="3F","RST","")))</f>
        <v/>
      </c>
      <c r="W47" s="229" t="n"/>
      <c r="X47" s="246" t="inlineStr">
        <is>
          <t>0.01</t>
        </is>
      </c>
      <c r="Y47" s="229" t="n"/>
      <c r="Z47" s="246" t="inlineStr">
        <is>
          <t>0.16</t>
        </is>
      </c>
      <c r="AA47" s="222" t="n"/>
      <c r="AB47" s="222" t="n"/>
      <c r="AC47" s="229" t="n"/>
      <c r="AD47" s="246" t="inlineStr">
        <is>
          <t>3.12</t>
        </is>
      </c>
      <c r="AE47" s="229" t="n"/>
      <c r="AF47" s="75" t="n">
        <v>2.5</v>
      </c>
      <c r="AG47" s="229" t="n"/>
      <c r="AH47" s="75" t="inlineStr">
        <is>
          <t>CEEX</t>
        </is>
      </c>
      <c r="AI47" s="222" t="n"/>
      <c r="AJ47" s="229" t="n"/>
      <c r="AK47" s="12" t="n"/>
    </row>
    <row r="48" ht="6.6" customHeight="1" s="216">
      <c r="A48" s="11" t="n"/>
      <c r="B48" s="33" t="n"/>
      <c r="C48" s="163" t="inlineStr">
        <is>
          <t>Sellos Encontrados</t>
        </is>
      </c>
      <c r="D48" s="218" t="n"/>
      <c r="E48" s="219" t="n"/>
      <c r="F48" s="149" t="inlineStr">
        <is>
          <t>246966</t>
        </is>
      </c>
      <c r="G48" s="218" t="n"/>
      <c r="H48" s="219" t="n"/>
      <c r="I48" s="75" t="inlineStr">
        <is>
          <t>CONVERSION</t>
        </is>
      </c>
      <c r="J48" s="222" t="n"/>
      <c r="K48" s="229" t="n"/>
      <c r="L48" s="75" t="inlineStr">
        <is>
          <t>NO APLICA</t>
        </is>
      </c>
      <c r="M48" s="229" t="n"/>
      <c r="N48" s="75" t="inlineStr">
        <is>
          <t>R</t>
        </is>
      </c>
      <c r="O48" s="229" t="n"/>
      <c r="P48" s="30" t="n"/>
      <c r="Q48" s="240" t="n"/>
      <c r="R48" s="221" t="n"/>
      <c r="S48" s="241" t="n"/>
      <c r="T48" s="225" t="n"/>
      <c r="U48" s="226" t="n"/>
      <c r="V48" s="241" t="n"/>
      <c r="W48" s="226" t="n"/>
      <c r="X48" s="241" t="n"/>
      <c r="Y48" s="226" t="n"/>
      <c r="Z48" s="241" t="n"/>
      <c r="AA48" s="225" t="n"/>
      <c r="AB48" s="225" t="n"/>
      <c r="AC48" s="226" t="n"/>
      <c r="AD48" s="241" t="n"/>
      <c r="AE48" s="226" t="n"/>
      <c r="AF48" s="241" t="n"/>
      <c r="AG48" s="226" t="n"/>
      <c r="AH48" s="241" t="n"/>
      <c r="AI48" s="225" t="n"/>
      <c r="AJ48" s="226" t="n"/>
      <c r="AK48" s="12" t="n"/>
    </row>
    <row r="49" ht="3.75" customHeight="1" s="216">
      <c r="A49" s="11" t="n"/>
      <c r="B49" s="33" t="n"/>
      <c r="C49" s="239" t="n"/>
      <c r="E49" s="230" t="n"/>
      <c r="F49" s="240" t="n"/>
      <c r="G49" s="220" t="n"/>
      <c r="H49" s="221" t="n"/>
      <c r="I49" s="241" t="n"/>
      <c r="J49" s="225" t="n"/>
      <c r="K49" s="226" t="n"/>
      <c r="L49" s="241" t="n"/>
      <c r="M49" s="226" t="n"/>
      <c r="N49" s="241" t="n"/>
      <c r="O49" s="226" t="n"/>
      <c r="P49" s="30" t="n"/>
      <c r="Q49" s="161" t="inlineStr">
        <is>
          <t>RESULTADO DE EXACTITUD (CALIBRACIÓN)</t>
        </is>
      </c>
      <c r="R49" s="218" t="n"/>
      <c r="S49" s="218" t="n"/>
      <c r="T49" s="218" t="n"/>
      <c r="U49" s="218" t="n"/>
      <c r="V49" s="218" t="n"/>
      <c r="W49" s="218" t="n"/>
      <c r="X49" s="218" t="n"/>
      <c r="Y49" s="218" t="n"/>
      <c r="Z49" s="218" t="n"/>
      <c r="AA49" s="218" t="n"/>
      <c r="AB49" s="218" t="n"/>
      <c r="AC49" s="218" t="n"/>
      <c r="AD49" s="218" t="n"/>
      <c r="AE49" s="219" t="n"/>
      <c r="AF49" s="76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222" t="n"/>
      <c r="AH49" s="222" t="n"/>
      <c r="AI49" s="222" t="n"/>
      <c r="AJ49" s="229" t="n"/>
      <c r="AK49" s="160" t="n"/>
    </row>
    <row r="50" ht="11.65" customHeight="1" s="216">
      <c r="A50" s="11" t="n"/>
      <c r="B50" s="33" t="n"/>
      <c r="C50" s="239" t="n"/>
      <c r="E50" s="230" t="n"/>
      <c r="F50" s="149" t="inlineStr">
        <is>
          <t>246968</t>
        </is>
      </c>
      <c r="G50" s="227" t="n"/>
      <c r="H50" s="228" t="n"/>
      <c r="I50" s="149" t="inlineStr">
        <is>
          <t>CONVERSION</t>
        </is>
      </c>
      <c r="J50" s="227" t="n"/>
      <c r="K50" s="228" t="n"/>
      <c r="L50" s="75" t="inlineStr">
        <is>
          <t>NO APLICA</t>
        </is>
      </c>
      <c r="M50" s="238" t="n"/>
      <c r="N50" s="75" t="inlineStr">
        <is>
          <t>R</t>
        </is>
      </c>
      <c r="O50" s="238" t="n"/>
      <c r="P50" s="34" t="n"/>
      <c r="Q50" s="240" t="n"/>
      <c r="R50" s="220" t="n"/>
      <c r="S50" s="220" t="n"/>
      <c r="T50" s="220" t="n"/>
      <c r="U50" s="220" t="n"/>
      <c r="V50" s="220" t="n"/>
      <c r="W50" s="220" t="n"/>
      <c r="X50" s="220" t="n"/>
      <c r="Y50" s="220" t="n"/>
      <c r="Z50" s="220" t="n"/>
      <c r="AA50" s="220" t="n"/>
      <c r="AB50" s="220" t="n"/>
      <c r="AC50" s="220" t="n"/>
      <c r="AD50" s="220" t="n"/>
      <c r="AE50" s="221" t="n"/>
      <c r="AF50" s="241" t="n"/>
      <c r="AG50" s="225" t="n"/>
      <c r="AH50" s="225" t="n"/>
      <c r="AI50" s="225" t="n"/>
      <c r="AJ50" s="226" t="n"/>
      <c r="AK50" s="14" t="n"/>
    </row>
    <row r="51" ht="11.25" customHeight="1" s="216">
      <c r="A51" s="11" t="n"/>
      <c r="B51" s="33" t="n"/>
      <c r="C51" s="240" t="n"/>
      <c r="D51" s="220" t="n"/>
      <c r="E51" s="221" t="n"/>
      <c r="F51" s="149" t="inlineStr">
        <is>
          <t>583137</t>
        </is>
      </c>
      <c r="G51" s="227" t="n"/>
      <c r="H51" s="228" t="n"/>
      <c r="I51" s="149" t="inlineStr">
        <is>
          <t>MARIPOSA</t>
        </is>
      </c>
      <c r="J51" s="227" t="n"/>
      <c r="K51" s="228" t="n"/>
      <c r="L51" s="75" t="inlineStr">
        <is>
          <t>AMARILLO</t>
        </is>
      </c>
      <c r="M51" s="238" t="n"/>
      <c r="N51" s="75" t="inlineStr">
        <is>
          <t>R</t>
        </is>
      </c>
      <c r="O51" s="238" t="n"/>
      <c r="P51" s="6" t="n"/>
      <c r="Q51" s="6" t="n"/>
      <c r="R51" s="6" t="n"/>
      <c r="S51" s="6" t="n"/>
      <c r="T51" s="19" t="n"/>
      <c r="U51" s="19" t="n"/>
      <c r="V51" s="19" t="n"/>
      <c r="W51" s="19" t="n"/>
      <c r="X51" s="19" t="n"/>
      <c r="Y51" s="19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15" t="n"/>
    </row>
    <row r="52" ht="11.25" customHeight="1" s="216">
      <c r="A52" s="11" t="n"/>
      <c r="B52" s="33" t="n"/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5" t="n"/>
      <c r="M52" s="35" t="n"/>
      <c r="N52" s="35" t="n"/>
      <c r="O52" s="35" t="n"/>
      <c r="P52" s="6" t="n"/>
      <c r="Q52" s="161" t="inlineStr">
        <is>
          <t>CONFORMIDAD DEL MEDIDOR</t>
        </is>
      </c>
      <c r="R52" s="227" t="n"/>
      <c r="S52" s="227" t="n"/>
      <c r="T52" s="227" t="n"/>
      <c r="U52" s="227" t="n"/>
      <c r="V52" s="227" t="n"/>
      <c r="W52" s="227" t="n"/>
      <c r="X52" s="227" t="n"/>
      <c r="Y52" s="227" t="n"/>
      <c r="Z52" s="227" t="n"/>
      <c r="AA52" s="227" t="n"/>
      <c r="AB52" s="227" t="n"/>
      <c r="AC52" s="227" t="n"/>
      <c r="AD52" s="227" t="n"/>
      <c r="AE52" s="228" t="n"/>
      <c r="AF52" s="76">
        <f>IF(AND(AF49="",K31="",K32="",K33=""),"",IF(AND(OR(AF49="CEEX",AF49=""),OR(K31="CEAR",K31=""),OR(K32="CEFC",K32=""),OR(K33="CEVC",K33="")),"CONFORME","NO CONFORME"))</f>
        <v/>
      </c>
      <c r="AG52" s="237" t="n"/>
      <c r="AH52" s="237" t="n"/>
      <c r="AI52" s="237" t="n"/>
      <c r="AJ52" s="238" t="n"/>
      <c r="AK52" s="15" t="n"/>
    </row>
    <row r="53" ht="15" customHeight="1" s="216">
      <c r="A53" s="152" t="inlineStr">
        <is>
          <t>OBSERVACIONES</t>
        </is>
      </c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164" t="inlineStr">
        <is>
          <t>Firma Autorizada:</t>
        </is>
      </c>
      <c r="U53" s="218" t="n"/>
      <c r="V53" s="218" t="n"/>
      <c r="W53" s="218" t="n"/>
      <c r="X53" s="218" t="n"/>
      <c r="Y53" s="218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15" t="n"/>
    </row>
    <row r="54" ht="33.75" customHeight="1" s="216">
      <c r="A54" s="154" t="n"/>
      <c r="B54" s="223" t="n"/>
      <c r="C54" s="223" t="n"/>
      <c r="D54" s="223" t="n"/>
      <c r="E54" s="223" t="n"/>
      <c r="F54" s="223" t="n"/>
      <c r="G54" s="223" t="n"/>
      <c r="H54" s="223" t="n"/>
      <c r="I54" s="223" t="n"/>
      <c r="J54" s="223" t="n"/>
      <c r="K54" s="223" t="n"/>
      <c r="L54" s="223" t="n"/>
      <c r="M54" s="223" t="n"/>
      <c r="N54" s="223" t="n"/>
      <c r="O54" s="223" t="n"/>
      <c r="P54" s="223" t="n"/>
      <c r="Q54" s="223" t="n"/>
      <c r="R54" s="223" t="n"/>
      <c r="S54" s="223" t="n"/>
      <c r="T54" s="165" t="n"/>
      <c r="AK54" s="15" t="n"/>
    </row>
    <row r="55" ht="14.45" customHeight="1" s="216">
      <c r="A55" s="245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3" t="n"/>
      <c r="Q55" s="223" t="n"/>
      <c r="R55" s="223" t="n"/>
      <c r="S55" s="223" t="n"/>
      <c r="T55" s="150" t="inlineStr">
        <is>
          <t>Aprobó - Coordinador Medida</t>
        </is>
      </c>
      <c r="U55" s="218" t="n"/>
      <c r="V55" s="218" t="n"/>
      <c r="W55" s="218" t="n"/>
      <c r="X55" s="218" t="n"/>
      <c r="Y55" s="218" t="n"/>
      <c r="Z55" s="218" t="n"/>
      <c r="AA55" s="218" t="n"/>
      <c r="AB55" s="218" t="n"/>
      <c r="AC55" s="218" t="n"/>
      <c r="AD55" s="218" t="n"/>
      <c r="AE55" s="218" t="n"/>
      <c r="AF55" s="218" t="n"/>
      <c r="AG55" s="218" t="n"/>
      <c r="AH55" s="218" t="n"/>
      <c r="AI55" s="30" t="n"/>
      <c r="AJ55" s="30" t="n"/>
      <c r="AK55" s="12" t="n"/>
    </row>
    <row r="56" ht="50.25" customHeight="1" s="216">
      <c r="A56" s="247" t="inlineStr">
        <is>
          <t>Este documento expresa fielmente el resultado de los ensayos y/o calibraciones realizadas, solamente para el medidor descrito en este documento.
Los resultados emitidos se refieren al momento y condiciones en las cuales se realizaron los ensayos y/o calibraciones. Este Certificado no debe ser reproducido parcialmente, excepto en su totalidad y con aprobación por escrito del laboratorio de calibración y ensayos de medidores de energía de Centrales Eléctricas del Norte de Santander S.A. E.S.P. El Laboratorio de Calibración y Ensayos de Medidores de Energía Eléctrica; No se responsabiliza de los perjuicios que puedan derivarse de la información proporcionada por el cliente y del uso inadecuado del instrumento. Los datos que corresponden al solicitante, cliente, dirección y municipio, fueron suministrados por el cliente.</t>
        </is>
      </c>
      <c r="AK56" s="230" t="n"/>
      <c r="AM56" s="3" t="n"/>
    </row>
    <row r="57" ht="5.25" customHeight="1" s="216">
      <c r="A57" s="233" t="n"/>
      <c r="AK57" s="230" t="n"/>
    </row>
    <row r="58" ht="10.9" customHeight="1" s="216">
      <c r="A58" s="79" t="inlineStr">
        <is>
          <t>Nomenclaturas:</t>
        </is>
      </c>
      <c r="I58" s="31" t="n"/>
      <c r="J58" s="31" t="n"/>
      <c r="K58" s="31" t="n"/>
      <c r="L58" s="166" t="inlineStr">
        <is>
          <t>ENSAYO</t>
        </is>
      </c>
      <c r="M58" s="227" t="n"/>
      <c r="N58" s="227" t="n"/>
      <c r="O58" s="227" t="n"/>
      <c r="P58" s="227" t="n"/>
      <c r="Q58" s="227" t="n"/>
      <c r="R58" s="227" t="n"/>
      <c r="S58" s="227" t="n"/>
      <c r="T58" s="228" t="n"/>
      <c r="U58" s="146" t="inlineStr">
        <is>
          <t>CONFORME</t>
        </is>
      </c>
      <c r="V58" s="227" t="n"/>
      <c r="W58" s="227" t="n"/>
      <c r="X58" s="228" t="n"/>
      <c r="Y58" s="146" t="inlineStr">
        <is>
          <t>NO CONFORME</t>
        </is>
      </c>
      <c r="Z58" s="227" t="n"/>
      <c r="AA58" s="228" t="n"/>
      <c r="AB58" s="30" t="n"/>
      <c r="AC58" s="30" t="n"/>
      <c r="AD58" s="30" t="n"/>
      <c r="AE58" s="30" t="n"/>
      <c r="AF58" s="30" t="n"/>
      <c r="AG58" s="30" t="n"/>
      <c r="AH58" s="30" t="n"/>
      <c r="AI58" s="30" t="n"/>
      <c r="AJ58" s="30" t="n"/>
      <c r="AK58" s="12" t="n"/>
    </row>
    <row r="59" ht="10.9" customHeight="1" s="216">
      <c r="A59" s="79" t="inlineStr">
        <is>
          <t>U.Exp: Incertidumbre expandida.</t>
        </is>
      </c>
      <c r="I59" s="31" t="n"/>
      <c r="J59" s="31" t="n"/>
      <c r="K59" s="31" t="n"/>
      <c r="L59" s="146" t="inlineStr">
        <is>
          <t>CORRIENTE DE ARRANQUE</t>
        </is>
      </c>
      <c r="M59" s="227" t="n"/>
      <c r="N59" s="227" t="n"/>
      <c r="O59" s="227" t="n"/>
      <c r="P59" s="227" t="n"/>
      <c r="Q59" s="227" t="n"/>
      <c r="R59" s="227" t="n"/>
      <c r="S59" s="227" t="n"/>
      <c r="T59" s="228" t="n"/>
      <c r="U59" s="148" t="inlineStr">
        <is>
          <t>CEAR</t>
        </is>
      </c>
      <c r="V59" s="227" t="n"/>
      <c r="W59" s="227" t="n"/>
      <c r="X59" s="228" t="n"/>
      <c r="Y59" s="147" t="inlineStr">
        <is>
          <t>NCEAR</t>
        </is>
      </c>
      <c r="Z59" s="227" t="n"/>
      <c r="AA59" s="228" t="n"/>
      <c r="AB59" s="30" t="n"/>
      <c r="AC59" s="30" t="n"/>
      <c r="AD59" s="30" t="n"/>
      <c r="AE59" s="30" t="n"/>
      <c r="AF59" s="30" t="n"/>
      <c r="AG59" s="30" t="n"/>
      <c r="AH59" s="30" t="n"/>
      <c r="AI59" s="30" t="n"/>
      <c r="AJ59" s="30" t="n"/>
      <c r="AK59" s="12" t="n"/>
    </row>
    <row r="60" ht="10.9" customHeight="1" s="216">
      <c r="A60" s="79" t="inlineStr">
        <is>
          <t>H.R: Humedad Relativa.</t>
        </is>
      </c>
      <c r="I60" s="31" t="n"/>
      <c r="J60" s="31" t="n"/>
      <c r="K60" s="31" t="n"/>
      <c r="L60" s="146" t="inlineStr">
        <is>
          <t>FUNCIONAMIENTO SIN CARGA</t>
        </is>
      </c>
      <c r="M60" s="227" t="n"/>
      <c r="N60" s="227" t="n"/>
      <c r="O60" s="227" t="n"/>
      <c r="P60" s="227" t="n"/>
      <c r="Q60" s="227" t="n"/>
      <c r="R60" s="227" t="n"/>
      <c r="S60" s="227" t="n"/>
      <c r="T60" s="228" t="n"/>
      <c r="U60" s="148" t="inlineStr">
        <is>
          <t>CEFC</t>
        </is>
      </c>
      <c r="V60" s="227" t="n"/>
      <c r="W60" s="227" t="n"/>
      <c r="X60" s="228" t="n"/>
      <c r="Y60" s="147" t="inlineStr">
        <is>
          <t>NCEFC</t>
        </is>
      </c>
      <c r="Z60" s="227" t="n"/>
      <c r="AA60" s="228" t="n"/>
      <c r="AB60" s="30" t="n"/>
      <c r="AC60" s="30" t="n"/>
      <c r="AD60" s="30" t="n"/>
      <c r="AE60" s="30" t="n"/>
      <c r="AF60" s="30" t="n"/>
      <c r="AG60" s="30" t="n"/>
      <c r="AH60" s="30" t="n"/>
      <c r="AI60" s="30" t="n"/>
      <c r="AJ60" s="30" t="n"/>
      <c r="AK60" s="12" t="n"/>
    </row>
    <row r="61" ht="5.25" customHeight="1" s="216">
      <c r="A61" s="79" t="inlineStr">
        <is>
          <t>In: Corriente Nominal</t>
        </is>
      </c>
      <c r="I61" s="31" t="n"/>
      <c r="J61" s="31" t="n"/>
      <c r="K61" s="31" t="n"/>
      <c r="L61" s="146" t="inlineStr">
        <is>
          <t>EXACTITUD</t>
        </is>
      </c>
      <c r="M61" s="218" t="n"/>
      <c r="N61" s="218" t="n"/>
      <c r="O61" s="218" t="n"/>
      <c r="P61" s="218" t="n"/>
      <c r="Q61" s="218" t="n"/>
      <c r="R61" s="218" t="n"/>
      <c r="S61" s="218" t="n"/>
      <c r="T61" s="219" t="n"/>
      <c r="U61" s="148" t="inlineStr">
        <is>
          <t>CEEX</t>
        </is>
      </c>
      <c r="V61" s="218" t="n"/>
      <c r="W61" s="218" t="n"/>
      <c r="X61" s="219" t="n"/>
      <c r="Y61" s="147" t="inlineStr">
        <is>
          <t>NCEEX</t>
        </is>
      </c>
      <c r="Z61" s="218" t="n"/>
      <c r="AA61" s="219" t="n"/>
      <c r="AB61" s="30" t="n"/>
      <c r="AC61" s="30" t="n"/>
      <c r="AD61" s="30" t="n"/>
      <c r="AE61" s="30" t="n"/>
      <c r="AF61" s="30" t="n"/>
      <c r="AG61" s="30" t="n"/>
      <c r="AH61" s="30" t="n"/>
      <c r="AI61" s="30" t="n"/>
      <c r="AJ61" s="30" t="n"/>
      <c r="AK61" s="12" t="n"/>
    </row>
    <row r="62" ht="6.75" customHeight="1" s="216">
      <c r="A62" s="239" t="n"/>
      <c r="I62" s="31" t="n"/>
      <c r="J62" s="31" t="n"/>
      <c r="K62" s="31" t="n"/>
      <c r="L62" s="240" t="n"/>
      <c r="M62" s="220" t="n"/>
      <c r="N62" s="220" t="n"/>
      <c r="O62" s="220" t="n"/>
      <c r="P62" s="220" t="n"/>
      <c r="Q62" s="220" t="n"/>
      <c r="R62" s="220" t="n"/>
      <c r="S62" s="220" t="n"/>
      <c r="T62" s="221" t="n"/>
      <c r="U62" s="240" t="n"/>
      <c r="V62" s="220" t="n"/>
      <c r="W62" s="220" t="n"/>
      <c r="X62" s="221" t="n"/>
      <c r="Y62" s="240" t="n"/>
      <c r="Z62" s="220" t="n"/>
      <c r="AA62" s="221" t="n"/>
      <c r="AB62" s="30" t="n"/>
      <c r="AC62" s="30" t="n"/>
      <c r="AD62" s="30" t="n"/>
      <c r="AE62" s="30" t="n"/>
      <c r="AF62" s="30" t="n"/>
      <c r="AG62" s="30" t="n"/>
      <c r="AH62" s="30" t="n"/>
      <c r="AI62" s="30" t="n"/>
      <c r="AJ62" s="30" t="n"/>
      <c r="AK62" s="12" t="n"/>
    </row>
    <row r="63" ht="9" customHeight="1" s="216">
      <c r="A63" s="57" t="inlineStr">
        <is>
          <t>°C: Grados Celsius</t>
        </is>
      </c>
      <c r="L63" s="146" t="inlineStr">
        <is>
          <t>VERIFICACIÓN DE LA CONSTANTE</t>
        </is>
      </c>
      <c r="M63" s="218" t="n"/>
      <c r="N63" s="218" t="n"/>
      <c r="O63" s="218" t="n"/>
      <c r="P63" s="218" t="n"/>
      <c r="Q63" s="218" t="n"/>
      <c r="R63" s="218" t="n"/>
      <c r="S63" s="218" t="n"/>
      <c r="T63" s="219" t="n"/>
      <c r="U63" s="148" t="inlineStr">
        <is>
          <t>CEVC</t>
        </is>
      </c>
      <c r="V63" s="218" t="n"/>
      <c r="W63" s="218" t="n"/>
      <c r="X63" s="219" t="n"/>
      <c r="Y63" s="147" t="inlineStr">
        <is>
          <t>NCEVC</t>
        </is>
      </c>
      <c r="Z63" s="218" t="n"/>
      <c r="AA63" s="219" t="n"/>
      <c r="AB63" s="30" t="n"/>
      <c r="AC63" s="30" t="n"/>
      <c r="AD63" s="30" t="n"/>
      <c r="AE63" s="30" t="n"/>
      <c r="AF63" s="30" t="n"/>
      <c r="AG63" s="30" t="n"/>
      <c r="AH63" s="30" t="n"/>
      <c r="AI63" s="30" t="n"/>
      <c r="AJ63" s="30" t="n"/>
      <c r="AK63" s="12" t="n"/>
    </row>
    <row r="64" ht="2.25" customHeight="1" s="216">
      <c r="A64" s="16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240" t="n"/>
      <c r="M64" s="220" t="n"/>
      <c r="N64" s="220" t="n"/>
      <c r="O64" s="220" t="n"/>
      <c r="P64" s="220" t="n"/>
      <c r="Q64" s="220" t="n"/>
      <c r="R64" s="220" t="n"/>
      <c r="S64" s="220" t="n"/>
      <c r="T64" s="221" t="n"/>
      <c r="U64" s="240" t="n"/>
      <c r="V64" s="220" t="n"/>
      <c r="W64" s="220" t="n"/>
      <c r="X64" s="221" t="n"/>
      <c r="Y64" s="240" t="n"/>
      <c r="Z64" s="220" t="n"/>
      <c r="AA64" s="221" t="n"/>
      <c r="AB64" s="30" t="n"/>
      <c r="AC64" s="30" t="n"/>
      <c r="AD64" s="30" t="n"/>
      <c r="AE64" s="30" t="n"/>
      <c r="AF64" s="30" t="n"/>
      <c r="AG64" s="30" t="n"/>
      <c r="AH64" s="30" t="n"/>
      <c r="AI64" s="30" t="n"/>
      <c r="AJ64" s="30" t="n"/>
      <c r="AK64" s="12" t="n"/>
    </row>
    <row r="65" ht="4.15" customHeight="1" s="216">
      <c r="A65" s="16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58" t="n"/>
      <c r="M65" s="58" t="n"/>
      <c r="N65" s="58" t="n"/>
      <c r="O65" s="58" t="n"/>
      <c r="P65" s="58" t="n"/>
      <c r="Q65" s="58" t="n"/>
      <c r="R65" s="58" t="n"/>
      <c r="S65" s="58" t="n"/>
      <c r="T65" s="58" t="n"/>
      <c r="U65" s="49" t="n"/>
      <c r="V65" s="49" t="n"/>
      <c r="W65" s="49" t="n"/>
      <c r="X65" s="49" t="n"/>
      <c r="Y65" s="50" t="n"/>
      <c r="Z65" s="50" t="n"/>
      <c r="AA65" s="50" t="n"/>
      <c r="AB65" s="30" t="n"/>
      <c r="AC65" s="30" t="n"/>
      <c r="AD65" s="30" t="n"/>
      <c r="AE65" s="30" t="n"/>
      <c r="AF65" s="30" t="n"/>
      <c r="AG65" s="30" t="n"/>
      <c r="AH65" s="30" t="n"/>
      <c r="AI65" s="30" t="n"/>
      <c r="AJ65" s="30" t="n"/>
      <c r="AK65" s="12" t="n"/>
    </row>
    <row r="66" ht="14.65" customHeight="1" s="216">
      <c r="A66" s="144" t="inlineStr">
        <is>
          <t>Calibrado por:</t>
        </is>
      </c>
      <c r="B66" s="220" t="n"/>
      <c r="C66" s="220" t="n"/>
      <c r="D66" s="220" t="n"/>
      <c r="E66" s="220" t="n"/>
      <c r="F66" s="199" t="n">
        <v>2405</v>
      </c>
      <c r="G66" s="225" t="n"/>
      <c r="H66" s="225" t="n"/>
      <c r="I66" s="225" t="n"/>
      <c r="J66" s="225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8" t="n"/>
    </row>
    <row r="67" ht="13.9" customHeight="1" s="216">
      <c r="A67" s="2" t="n"/>
      <c r="B67" s="2" t="n"/>
      <c r="C67" s="2" t="n"/>
      <c r="D67" s="2" t="n"/>
      <c r="E67" s="2" t="n"/>
      <c r="F67" s="20" t="n"/>
      <c r="G67" s="20" t="n"/>
    </row>
    <row r="68" ht="18" customHeight="1" s="216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</row>
  </sheetData>
  <mergeCells count="266">
    <mergeCell ref="R8:V8"/>
    <mergeCell ref="AB8:AE8"/>
    <mergeCell ref="K30:O30"/>
    <mergeCell ref="W9:Z9"/>
    <mergeCell ref="F45:H45"/>
    <mergeCell ref="S45:U46"/>
    <mergeCell ref="C31:E31"/>
    <mergeCell ref="AD26:AG28"/>
    <mergeCell ref="X33:Y34"/>
    <mergeCell ref="U61:X62"/>
    <mergeCell ref="A11:E11"/>
    <mergeCell ref="M40:O40"/>
    <mergeCell ref="C40:E40"/>
    <mergeCell ref="J34:M35"/>
    <mergeCell ref="F8:H8"/>
    <mergeCell ref="I38:L38"/>
    <mergeCell ref="S29:U30"/>
    <mergeCell ref="L61:T62"/>
    <mergeCell ref="R10:V10"/>
    <mergeCell ref="AB10:AE10"/>
    <mergeCell ref="Z41:AC42"/>
    <mergeCell ref="P42:P44"/>
    <mergeCell ref="AH41:AJ42"/>
    <mergeCell ref="S47:U48"/>
    <mergeCell ref="AD35:AE37"/>
    <mergeCell ref="I46:K47"/>
    <mergeCell ref="V35:W37"/>
    <mergeCell ref="I40:L40"/>
    <mergeCell ref="AG6:AK6"/>
    <mergeCell ref="K27:M27"/>
    <mergeCell ref="Z43:AC44"/>
    <mergeCell ref="K32:O32"/>
    <mergeCell ref="X26:AC26"/>
    <mergeCell ref="F33:J33"/>
    <mergeCell ref="T54:AJ54"/>
    <mergeCell ref="F9:H9"/>
    <mergeCell ref="A24:D24"/>
    <mergeCell ref="L45:M45"/>
    <mergeCell ref="AD31:AE31"/>
    <mergeCell ref="F39:H39"/>
    <mergeCell ref="Z33:AC34"/>
    <mergeCell ref="AH33:AJ34"/>
    <mergeCell ref="AD40:AE40"/>
    <mergeCell ref="F66:J66"/>
    <mergeCell ref="I50:K50"/>
    <mergeCell ref="Q41:R42"/>
    <mergeCell ref="AH26:AJ30"/>
    <mergeCell ref="C26:O26"/>
    <mergeCell ref="V29:W30"/>
    <mergeCell ref="F31:J31"/>
    <mergeCell ref="AF49:AJ50"/>
    <mergeCell ref="M10:P10"/>
    <mergeCell ref="F42:H43"/>
    <mergeCell ref="AD32:AE32"/>
    <mergeCell ref="Q43:R44"/>
    <mergeCell ref="C41:O41"/>
    <mergeCell ref="A61:H62"/>
    <mergeCell ref="U63:X64"/>
    <mergeCell ref="AF32:AG32"/>
    <mergeCell ref="AF40:AG40"/>
    <mergeCell ref="O6:T6"/>
    <mergeCell ref="X47:Y48"/>
    <mergeCell ref="Q33:R34"/>
    <mergeCell ref="AD38:AE39"/>
    <mergeCell ref="I45:K45"/>
    <mergeCell ref="N46:O47"/>
    <mergeCell ref="M39:O39"/>
    <mergeCell ref="F12:H12"/>
    <mergeCell ref="I42:K43"/>
    <mergeCell ref="AF29:AG30"/>
    <mergeCell ref="S33:U34"/>
    <mergeCell ref="A58:H58"/>
    <mergeCell ref="F51:H51"/>
    <mergeCell ref="Z45:AC46"/>
    <mergeCell ref="A21:AK21"/>
    <mergeCell ref="M8:P8"/>
    <mergeCell ref="O3:Y3"/>
    <mergeCell ref="X40:Y40"/>
    <mergeCell ref="I39:L39"/>
    <mergeCell ref="A57:AK57"/>
    <mergeCell ref="N50:O50"/>
    <mergeCell ref="F50:H50"/>
    <mergeCell ref="A60:H60"/>
    <mergeCell ref="Z47:AC48"/>
    <mergeCell ref="AH40:AJ40"/>
    <mergeCell ref="A14:AK14"/>
    <mergeCell ref="N51:O51"/>
    <mergeCell ref="A23:AK23"/>
    <mergeCell ref="A6:E6"/>
    <mergeCell ref="A54:S55"/>
    <mergeCell ref="M37:O37"/>
    <mergeCell ref="K29:O29"/>
    <mergeCell ref="AD41:AE42"/>
    <mergeCell ref="V41:W42"/>
    <mergeCell ref="Q45:R46"/>
    <mergeCell ref="C39:E39"/>
    <mergeCell ref="X41:Y42"/>
    <mergeCell ref="AF41:AG42"/>
    <mergeCell ref="U59:X59"/>
    <mergeCell ref="K31:O31"/>
    <mergeCell ref="W6:Z6"/>
    <mergeCell ref="C32:E32"/>
    <mergeCell ref="AD43:AE44"/>
    <mergeCell ref="I51:K51"/>
    <mergeCell ref="L59:T59"/>
    <mergeCell ref="Q47:R48"/>
    <mergeCell ref="A12:E12"/>
    <mergeCell ref="C38:E38"/>
    <mergeCell ref="V43:W44"/>
    <mergeCell ref="N44:O44"/>
    <mergeCell ref="AF43:AG44"/>
    <mergeCell ref="Q40:R40"/>
    <mergeCell ref="X43:Y44"/>
    <mergeCell ref="A3:N3"/>
    <mergeCell ref="M38:O38"/>
    <mergeCell ref="AD33:AE34"/>
    <mergeCell ref="C44:E47"/>
    <mergeCell ref="S32:U32"/>
    <mergeCell ref="V33:W34"/>
    <mergeCell ref="A5:E5"/>
    <mergeCell ref="AA6:AD6"/>
    <mergeCell ref="AD29:AE30"/>
    <mergeCell ref="L44:M44"/>
    <mergeCell ref="Q1:AK2"/>
    <mergeCell ref="I6:N6"/>
    <mergeCell ref="Q31:R31"/>
    <mergeCell ref="S38:U39"/>
    <mergeCell ref="AE11:AK12"/>
    <mergeCell ref="A4:E4"/>
    <mergeCell ref="AF31:AG31"/>
    <mergeCell ref="A25:AK25"/>
    <mergeCell ref="L63:T64"/>
    <mergeCell ref="T53:Y53"/>
    <mergeCell ref="F40:H40"/>
    <mergeCell ref="X31:Y31"/>
    <mergeCell ref="C28:J28"/>
    <mergeCell ref="R9:V9"/>
    <mergeCell ref="F46:H47"/>
    <mergeCell ref="U58:X58"/>
    <mergeCell ref="AH45:AJ46"/>
    <mergeCell ref="A59:H59"/>
    <mergeCell ref="C48:E51"/>
    <mergeCell ref="T55:AH55"/>
    <mergeCell ref="K33:O33"/>
    <mergeCell ref="W8:Z8"/>
    <mergeCell ref="Y59:AA59"/>
    <mergeCell ref="R11:V11"/>
    <mergeCell ref="F48:H49"/>
    <mergeCell ref="N48:O49"/>
    <mergeCell ref="V45:W46"/>
    <mergeCell ref="X45:Y46"/>
    <mergeCell ref="Y60:AA60"/>
    <mergeCell ref="AH31:AJ31"/>
    <mergeCell ref="W11:Z11"/>
    <mergeCell ref="I10:L10"/>
    <mergeCell ref="AH47:AJ48"/>
    <mergeCell ref="O9:P9"/>
    <mergeCell ref="AF9:AK9"/>
    <mergeCell ref="S41:U42"/>
    <mergeCell ref="F38:H38"/>
    <mergeCell ref="X29:Y30"/>
    <mergeCell ref="L58:T58"/>
    <mergeCell ref="A20:AK20"/>
    <mergeCell ref="Z31:AC31"/>
    <mergeCell ref="Z40:AC40"/>
    <mergeCell ref="V47:W48"/>
    <mergeCell ref="I9:L9"/>
    <mergeCell ref="X27:AC28"/>
    <mergeCell ref="N34:O35"/>
    <mergeCell ref="X38:Y39"/>
    <mergeCell ref="U60:X60"/>
    <mergeCell ref="S43:U44"/>
    <mergeCell ref="C42:E43"/>
    <mergeCell ref="A13:AK13"/>
    <mergeCell ref="L60:T60"/>
    <mergeCell ref="A66:E66"/>
    <mergeCell ref="F32:J32"/>
    <mergeCell ref="F37:H37"/>
    <mergeCell ref="I11:L11"/>
    <mergeCell ref="AF38:AG39"/>
    <mergeCell ref="Z32:AC32"/>
    <mergeCell ref="A15:AK15"/>
    <mergeCell ref="M12:N12"/>
    <mergeCell ref="F34:G35"/>
    <mergeCell ref="L50:M50"/>
    <mergeCell ref="M11:P11"/>
    <mergeCell ref="AH38:AJ39"/>
    <mergeCell ref="C27:J27"/>
    <mergeCell ref="Z38:AC39"/>
    <mergeCell ref="F44:H44"/>
    <mergeCell ref="C30:E30"/>
    <mergeCell ref="J24:M24"/>
    <mergeCell ref="AH43:AJ44"/>
    <mergeCell ref="S31:U31"/>
    <mergeCell ref="I37:L37"/>
    <mergeCell ref="F4:AC4"/>
    <mergeCell ref="AF35:AG37"/>
    <mergeCell ref="X32:Y32"/>
    <mergeCell ref="X35:Y37"/>
    <mergeCell ref="A53:H53"/>
    <mergeCell ref="AF33:AG34"/>
    <mergeCell ref="F6:H6"/>
    <mergeCell ref="A7:AK7"/>
    <mergeCell ref="AB9:AE9"/>
    <mergeCell ref="Q26:W28"/>
    <mergeCell ref="A16:AK16"/>
    <mergeCell ref="A63:H63"/>
    <mergeCell ref="Q32:R32"/>
    <mergeCell ref="Y58:AA58"/>
    <mergeCell ref="I48:K49"/>
    <mergeCell ref="H34:I35"/>
    <mergeCell ref="AF52:AJ52"/>
    <mergeCell ref="N45:O45"/>
    <mergeCell ref="Q52:AE52"/>
    <mergeCell ref="A56:AK56"/>
    <mergeCell ref="A18:AK18"/>
    <mergeCell ref="L42:M43"/>
    <mergeCell ref="Q38:R39"/>
    <mergeCell ref="N42:O43"/>
    <mergeCell ref="B2:P2"/>
    <mergeCell ref="AG4:AK4"/>
    <mergeCell ref="AF10:AK10"/>
    <mergeCell ref="I8:L8"/>
    <mergeCell ref="Z35:AC37"/>
    <mergeCell ref="AH35:AJ37"/>
    <mergeCell ref="F5:AC5"/>
    <mergeCell ref="AD45:AE46"/>
    <mergeCell ref="S40:U40"/>
    <mergeCell ref="A17:AK17"/>
    <mergeCell ref="AF45:AG46"/>
    <mergeCell ref="F30:J30"/>
    <mergeCell ref="Y63:AA64"/>
    <mergeCell ref="C29:J29"/>
    <mergeCell ref="AD47:AE48"/>
    <mergeCell ref="A19:AK19"/>
    <mergeCell ref="AF47:AG48"/>
    <mergeCell ref="W10:Z10"/>
    <mergeCell ref="V31:W31"/>
    <mergeCell ref="AF8:AK8"/>
    <mergeCell ref="I44:K44"/>
    <mergeCell ref="V40:W40"/>
    <mergeCell ref="Z29:AC30"/>
    <mergeCell ref="L46:M47"/>
    <mergeCell ref="Q35:R37"/>
    <mergeCell ref="N24:P24"/>
    <mergeCell ref="L51:M51"/>
    <mergeCell ref="AH32:AJ32"/>
    <mergeCell ref="S35:U37"/>
    <mergeCell ref="L48:M49"/>
    <mergeCell ref="V32:W32"/>
    <mergeCell ref="A8:E8"/>
    <mergeCell ref="O12:P12"/>
    <mergeCell ref="C33:E35"/>
    <mergeCell ref="F10:H10"/>
    <mergeCell ref="V38:W39"/>
    <mergeCell ref="AE6:AF6"/>
    <mergeCell ref="A10:E10"/>
    <mergeCell ref="Q29:R30"/>
    <mergeCell ref="I12:L12"/>
    <mergeCell ref="K28:O28"/>
    <mergeCell ref="Q49:AE50"/>
    <mergeCell ref="N27:O27"/>
    <mergeCell ref="Y61:AA62"/>
    <mergeCell ref="W12:Z12"/>
    <mergeCell ref="A9:E9"/>
    <mergeCell ref="AE4:AF4"/>
  </mergeCells>
  <conditionalFormatting sqref="A15:B15">
    <cfRule type="expression" priority="19" dxfId="0">
      <formula>ISBLANK(A15)</formula>
    </cfRule>
  </conditionalFormatting>
  <conditionalFormatting sqref="A18:B18">
    <cfRule type="expression" priority="18" dxfId="0">
      <formula>ISBLANK(A18)</formula>
    </cfRule>
  </conditionalFormatting>
  <conditionalFormatting sqref="A21:B21">
    <cfRule type="expression" priority="17" dxfId="0">
      <formula>ISBLANK(A21)</formula>
    </cfRule>
  </conditionalFormatting>
  <conditionalFormatting sqref="C31:C33">
    <cfRule type="expression" priority="6" dxfId="0">
      <formula>ISBLANK(C31)</formula>
    </cfRule>
  </conditionalFormatting>
  <conditionalFormatting sqref="E24">
    <cfRule type="expression" priority="41" dxfId="0">
      <formula>ISBLANK(E24)</formula>
    </cfRule>
  </conditionalFormatting>
  <conditionalFormatting sqref="F4:F5 H34">
    <cfRule type="expression" priority="60" dxfId="0">
      <formula>ISBLANK(F4)</formula>
    </cfRule>
  </conditionalFormatting>
  <conditionalFormatting sqref="F38:F40">
    <cfRule type="expression" priority="5" dxfId="0">
      <formula>ISBLANK(F38)</formula>
    </cfRule>
  </conditionalFormatting>
  <conditionalFormatting sqref="F66">
    <cfRule type="expression" priority="23" dxfId="0">
      <formula>ISBLANK(F66)</formula>
    </cfRule>
  </conditionalFormatting>
  <conditionalFormatting sqref="F6:H6">
    <cfRule type="expression" priority="12" dxfId="0">
      <formula>ISBLANK(F6)</formula>
    </cfRule>
  </conditionalFormatting>
  <conditionalFormatting sqref="H11">
    <cfRule type="expression" priority="37" dxfId="0">
      <formula>ISBLANK(H11)</formula>
    </cfRule>
  </conditionalFormatting>
  <conditionalFormatting sqref="I38:I40">
    <cfRule type="expression" priority="4" dxfId="0">
      <formula>ISBLANK(I38)</formula>
    </cfRule>
  </conditionalFormatting>
  <conditionalFormatting sqref="K27:K29">
    <cfRule type="expression" priority="33" dxfId="0">
      <formula>ISBLANK(K27)</formula>
    </cfRule>
  </conditionalFormatting>
  <conditionalFormatting sqref="K31:K33">
    <cfRule type="expression" priority="31" dxfId="0">
      <formula>ISBLANK(K31)</formula>
    </cfRule>
  </conditionalFormatting>
  <conditionalFormatting sqref="M38:M40">
    <cfRule type="expression" priority="3" dxfId="0">
      <formula>ISBLANK(M38)</formula>
    </cfRule>
  </conditionalFormatting>
  <conditionalFormatting sqref="M8:N11 M12">
    <cfRule type="expression" priority="35" dxfId="0">
      <formula>ISBLANK(M8)</formula>
    </cfRule>
  </conditionalFormatting>
  <conditionalFormatting sqref="N27">
    <cfRule type="expression" priority="32" dxfId="0">
      <formula>ISBLANK(N27)</formula>
    </cfRule>
  </conditionalFormatting>
  <conditionalFormatting sqref="N34">
    <cfRule type="expression" priority="29" dxfId="0">
      <formula>ISBLANK(N34)</formula>
    </cfRule>
  </conditionalFormatting>
  <conditionalFormatting sqref="O3">
    <cfRule type="expression" priority="1" dxfId="0">
      <formula>ISBLANK(O3)</formula>
    </cfRule>
  </conditionalFormatting>
  <conditionalFormatting sqref="O6">
    <cfRule type="expression" priority="57" dxfId="0">
      <formula>ISBLANK(O6)</formula>
    </cfRule>
  </conditionalFormatting>
  <conditionalFormatting sqref="O9">
    <cfRule type="expression" priority="36" dxfId="0">
      <formula>ISBLANK(O9)</formula>
    </cfRule>
  </conditionalFormatting>
  <conditionalFormatting sqref="O12">
    <cfRule type="expression" priority="15" dxfId="0">
      <formula>ISBLANK(O12)</formula>
    </cfRule>
  </conditionalFormatting>
  <conditionalFormatting sqref="W8:W12">
    <cfRule type="expression" priority="9" dxfId="0">
      <formula>ISBLANK(W8)</formula>
    </cfRule>
  </conditionalFormatting>
  <conditionalFormatting sqref="X27">
    <cfRule type="expression" priority="2" dxfId="0">
      <formula>ISBLANK(X27)</formula>
    </cfRule>
  </conditionalFormatting>
  <conditionalFormatting sqref="AA6:AD6">
    <cfRule type="expression" priority="56" dxfId="0">
      <formula>ISBLANK(AA6)</formula>
    </cfRule>
  </conditionalFormatting>
  <conditionalFormatting sqref="AF8:AF10">
    <cfRule type="expression" priority="7" dxfId="0">
      <formula>ISBLANK(AF8)</formula>
    </cfRule>
  </conditionalFormatting>
  <conditionalFormatting sqref="AF49">
    <cfRule type="expression" priority="25" dxfId="0">
      <formula>ISBLANK(AF49)</formula>
    </cfRule>
  </conditionalFormatting>
  <conditionalFormatting sqref="AF52">
    <cfRule type="expression" priority="20" dxfId="0">
      <formula>ISBLANK(AF52)</formula>
    </cfRule>
  </conditionalFormatting>
  <conditionalFormatting sqref="F8:F12 AG4:AK4">
    <cfRule type="expression" priority="53" dxfId="0">
      <formula>ISBLANK(F4)</formula>
    </cfRule>
  </conditionalFormatting>
  <conditionalFormatting sqref="AG6:AK6">
    <cfRule type="expression" priority="38" dxfId="0">
      <formula>ISBLANK(AG6)</formula>
    </cfRule>
  </conditionalFormatting>
  <pageMargins left="0.1968503937007874" right="0.1968503937007874" top="0.1968503937007874" bottom="0.3937007874015748" header="0.3149606299212598" footer="0"/>
  <pageSetup orientation="portrait" paperSize="9" scale="85" fitToHeight="0"/>
  <headerFooter>
    <oddHeader/>
    <oddFooter>&amp;R&amp;"Arial,Negrita"&amp;7 Página 1 de 1_x000a_Fin del certificado de ensayos y calibración.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ANTONIO FLOREZ PINTO</dc:creator>
  <dcterms:created xsi:type="dcterms:W3CDTF">2024-10-17T02:49:05Z</dcterms:created>
  <dcterms:modified xsi:type="dcterms:W3CDTF">2024-12-27T15:56:23Z</dcterms:modified>
  <cp:lastModifiedBy>JEFFERSON ORLANDO CUELLAR GELVEZ</cp:lastModifiedBy>
  <cp:lastPrinted>2024-12-23T21:31:36Z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2024-10-16T00:00:00Z</vt:filetime>
  </property>
  <property name="Creator" fmtid="{D5CDD505-2E9C-101B-9397-08002B2CF9AE}" pid="3">
    <vt:lpwstr>Microsoft® Excel® para Microsoft 365</vt:lpwstr>
  </property>
  <property name="LastSaved" fmtid="{D5CDD505-2E9C-101B-9397-08002B2CF9AE}" pid="4">
    <vt:filetime>2024-10-17T00:00:00Z</vt:filetime>
  </property>
  <property name="Producer" fmtid="{D5CDD505-2E9C-101B-9397-08002B2CF9AE}" pid="5">
    <vt:lpwstr>Microsoft® Excel® para Microsoft 365</vt:lpwstr>
  </property>
</Properties>
</file>