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PK CLARA\"/>
    </mc:Choice>
  </mc:AlternateContent>
  <xr:revisionPtr revIDLastSave="0" documentId="13_ncr:1_{1CDC8C58-675D-440B-B948-5B802D1E155E}" xr6:coauthVersionLast="47" xr6:coauthVersionMax="47" xr10:uidLastSave="{00000000-0000-0000-0000-000000000000}"/>
  <bookViews>
    <workbookView xWindow="-120" yWindow="-120" windowWidth="29040" windowHeight="15720" xr2:uid="{4315D74A-0104-4BC1-AB9D-71855D6A78CC}"/>
  </bookViews>
  <sheets>
    <sheet name="CENTRO COSTOS" sheetId="1" r:id="rId1"/>
  </sheets>
  <definedNames>
    <definedName name="_xlnm._FilterDatabase" localSheetId="0" hidden="1">'CENTRO COSTOS'!$A$3:$F$58</definedName>
    <definedName name="_xlnm.Print_Area" localSheetId="0">Tabla5[#All]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</calcChain>
</file>

<file path=xl/sharedStrings.xml><?xml version="1.0" encoding="utf-8"?>
<sst xmlns="http://schemas.openxmlformats.org/spreadsheetml/2006/main" count="266" uniqueCount="118">
  <si>
    <t xml:space="preserve">EQUIPO </t>
  </si>
  <si>
    <t>CIUDAD</t>
  </si>
  <si>
    <t>CODIGO</t>
  </si>
  <si>
    <t>TCC</t>
  </si>
  <si>
    <t>CUBISCAN 200TS</t>
  </si>
  <si>
    <t>SIBERIA TENJO</t>
  </si>
  <si>
    <t>CUBISCAN 200SQ</t>
  </si>
  <si>
    <t>BOGOTÁ D.C.</t>
  </si>
  <si>
    <t>CUBISCAN 75</t>
  </si>
  <si>
    <t>MEDELLÍN</t>
  </si>
  <si>
    <t>CALI</t>
  </si>
  <si>
    <t>GLOBAL-TCC</t>
  </si>
  <si>
    <t>GLOBAL -TCC</t>
  </si>
  <si>
    <t>DHL EXPRESS</t>
  </si>
  <si>
    <t>CUBISCAN 200B</t>
  </si>
  <si>
    <t>CUBISCAN 150</t>
  </si>
  <si>
    <t>BARRANQUILLA</t>
  </si>
  <si>
    <t>CARTAGENA</t>
  </si>
  <si>
    <t>BUCARAMANGA</t>
  </si>
  <si>
    <t>DEPRISA</t>
  </si>
  <si>
    <t>CUCUTA</t>
  </si>
  <si>
    <t>PEREIRA</t>
  </si>
  <si>
    <t>SANTA MARTA</t>
  </si>
  <si>
    <t>LANDFAST</t>
  </si>
  <si>
    <t>SIBERIA FUNZA</t>
  </si>
  <si>
    <t>AVON</t>
  </si>
  <si>
    <t>CUBISCAN 125</t>
  </si>
  <si>
    <t>MARKETING PERSONAL</t>
  </si>
  <si>
    <t>CUBISCAN 325</t>
  </si>
  <si>
    <t>MERCADO LIBRE</t>
  </si>
  <si>
    <t>FUNZA</t>
  </si>
  <si>
    <t>CUBISCAN 100</t>
  </si>
  <si>
    <t>PANAMERICANA</t>
  </si>
  <si>
    <t>MAVESA</t>
  </si>
  <si>
    <t>GUAYAQUIL</t>
  </si>
  <si>
    <t>TIA</t>
  </si>
  <si>
    <t>COOPIDROGAS</t>
  </si>
  <si>
    <t>ALMAVIVA</t>
  </si>
  <si>
    <t>CRUZ VERDE</t>
  </si>
  <si>
    <t>COTA</t>
  </si>
  <si>
    <t>LOGYCA</t>
  </si>
  <si>
    <t>SKECHERS</t>
  </si>
  <si>
    <t>ELITE FLOWER</t>
  </si>
  <si>
    <t>FACATATIVA</t>
  </si>
  <si>
    <t>KUEHNE NAGEL</t>
  </si>
  <si>
    <t>FRESH LOGISTIK</t>
  </si>
  <si>
    <t>QUITO</t>
  </si>
  <si>
    <t>COORDINADORA</t>
  </si>
  <si>
    <t>SODIMAC</t>
  </si>
  <si>
    <t>TENJO</t>
  </si>
  <si>
    <t>LOGISPHARMA</t>
  </si>
  <si>
    <t/>
  </si>
  <si>
    <t>GPF</t>
  </si>
  <si>
    <t>LOGISTIK ALLIANCE</t>
  </si>
  <si>
    <t>P&amp;G</t>
  </si>
  <si>
    <t>CUBISCAN 110L</t>
  </si>
  <si>
    <t>LA FAVORITA</t>
  </si>
  <si>
    <t>23 M&amp;M</t>
  </si>
  <si>
    <t>MONTRA COLOMBIA SAS</t>
  </si>
  <si>
    <t>FINANCIERO</t>
  </si>
  <si>
    <t>ADMINISTRATIVO</t>
  </si>
  <si>
    <t>COMERCIAL</t>
  </si>
  <si>
    <t>INGENIERÍA</t>
  </si>
  <si>
    <t>PUBLICIDAD</t>
  </si>
  <si>
    <t>BIENESTAR</t>
  </si>
  <si>
    <t>CAPACITACIÓN</t>
  </si>
  <si>
    <t>HERRAMIENTA</t>
  </si>
  <si>
    <t>SGSST</t>
  </si>
  <si>
    <t>CLIENTE</t>
  </si>
  <si>
    <t>SERIAL</t>
  </si>
  <si>
    <t>(7990-120)</t>
  </si>
  <si>
    <t>(1100-120)</t>
  </si>
  <si>
    <t>(5000-120)</t>
  </si>
  <si>
    <t>(7600-120)</t>
  </si>
  <si>
    <t>(7600-122)</t>
  </si>
  <si>
    <t>(7600-102)</t>
  </si>
  <si>
    <t>(5000-122)</t>
  </si>
  <si>
    <t>(1100-122)</t>
  </si>
  <si>
    <t>(7600-100)</t>
  </si>
  <si>
    <t>(1100-100)</t>
  </si>
  <si>
    <t>(5000-100)</t>
  </si>
  <si>
    <t>(8000-100)</t>
  </si>
  <si>
    <t>(1300-100)</t>
  </si>
  <si>
    <t>(6800-100)</t>
  </si>
  <si>
    <t>(6800-107)</t>
  </si>
  <si>
    <t>(1300-107)</t>
  </si>
  <si>
    <t>(5400-107)</t>
  </si>
  <si>
    <t>(6600-107)</t>
  </si>
  <si>
    <t>(4700-107)</t>
  </si>
  <si>
    <t>(2860-112)</t>
  </si>
  <si>
    <t>(5000-102)</t>
  </si>
  <si>
    <t>(5000-114)</t>
  </si>
  <si>
    <t>(2860-116)</t>
  </si>
  <si>
    <t>(1100-117)</t>
  </si>
  <si>
    <t>(2392-115)</t>
  </si>
  <si>
    <t>(2392-121)</t>
  </si>
  <si>
    <t>(1100-103)</t>
  </si>
  <si>
    <t>(1100-101)</t>
  </si>
  <si>
    <t>(2140-106)</t>
  </si>
  <si>
    <t>(1100-113)</t>
  </si>
  <si>
    <t>(2860-118)</t>
  </si>
  <si>
    <t>(2690-108)</t>
  </si>
  <si>
    <t>(2860-110)</t>
  </si>
  <si>
    <t>(2391-109)</t>
  </si>
  <si>
    <t>(1100-104)</t>
  </si>
  <si>
    <t>(7990-119)</t>
  </si>
  <si>
    <t>(2391-111)</t>
  </si>
  <si>
    <t>(1100-105)</t>
  </si>
  <si>
    <t>(1100-200)</t>
  </si>
  <si>
    <t>(1100-201)</t>
  </si>
  <si>
    <t>(1100-202)</t>
  </si>
  <si>
    <t>(1100-203)</t>
  </si>
  <si>
    <t>(1100-204)</t>
  </si>
  <si>
    <t>(1100-205)</t>
  </si>
  <si>
    <t>(1100-206)</t>
  </si>
  <si>
    <t>(1100-207)</t>
  </si>
  <si>
    <t>(1100-208)</t>
  </si>
  <si>
    <t>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</si>
</sst>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</cellXfs>
  <cellStyles count="1">
    <cellStyle name="Normal" xfId="0" builtinId="0"/>
  </cellStyles>
  <dxfs count="11"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2C118-FE62-4CF0-865F-315E8C0B0D96}" name="Tabla5" displayName="Tabla5" ref="A2:F67" totalsRowShown="0" headerRowDxfId="10" dataDxfId="8" headerRowBorderDxfId="9" tableBorderDxfId="7" totalsRowBorderDxfId="6">
  <autoFilter ref="A2:F67" xr:uid="{445766A9-9DEE-4A4E-B247-3213F03CC659}"/>
  <sortState xmlns:xlrd2="http://schemas.microsoft.com/office/spreadsheetml/2017/richdata2" ref="A3:F67">
    <sortCondition ref="A2:A67"/>
  </sortState>
  <tableColumns count="6">
    <tableColumn id="1" xr3:uid="{1E891005-2351-4895-A8DA-B0CE229A8A92}" name="CLIENTE" dataDxfId="5"/>
    <tableColumn id="3" xr3:uid="{4FC2235C-6B2C-4D76-90F0-7C0B5D7DF9DC}" name="EQUIPO " dataDxfId="4"/>
    <tableColumn id="2" xr3:uid="{85A02E09-E754-48D7-85DE-16341EC8F764}" name="CIUDAD" dataDxfId="3"/>
    <tableColumn id="4" xr3:uid="{5A008FBE-9713-47E4-8665-1369E9EDAB9C}" name="SERIAL" dataDxfId="2"/>
    <tableColumn id="5" xr3:uid="{FE5FD8C6-4B67-4704-A4F1-5F6583B58C73}" name="CODIGO" dataDxfId="1"/>
    <tableColumn id="8" xr3:uid="{9F282EC9-3AE0-4F0F-A5C5-1529B220932E}" name="PROGRAMACION" dataDxfId="0">
      <calculatedColumnFormula>_xlfn.CONCAT("{ CLIENTE: '", A3, "', EQUIPO: '", B3, "', CIUDAD: '", C3, "', SERIAL: '", D3, "', CODIGO: '", E3, "' 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47CB-2438-469F-B858-1082E021E5BE}">
  <dimension ref="A2:G67"/>
  <sheetViews>
    <sheetView tabSelected="1" view="pageBreakPreview" topLeftCell="A42" zoomScale="130" zoomScaleNormal="100" zoomScaleSheetLayoutView="130" workbookViewId="0">
      <selection activeCell="F55" sqref="F55"/>
    </sheetView>
  </sheetViews>
  <sheetFormatPr baseColWidth="10" defaultColWidth="11.5703125" defaultRowHeight="15" x14ac:dyDescent="0.25"/>
  <cols>
    <col min="1" max="1" width="24.5703125" style="1" bestFit="1" customWidth="1"/>
    <col min="2" max="2" width="16.7109375" style="1" bestFit="1" customWidth="1"/>
    <col min="3" max="3" width="15.28515625" style="1" bestFit="1" customWidth="1"/>
    <col min="4" max="4" width="18.85546875" style="1" bestFit="1" customWidth="1"/>
    <col min="5" max="5" width="12.85546875" style="1" bestFit="1" customWidth="1"/>
    <col min="6" max="6" width="112.28515625" style="1" bestFit="1" customWidth="1"/>
    <col min="7" max="7" width="12.85546875" style="1" customWidth="1"/>
    <col min="8" max="9" width="11.5703125" style="1" customWidth="1"/>
    <col min="10" max="16384" width="11.5703125" style="1"/>
  </cols>
  <sheetData>
    <row r="2" spans="1:7" ht="30" x14ac:dyDescent="0.25">
      <c r="A2" s="8" t="s">
        <v>68</v>
      </c>
      <c r="B2" s="9" t="s">
        <v>0</v>
      </c>
      <c r="C2" s="9" t="s">
        <v>1</v>
      </c>
      <c r="D2" s="9" t="s">
        <v>69</v>
      </c>
      <c r="E2" s="10" t="s">
        <v>2</v>
      </c>
      <c r="F2" s="10" t="s">
        <v>117</v>
      </c>
      <c r="G2" s="12"/>
    </row>
    <row r="3" spans="1:7" x14ac:dyDescent="0.25">
      <c r="A3" s="2" t="s">
        <v>57</v>
      </c>
      <c r="B3" s="3" t="s">
        <v>15</v>
      </c>
      <c r="C3" s="3" t="s">
        <v>7</v>
      </c>
      <c r="D3" s="3">
        <v>19110469</v>
      </c>
      <c r="E3" s="4" t="s">
        <v>107</v>
      </c>
      <c r="F3" s="14" t="str">
        <f t="shared" ref="F3:F34" si="0">_xlfn.CONCAT("{ CLIENTE: '", A3, "', EQUIPO: '", B3, "', CIUDAD: '", C3, "', SERIAL: '", D3, "', CODIGO: '", E3, "' },")</f>
        <v>{ CLIENTE: '23 M&amp;M', EQUIPO: 'CUBISCAN 150', CIUDAD: 'BOGOTÁ D.C.', SERIAL: '19110469', CODIGO: '(1100-105)' },</v>
      </c>
      <c r="G3" s="13"/>
    </row>
    <row r="4" spans="1:7" x14ac:dyDescent="0.25">
      <c r="A4" s="2" t="s">
        <v>37</v>
      </c>
      <c r="B4" s="3" t="s">
        <v>28</v>
      </c>
      <c r="C4" s="3" t="s">
        <v>7</v>
      </c>
      <c r="D4" s="3">
        <v>1903215</v>
      </c>
      <c r="E4" s="4" t="s">
        <v>97</v>
      </c>
      <c r="F4" s="4" t="str">
        <f t="shared" si="0"/>
        <v>{ CLIENTE: 'ALMAVIVA', EQUIPO: 'CUBISCAN 325', CIUDAD: 'BOGOTÁ D.C.', SERIAL: '1903215', CODIGO: '(1100-101)' },</v>
      </c>
      <c r="G4" s="13"/>
    </row>
    <row r="5" spans="1:7" x14ac:dyDescent="0.25">
      <c r="A5" s="2" t="s">
        <v>25</v>
      </c>
      <c r="B5" s="3" t="s">
        <v>26</v>
      </c>
      <c r="C5" s="3" t="s">
        <v>9</v>
      </c>
      <c r="D5" s="3">
        <v>7130697</v>
      </c>
      <c r="E5" s="4" t="s">
        <v>90</v>
      </c>
      <c r="F5" s="4" t="str">
        <f t="shared" si="0"/>
        <v>{ CLIENTE: 'AVON', EQUIPO: 'CUBISCAN 125', CIUDAD: 'MEDELLÍN', SERIAL: '7130697', CODIGO: '(5000-102)' },</v>
      </c>
      <c r="G5" s="13"/>
    </row>
    <row r="6" spans="1:7" x14ac:dyDescent="0.25">
      <c r="A6" s="2" t="s">
        <v>36</v>
      </c>
      <c r="B6" s="3" t="s">
        <v>28</v>
      </c>
      <c r="C6" s="3" t="s">
        <v>7</v>
      </c>
      <c r="D6" s="3">
        <v>1903216</v>
      </c>
      <c r="E6" s="4" t="s">
        <v>96</v>
      </c>
      <c r="F6" s="4" t="str">
        <f t="shared" si="0"/>
        <v>{ CLIENTE: 'COOPIDROGAS', EQUIPO: 'CUBISCAN 325', CIUDAD: 'BOGOTÁ D.C.', SERIAL: '1903216', CODIGO: '(1100-103)' },</v>
      </c>
      <c r="G6" s="13"/>
    </row>
    <row r="7" spans="1:7" x14ac:dyDescent="0.25">
      <c r="A7" s="2" t="s">
        <v>47</v>
      </c>
      <c r="B7" s="3" t="s">
        <v>15</v>
      </c>
      <c r="C7" s="3" t="s">
        <v>7</v>
      </c>
      <c r="D7" s="3">
        <v>16030055</v>
      </c>
      <c r="E7" s="4" t="s">
        <v>104</v>
      </c>
      <c r="F7" s="4" t="str">
        <f t="shared" si="0"/>
        <v>{ CLIENTE: 'COORDINADORA', EQUIPO: 'CUBISCAN 150', CIUDAD: 'BOGOTÁ D.C.', SERIAL: '16030055', CODIGO: '(1100-104)' },</v>
      </c>
      <c r="G7" s="13"/>
    </row>
    <row r="8" spans="1:7" x14ac:dyDescent="0.25">
      <c r="A8" s="2" t="s">
        <v>47</v>
      </c>
      <c r="B8" s="3" t="s">
        <v>15</v>
      </c>
      <c r="C8" s="3" t="s">
        <v>7</v>
      </c>
      <c r="D8" s="3">
        <v>16030056</v>
      </c>
      <c r="E8" s="4" t="s">
        <v>104</v>
      </c>
      <c r="F8" s="4" t="str">
        <f t="shared" si="0"/>
        <v>{ CLIENTE: 'COORDINADORA', EQUIPO: 'CUBISCAN 150', CIUDAD: 'BOGOTÁ D.C.', SERIAL: '16030056', CODIGO: '(1100-104)' },</v>
      </c>
      <c r="G8" s="13"/>
    </row>
    <row r="9" spans="1:7" x14ac:dyDescent="0.25">
      <c r="A9" s="2" t="s">
        <v>38</v>
      </c>
      <c r="B9" s="3" t="s">
        <v>26</v>
      </c>
      <c r="C9" s="3" t="s">
        <v>39</v>
      </c>
      <c r="D9" s="3">
        <v>19050084</v>
      </c>
      <c r="E9" s="4" t="s">
        <v>98</v>
      </c>
      <c r="F9" s="4" t="str">
        <f t="shared" si="0"/>
        <v>{ CLIENTE: 'CRUZ VERDE', EQUIPO: 'CUBISCAN 125', CIUDAD: 'COTA', SERIAL: '19050084', CODIGO: '(2140-106)' },</v>
      </c>
      <c r="G9" s="13"/>
    </row>
    <row r="10" spans="1:7" x14ac:dyDescent="0.25">
      <c r="A10" s="2" t="s">
        <v>19</v>
      </c>
      <c r="B10" s="3" t="s">
        <v>15</v>
      </c>
      <c r="C10" s="3" t="s">
        <v>18</v>
      </c>
      <c r="D10" s="3">
        <v>7050281</v>
      </c>
      <c r="E10" s="4" t="s">
        <v>84</v>
      </c>
      <c r="F10" s="4" t="str">
        <f t="shared" si="0"/>
        <v>{ CLIENTE: 'DEPRISA', EQUIPO: 'CUBISCAN 150', CIUDAD: 'BUCARAMANGA', SERIAL: '7050281', CODIGO: '(6800-107)' },</v>
      </c>
      <c r="G10" s="13"/>
    </row>
    <row r="11" spans="1:7" x14ac:dyDescent="0.25">
      <c r="A11" s="2" t="s">
        <v>19</v>
      </c>
      <c r="B11" s="3" t="s">
        <v>15</v>
      </c>
      <c r="C11" s="3" t="s">
        <v>17</v>
      </c>
      <c r="D11" s="3">
        <v>7050283</v>
      </c>
      <c r="E11" s="4" t="s">
        <v>85</v>
      </c>
      <c r="F11" s="4" t="str">
        <f t="shared" si="0"/>
        <v>{ CLIENTE: 'DEPRISA', EQUIPO: 'CUBISCAN 150', CIUDAD: 'CARTAGENA', SERIAL: '7050283', CODIGO: '(1300-107)' },</v>
      </c>
      <c r="G11" s="13"/>
    </row>
    <row r="12" spans="1:7" x14ac:dyDescent="0.25">
      <c r="A12" s="2" t="s">
        <v>19</v>
      </c>
      <c r="B12" s="3" t="s">
        <v>15</v>
      </c>
      <c r="C12" s="3" t="s">
        <v>20</v>
      </c>
      <c r="D12" s="3">
        <v>7050282</v>
      </c>
      <c r="E12" s="4" t="s">
        <v>86</v>
      </c>
      <c r="F12" s="4" t="str">
        <f t="shared" si="0"/>
        <v>{ CLIENTE: 'DEPRISA', EQUIPO: 'CUBISCAN 150', CIUDAD: 'CUCUTA', SERIAL: '7050282', CODIGO: '(5400-107)' },</v>
      </c>
      <c r="G12" s="13"/>
    </row>
    <row r="13" spans="1:7" x14ac:dyDescent="0.25">
      <c r="A13" s="2" t="s">
        <v>19</v>
      </c>
      <c r="B13" s="3" t="s">
        <v>15</v>
      </c>
      <c r="C13" s="3" t="s">
        <v>21</v>
      </c>
      <c r="D13" s="3">
        <v>7050180</v>
      </c>
      <c r="E13" s="4" t="s">
        <v>87</v>
      </c>
      <c r="F13" s="4" t="str">
        <f t="shared" si="0"/>
        <v>{ CLIENTE: 'DEPRISA', EQUIPO: 'CUBISCAN 150', CIUDAD: 'PEREIRA', SERIAL: '7050180', CODIGO: '(6600-107)' },</v>
      </c>
      <c r="G13" s="13"/>
    </row>
    <row r="14" spans="1:7" x14ac:dyDescent="0.25">
      <c r="A14" s="2" t="s">
        <v>19</v>
      </c>
      <c r="B14" s="3" t="s">
        <v>15</v>
      </c>
      <c r="C14" s="3" t="s">
        <v>22</v>
      </c>
      <c r="D14" s="3">
        <v>7050284</v>
      </c>
      <c r="E14" s="4" t="s">
        <v>88</v>
      </c>
      <c r="F14" s="4" t="str">
        <f t="shared" si="0"/>
        <v>{ CLIENTE: 'DEPRISA', EQUIPO: 'CUBISCAN 150', CIUDAD: 'SANTA MARTA', SERIAL: '7050284', CODIGO: '(4700-107)' },</v>
      </c>
      <c r="G14" s="13"/>
    </row>
    <row r="15" spans="1:7" x14ac:dyDescent="0.25">
      <c r="A15" s="2" t="s">
        <v>13</v>
      </c>
      <c r="B15" s="3" t="s">
        <v>14</v>
      </c>
      <c r="C15" s="3" t="s">
        <v>10</v>
      </c>
      <c r="D15" s="3">
        <v>96120030</v>
      </c>
      <c r="E15" s="4" t="s">
        <v>78</v>
      </c>
      <c r="F15" s="4" t="str">
        <f t="shared" si="0"/>
        <v>{ CLIENTE: 'DHL EXPRESS', EQUIPO: 'CUBISCAN 200B', CIUDAD: 'CALI', SERIAL: '96120030', CODIGO: '(7600-100)' },</v>
      </c>
      <c r="G15" s="13"/>
    </row>
    <row r="16" spans="1:7" x14ac:dyDescent="0.25">
      <c r="A16" s="2" t="s">
        <v>13</v>
      </c>
      <c r="B16" s="3" t="s">
        <v>4</v>
      </c>
      <c r="C16" s="3" t="s">
        <v>7</v>
      </c>
      <c r="D16" s="3">
        <v>1416246</v>
      </c>
      <c r="E16" s="4" t="s">
        <v>79</v>
      </c>
      <c r="F16" s="4" t="str">
        <f t="shared" si="0"/>
        <v>{ CLIENTE: 'DHL EXPRESS', EQUIPO: 'CUBISCAN 200TS', CIUDAD: 'BOGOTÁ D.C.', SERIAL: '1416246', CODIGO: '(1100-100)' },</v>
      </c>
      <c r="G16" s="13"/>
    </row>
    <row r="17" spans="1:7" x14ac:dyDescent="0.25">
      <c r="A17" s="2" t="s">
        <v>13</v>
      </c>
      <c r="B17" s="3" t="s">
        <v>4</v>
      </c>
      <c r="C17" s="3" t="s">
        <v>7</v>
      </c>
      <c r="D17" s="3">
        <v>18102975</v>
      </c>
      <c r="E17" s="4" t="s">
        <v>79</v>
      </c>
      <c r="F17" s="4" t="str">
        <f t="shared" si="0"/>
        <v>{ CLIENTE: 'DHL EXPRESS', EQUIPO: 'CUBISCAN 200TS', CIUDAD: 'BOGOTÁ D.C.', SERIAL: '18102975', CODIGO: '(1100-100)' },</v>
      </c>
      <c r="G17" s="13"/>
    </row>
    <row r="18" spans="1:7" x14ac:dyDescent="0.25">
      <c r="A18" s="2" t="s">
        <v>13</v>
      </c>
      <c r="B18" s="3" t="s">
        <v>14</v>
      </c>
      <c r="C18" s="3" t="s">
        <v>7</v>
      </c>
      <c r="D18" s="3">
        <v>96120043</v>
      </c>
      <c r="E18" s="4" t="s">
        <v>79</v>
      </c>
      <c r="F18" s="4" t="str">
        <f t="shared" si="0"/>
        <v>{ CLIENTE: 'DHL EXPRESS', EQUIPO: 'CUBISCAN 200B', CIUDAD: 'BOGOTÁ D.C.', SERIAL: '96120043', CODIGO: '(1100-100)' },</v>
      </c>
      <c r="G18" s="13"/>
    </row>
    <row r="19" spans="1:7" x14ac:dyDescent="0.25">
      <c r="A19" s="2" t="s">
        <v>13</v>
      </c>
      <c r="B19" s="3" t="s">
        <v>4</v>
      </c>
      <c r="C19" s="3" t="s">
        <v>9</v>
      </c>
      <c r="D19" s="3">
        <v>21418169</v>
      </c>
      <c r="E19" s="4" t="s">
        <v>80</v>
      </c>
      <c r="F19" s="4" t="str">
        <f t="shared" si="0"/>
        <v>{ CLIENTE: 'DHL EXPRESS', EQUIPO: 'CUBISCAN 200TS', CIUDAD: 'MEDELLÍN', SERIAL: '21418169', CODIGO: '(5000-100)' },</v>
      </c>
      <c r="G19" s="13"/>
    </row>
    <row r="20" spans="1:7" x14ac:dyDescent="0.25">
      <c r="A20" s="2" t="s">
        <v>13</v>
      </c>
      <c r="B20" s="3" t="s">
        <v>15</v>
      </c>
      <c r="C20" s="3" t="s">
        <v>16</v>
      </c>
      <c r="D20" s="3">
        <v>19110183</v>
      </c>
      <c r="E20" s="4" t="s">
        <v>81</v>
      </c>
      <c r="F20" s="4" t="str">
        <f t="shared" si="0"/>
        <v>{ CLIENTE: 'DHL EXPRESS', EQUIPO: 'CUBISCAN 150', CIUDAD: 'BARRANQUILLA', SERIAL: '19110183', CODIGO: '(8000-100)' },</v>
      </c>
      <c r="G20" s="13"/>
    </row>
    <row r="21" spans="1:7" x14ac:dyDescent="0.25">
      <c r="A21" s="2" t="s">
        <v>13</v>
      </c>
      <c r="B21" s="3" t="s">
        <v>15</v>
      </c>
      <c r="C21" s="3" t="s">
        <v>17</v>
      </c>
      <c r="D21" s="3">
        <v>19110025</v>
      </c>
      <c r="E21" s="4" t="s">
        <v>82</v>
      </c>
      <c r="F21" s="4" t="str">
        <f t="shared" si="0"/>
        <v>{ CLIENTE: 'DHL EXPRESS', EQUIPO: 'CUBISCAN 150', CIUDAD: 'CARTAGENA', SERIAL: '19110025', CODIGO: '(1300-100)' },</v>
      </c>
      <c r="G21" s="13"/>
    </row>
    <row r="22" spans="1:7" x14ac:dyDescent="0.25">
      <c r="A22" s="2" t="s">
        <v>13</v>
      </c>
      <c r="B22" s="3" t="s">
        <v>15</v>
      </c>
      <c r="C22" s="3" t="s">
        <v>18</v>
      </c>
      <c r="D22" s="3">
        <v>7050238</v>
      </c>
      <c r="E22" s="4" t="s">
        <v>83</v>
      </c>
      <c r="F22" s="4" t="str">
        <f t="shared" si="0"/>
        <v>{ CLIENTE: 'DHL EXPRESS', EQUIPO: 'CUBISCAN 150', CIUDAD: 'BUCARAMANGA', SERIAL: '7050238', CODIGO: '(6800-100)' },</v>
      </c>
      <c r="G22" s="13"/>
    </row>
    <row r="23" spans="1:7" x14ac:dyDescent="0.25">
      <c r="A23" s="2" t="s">
        <v>13</v>
      </c>
      <c r="B23" s="3" t="s">
        <v>8</v>
      </c>
      <c r="C23" s="3" t="s">
        <v>7</v>
      </c>
      <c r="D23" s="3">
        <v>17070056</v>
      </c>
      <c r="E23" s="4" t="s">
        <v>79</v>
      </c>
      <c r="F23" s="4" t="str">
        <f t="shared" si="0"/>
        <v>{ CLIENTE: 'DHL EXPRESS', EQUIPO: 'CUBISCAN 75', CIUDAD: 'BOGOTÁ D.C.', SERIAL: '17070056', CODIGO: '(1100-100)' },</v>
      </c>
      <c r="G23" s="13"/>
    </row>
    <row r="24" spans="1:7" x14ac:dyDescent="0.25">
      <c r="A24" s="2" t="s">
        <v>42</v>
      </c>
      <c r="B24" s="3" t="s">
        <v>15</v>
      </c>
      <c r="C24" s="3" t="s">
        <v>43</v>
      </c>
      <c r="D24" s="3">
        <v>19110184</v>
      </c>
      <c r="E24" s="4" t="s">
        <v>101</v>
      </c>
      <c r="F24" s="4" t="str">
        <f t="shared" si="0"/>
        <v>{ CLIENTE: 'ELITE FLOWER', EQUIPO: 'CUBISCAN 150', CIUDAD: 'FACATATIVA', SERIAL: '19110184', CODIGO: '(2690-108)' },</v>
      </c>
      <c r="G24" s="13"/>
    </row>
    <row r="25" spans="1:7" x14ac:dyDescent="0.25">
      <c r="A25" s="2" t="s">
        <v>45</v>
      </c>
      <c r="B25" s="3" t="s">
        <v>4</v>
      </c>
      <c r="C25" s="3" t="s">
        <v>46</v>
      </c>
      <c r="D25" s="3">
        <v>14164250</v>
      </c>
      <c r="E25" s="4" t="s">
        <v>103</v>
      </c>
      <c r="F25" s="4" t="str">
        <f t="shared" si="0"/>
        <v>{ CLIENTE: 'FRESH LOGISTIK', EQUIPO: 'CUBISCAN 200TS', CIUDAD: 'QUITO', SERIAL: '14164250', CODIGO: '(2391-109)' },</v>
      </c>
      <c r="G25" s="13"/>
    </row>
    <row r="26" spans="1:7" x14ac:dyDescent="0.25">
      <c r="A26" s="2" t="s">
        <v>12</v>
      </c>
      <c r="B26" s="3" t="s">
        <v>8</v>
      </c>
      <c r="C26" s="3" t="s">
        <v>9</v>
      </c>
      <c r="D26" s="3">
        <v>17070263</v>
      </c>
      <c r="E26" s="4" t="s">
        <v>76</v>
      </c>
      <c r="F26" s="4" t="str">
        <f t="shared" si="0"/>
        <v>{ CLIENTE: 'GLOBAL -TCC', EQUIPO: 'CUBISCAN 75', CIUDAD: 'MEDELLÍN', SERIAL: '17070263', CODIGO: '(5000-122)' },</v>
      </c>
      <c r="G26" s="13"/>
    </row>
    <row r="27" spans="1:7" x14ac:dyDescent="0.25">
      <c r="A27" s="2" t="s">
        <v>12</v>
      </c>
      <c r="B27" s="3" t="s">
        <v>8</v>
      </c>
      <c r="C27" s="3" t="s">
        <v>7</v>
      </c>
      <c r="D27" s="3">
        <v>17070264</v>
      </c>
      <c r="E27" s="4" t="s">
        <v>77</v>
      </c>
      <c r="F27" s="4" t="str">
        <f t="shared" si="0"/>
        <v>{ CLIENTE: 'GLOBAL -TCC', EQUIPO: 'CUBISCAN 75', CIUDAD: 'BOGOTÁ D.C.', SERIAL: '17070264', CODIGO: '(1100-122)' },</v>
      </c>
      <c r="G27" s="13"/>
    </row>
    <row r="28" spans="1:7" x14ac:dyDescent="0.25">
      <c r="A28" s="2" t="s">
        <v>11</v>
      </c>
      <c r="B28" s="3" t="s">
        <v>8</v>
      </c>
      <c r="C28" s="3" t="s">
        <v>10</v>
      </c>
      <c r="D28" s="3">
        <v>17070262</v>
      </c>
      <c r="E28" s="4" t="s">
        <v>74</v>
      </c>
      <c r="F28" s="4" t="str">
        <f t="shared" si="0"/>
        <v>{ CLIENTE: 'GLOBAL-TCC', EQUIPO: 'CUBISCAN 75', CIUDAD: 'CALI', SERIAL: '17070262', CODIGO: '(7600-122)' },</v>
      </c>
      <c r="G28" s="13"/>
    </row>
    <row r="29" spans="1:7" x14ac:dyDescent="0.25">
      <c r="A29" s="2" t="s">
        <v>52</v>
      </c>
      <c r="B29" s="3" t="s">
        <v>26</v>
      </c>
      <c r="C29" s="3" t="s">
        <v>51</v>
      </c>
      <c r="D29" s="3">
        <v>7130180</v>
      </c>
      <c r="E29" s="4" t="s">
        <v>51</v>
      </c>
      <c r="F29" s="4" t="str">
        <f t="shared" si="0"/>
        <v>{ CLIENTE: 'GPF', EQUIPO: 'CUBISCAN 125', CIUDAD: '', SERIAL: '7130180', CODIGO: '' },</v>
      </c>
      <c r="G29" s="13"/>
    </row>
    <row r="30" spans="1:7" x14ac:dyDescent="0.25">
      <c r="A30" s="2" t="s">
        <v>52</v>
      </c>
      <c r="B30" s="3" t="s">
        <v>31</v>
      </c>
      <c r="C30" s="3" t="s">
        <v>51</v>
      </c>
      <c r="D30" s="3">
        <v>5012591</v>
      </c>
      <c r="E30" s="4" t="s">
        <v>51</v>
      </c>
      <c r="F30" s="4" t="str">
        <f t="shared" si="0"/>
        <v>{ CLIENTE: 'GPF', EQUIPO: 'CUBISCAN 100', CIUDAD: '', SERIAL: '5012591', CODIGO: '' },</v>
      </c>
      <c r="G30" s="13"/>
    </row>
    <row r="31" spans="1:7" x14ac:dyDescent="0.25">
      <c r="A31" s="2" t="s">
        <v>52</v>
      </c>
      <c r="B31" s="3" t="s">
        <v>31</v>
      </c>
      <c r="C31" s="3" t="s">
        <v>51</v>
      </c>
      <c r="D31" s="3">
        <v>5012592</v>
      </c>
      <c r="E31" s="4" t="s">
        <v>51</v>
      </c>
      <c r="F31" s="4" t="str">
        <f t="shared" si="0"/>
        <v>{ CLIENTE: 'GPF', EQUIPO: 'CUBISCAN 100', CIUDAD: '', SERIAL: '5012592', CODIGO: '' },</v>
      </c>
      <c r="G31" s="13"/>
    </row>
    <row r="32" spans="1:7" x14ac:dyDescent="0.25">
      <c r="A32" s="2" t="s">
        <v>44</v>
      </c>
      <c r="B32" s="3" t="s">
        <v>31</v>
      </c>
      <c r="C32" s="3" t="s">
        <v>30</v>
      </c>
      <c r="D32" s="3">
        <v>5011975</v>
      </c>
      <c r="E32" s="4" t="s">
        <v>102</v>
      </c>
      <c r="F32" s="4" t="str">
        <f t="shared" si="0"/>
        <v>{ CLIENTE: 'KUEHNE NAGEL', EQUIPO: 'CUBISCAN 100', CIUDAD: 'FUNZA', SERIAL: '5011975', CODIGO: '(2860-110)' },</v>
      </c>
      <c r="G32" s="13"/>
    </row>
    <row r="33" spans="1:7" x14ac:dyDescent="0.25">
      <c r="A33" s="2" t="s">
        <v>56</v>
      </c>
      <c r="B33" s="3" t="s">
        <v>31</v>
      </c>
      <c r="C33" s="3" t="s">
        <v>46</v>
      </c>
      <c r="D33" s="3">
        <v>16010228</v>
      </c>
      <c r="E33" s="4" t="s">
        <v>106</v>
      </c>
      <c r="F33" s="4" t="str">
        <f t="shared" si="0"/>
        <v>{ CLIENTE: 'LA FAVORITA', EQUIPO: 'CUBISCAN 100', CIUDAD: 'QUITO', SERIAL: '16010228', CODIGO: '(2391-111)' },</v>
      </c>
      <c r="G33" s="13"/>
    </row>
    <row r="34" spans="1:7" x14ac:dyDescent="0.25">
      <c r="A34" s="2" t="s">
        <v>56</v>
      </c>
      <c r="B34" s="3" t="s">
        <v>31</v>
      </c>
      <c r="C34" s="3" t="s">
        <v>46</v>
      </c>
      <c r="D34" s="3">
        <v>16010492</v>
      </c>
      <c r="E34" s="4" t="s">
        <v>106</v>
      </c>
      <c r="F34" s="4" t="str">
        <f t="shared" si="0"/>
        <v>{ CLIENTE: 'LA FAVORITA', EQUIPO: 'CUBISCAN 100', CIUDAD: 'QUITO', SERIAL: '16010492', CODIGO: '(2391-111)' },</v>
      </c>
      <c r="G34" s="13"/>
    </row>
    <row r="35" spans="1:7" x14ac:dyDescent="0.25">
      <c r="A35" s="2" t="s">
        <v>56</v>
      </c>
      <c r="B35" s="3" t="s">
        <v>28</v>
      </c>
      <c r="C35" s="3" t="s">
        <v>46</v>
      </c>
      <c r="D35" s="3">
        <v>19030115</v>
      </c>
      <c r="E35" s="4" t="s">
        <v>106</v>
      </c>
      <c r="F35" s="4" t="str">
        <f t="shared" ref="F35:F66" si="1">_xlfn.CONCAT("{ CLIENTE: '", A35, "', EQUIPO: '", B35, "', CIUDAD: '", C35, "', SERIAL: '", D35, "', CODIGO: '", E35, "' },")</f>
        <v>{ CLIENTE: 'LA FAVORITA', EQUIPO: 'CUBISCAN 325', CIUDAD: 'QUITO', SERIAL: '19030115', CODIGO: '(2391-111)' },</v>
      </c>
      <c r="G35" s="13"/>
    </row>
    <row r="36" spans="1:7" x14ac:dyDescent="0.25">
      <c r="A36" s="2" t="s">
        <v>23</v>
      </c>
      <c r="B36" s="3" t="s">
        <v>4</v>
      </c>
      <c r="C36" s="3" t="s">
        <v>24</v>
      </c>
      <c r="D36" s="3">
        <v>14164239</v>
      </c>
      <c r="E36" s="4" t="s">
        <v>89</v>
      </c>
      <c r="F36" s="4" t="str">
        <f t="shared" si="1"/>
        <v>{ CLIENTE: 'LANDFAST', EQUIPO: 'CUBISCAN 200TS', CIUDAD: 'SIBERIA FUNZA', SERIAL: '14164239', CODIGO: '(2860-112)' },</v>
      </c>
      <c r="G36" s="13"/>
    </row>
    <row r="37" spans="1:7" x14ac:dyDescent="0.25">
      <c r="A37" s="2" t="s">
        <v>23</v>
      </c>
      <c r="B37" s="3" t="s">
        <v>6</v>
      </c>
      <c r="C37" s="3" t="s">
        <v>24</v>
      </c>
      <c r="D37" s="3">
        <v>22409685</v>
      </c>
      <c r="E37" s="4" t="s">
        <v>89</v>
      </c>
      <c r="F37" s="4" t="str">
        <f t="shared" si="1"/>
        <v>{ CLIENTE: 'LANDFAST', EQUIPO: 'CUBISCAN 200SQ', CIUDAD: 'SIBERIA FUNZA', SERIAL: '22409685', CODIGO: '(2860-112)' },</v>
      </c>
      <c r="G37" s="13"/>
    </row>
    <row r="38" spans="1:7" x14ac:dyDescent="0.25">
      <c r="A38" s="2" t="s">
        <v>50</v>
      </c>
      <c r="B38" s="3" t="s">
        <v>31</v>
      </c>
      <c r="C38" s="3" t="s">
        <v>51</v>
      </c>
      <c r="D38" s="3">
        <v>5011230</v>
      </c>
      <c r="E38" s="4" t="s">
        <v>51</v>
      </c>
      <c r="F38" s="4" t="str">
        <f t="shared" si="1"/>
        <v>{ CLIENTE: 'LOGISPHARMA', EQUIPO: 'CUBISCAN 100', CIUDAD: '', SERIAL: '5011230', CODIGO: '' },</v>
      </c>
      <c r="G38" s="13"/>
    </row>
    <row r="39" spans="1:7" x14ac:dyDescent="0.25">
      <c r="A39" s="2" t="s">
        <v>53</v>
      </c>
      <c r="B39" s="3" t="s">
        <v>4</v>
      </c>
      <c r="C39" s="3" t="s">
        <v>51</v>
      </c>
      <c r="D39" s="3">
        <v>14164247</v>
      </c>
      <c r="E39" s="4" t="s">
        <v>51</v>
      </c>
      <c r="F39" s="4" t="str">
        <f t="shared" si="1"/>
        <v>{ CLIENTE: 'LOGISTIK ALLIANCE', EQUIPO: 'CUBISCAN 200TS', CIUDAD: '', SERIAL: '14164247', CODIGO: '' },</v>
      </c>
      <c r="G39" s="13"/>
    </row>
    <row r="40" spans="1:7" x14ac:dyDescent="0.25">
      <c r="A40" s="2" t="s">
        <v>40</v>
      </c>
      <c r="B40" s="3" t="s">
        <v>26</v>
      </c>
      <c r="C40" s="3" t="s">
        <v>7</v>
      </c>
      <c r="D40" s="3">
        <v>7130082</v>
      </c>
      <c r="E40" s="4" t="s">
        <v>99</v>
      </c>
      <c r="F40" s="4" t="str">
        <f t="shared" si="1"/>
        <v>{ CLIENTE: 'LOGYCA', EQUIPO: 'CUBISCAN 125', CIUDAD: 'BOGOTÁ D.C.', SERIAL: '7130082', CODIGO: '(1100-113)' },</v>
      </c>
      <c r="G40" s="13"/>
    </row>
    <row r="41" spans="1:7" x14ac:dyDescent="0.25">
      <c r="A41" s="2" t="s">
        <v>27</v>
      </c>
      <c r="B41" s="3" t="s">
        <v>28</v>
      </c>
      <c r="C41" s="3" t="s">
        <v>9</v>
      </c>
      <c r="D41" s="3">
        <v>17010192</v>
      </c>
      <c r="E41" s="4" t="s">
        <v>91</v>
      </c>
      <c r="F41" s="4" t="str">
        <f t="shared" si="1"/>
        <v>{ CLIENTE: 'MARKETING PERSONAL', EQUIPO: 'CUBISCAN 325', CIUDAD: 'MEDELLÍN', SERIAL: '17010192', CODIGO: '(5000-114)' },</v>
      </c>
      <c r="G41" s="13"/>
    </row>
    <row r="42" spans="1:7" x14ac:dyDescent="0.25">
      <c r="A42" s="2" t="s">
        <v>33</v>
      </c>
      <c r="B42" s="3" t="s">
        <v>28</v>
      </c>
      <c r="C42" s="3" t="s">
        <v>34</v>
      </c>
      <c r="D42" s="3">
        <v>22090021</v>
      </c>
      <c r="E42" s="4" t="s">
        <v>94</v>
      </c>
      <c r="F42" s="4" t="str">
        <f t="shared" si="1"/>
        <v>{ CLIENTE: 'MAVESA', EQUIPO: 'CUBISCAN 325', CIUDAD: 'GUAYAQUIL', SERIAL: '22090021', CODIGO: '(2392-115)' },</v>
      </c>
      <c r="G42" s="13"/>
    </row>
    <row r="43" spans="1:7" x14ac:dyDescent="0.25">
      <c r="A43" s="2" t="s">
        <v>29</v>
      </c>
      <c r="B43" s="3" t="s">
        <v>28</v>
      </c>
      <c r="C43" s="3" t="s">
        <v>30</v>
      </c>
      <c r="D43" s="3">
        <v>23080072</v>
      </c>
      <c r="E43" s="4" t="s">
        <v>92</v>
      </c>
      <c r="F43" s="4" t="str">
        <f t="shared" si="1"/>
        <v>{ CLIENTE: 'MERCADO LIBRE', EQUIPO: 'CUBISCAN 325', CIUDAD: 'FUNZA', SERIAL: '23080072', CODIGO: '(2860-116)' },</v>
      </c>
      <c r="G43" s="13"/>
    </row>
    <row r="44" spans="1:7" x14ac:dyDescent="0.25">
      <c r="A44" s="2" t="s">
        <v>29</v>
      </c>
      <c r="B44" s="3" t="s">
        <v>31</v>
      </c>
      <c r="C44" s="3" t="s">
        <v>30</v>
      </c>
      <c r="D44" s="3">
        <v>18090234</v>
      </c>
      <c r="E44" s="4" t="s">
        <v>92</v>
      </c>
      <c r="F44" s="4" t="str">
        <f t="shared" si="1"/>
        <v>{ CLIENTE: 'MERCADO LIBRE', EQUIPO: 'CUBISCAN 100', CIUDAD: 'FUNZA', SERIAL: '18090234', CODIGO: '(2860-116)' },</v>
      </c>
      <c r="G44" s="13"/>
    </row>
    <row r="45" spans="1:7" x14ac:dyDescent="0.25">
      <c r="A45" s="2" t="s">
        <v>29</v>
      </c>
      <c r="B45" s="3" t="s">
        <v>15</v>
      </c>
      <c r="C45" s="3" t="s">
        <v>30</v>
      </c>
      <c r="D45" s="3">
        <v>19110110</v>
      </c>
      <c r="E45" s="4" t="s">
        <v>92</v>
      </c>
      <c r="F45" s="4" t="str">
        <f t="shared" si="1"/>
        <v>{ CLIENTE: 'MERCADO LIBRE', EQUIPO: 'CUBISCAN 150', CIUDAD: 'FUNZA', SERIAL: '19110110', CODIGO: '(2860-116)' },</v>
      </c>
      <c r="G45" s="13"/>
    </row>
    <row r="46" spans="1:7" x14ac:dyDescent="0.25">
      <c r="A46" s="2" t="s">
        <v>58</v>
      </c>
      <c r="B46" s="3" t="s">
        <v>59</v>
      </c>
      <c r="C46" s="3" t="s">
        <v>7</v>
      </c>
      <c r="D46" s="3"/>
      <c r="E46" s="4" t="s">
        <v>108</v>
      </c>
      <c r="F46" s="4" t="str">
        <f t="shared" si="1"/>
        <v>{ CLIENTE: 'MONTRA COLOMBIA SAS', EQUIPO: 'FINANCIERO', CIUDAD: 'BOGOTÁ D.C.', SERIAL: '', CODIGO: '(1100-200)' },</v>
      </c>
      <c r="G46" s="13"/>
    </row>
    <row r="47" spans="1:7" x14ac:dyDescent="0.25">
      <c r="A47" s="2" t="s">
        <v>58</v>
      </c>
      <c r="B47" s="3" t="s">
        <v>60</v>
      </c>
      <c r="C47" s="3" t="s">
        <v>7</v>
      </c>
      <c r="D47" s="3"/>
      <c r="E47" s="4" t="s">
        <v>109</v>
      </c>
      <c r="F47" s="4" t="str">
        <f t="shared" si="1"/>
        <v>{ CLIENTE: 'MONTRA COLOMBIA SAS', EQUIPO: 'ADMINISTRATIVO', CIUDAD: 'BOGOTÁ D.C.', SERIAL: '', CODIGO: '(1100-201)' },</v>
      </c>
      <c r="G47" s="13"/>
    </row>
    <row r="48" spans="1:7" x14ac:dyDescent="0.25">
      <c r="A48" s="2" t="s">
        <v>58</v>
      </c>
      <c r="B48" s="3" t="s">
        <v>61</v>
      </c>
      <c r="C48" s="3" t="s">
        <v>7</v>
      </c>
      <c r="D48" s="3"/>
      <c r="E48" s="4" t="s">
        <v>110</v>
      </c>
      <c r="F48" s="4" t="str">
        <f t="shared" si="1"/>
        <v>{ CLIENTE: 'MONTRA COLOMBIA SAS', EQUIPO: 'COMERCIAL', CIUDAD: 'BOGOTÁ D.C.', SERIAL: '', CODIGO: '(1100-202)' },</v>
      </c>
      <c r="G48" s="13"/>
    </row>
    <row r="49" spans="1:7" x14ac:dyDescent="0.25">
      <c r="A49" s="2" t="s">
        <v>58</v>
      </c>
      <c r="B49" s="3" t="s">
        <v>62</v>
      </c>
      <c r="C49" s="3" t="s">
        <v>7</v>
      </c>
      <c r="D49" s="3"/>
      <c r="E49" s="4" t="s">
        <v>111</v>
      </c>
      <c r="F49" s="4" t="str">
        <f t="shared" si="1"/>
        <v>{ CLIENTE: 'MONTRA COLOMBIA SAS', EQUIPO: 'INGENIERÍA', CIUDAD: 'BOGOTÁ D.C.', SERIAL: '', CODIGO: '(1100-203)' },</v>
      </c>
      <c r="G49" s="13"/>
    </row>
    <row r="50" spans="1:7" x14ac:dyDescent="0.25">
      <c r="A50" s="2" t="s">
        <v>58</v>
      </c>
      <c r="B50" s="3" t="s">
        <v>63</v>
      </c>
      <c r="C50" s="3" t="s">
        <v>7</v>
      </c>
      <c r="D50" s="3"/>
      <c r="E50" s="4" t="s">
        <v>112</v>
      </c>
      <c r="F50" s="4" t="str">
        <f t="shared" si="1"/>
        <v>{ CLIENTE: 'MONTRA COLOMBIA SAS', EQUIPO: 'PUBLICIDAD', CIUDAD: 'BOGOTÁ D.C.', SERIAL: '', CODIGO: '(1100-204)' },</v>
      </c>
      <c r="G50" s="13"/>
    </row>
    <row r="51" spans="1:7" x14ac:dyDescent="0.25">
      <c r="A51" s="2" t="s">
        <v>58</v>
      </c>
      <c r="B51" s="3" t="s">
        <v>64</v>
      </c>
      <c r="C51" s="3" t="s">
        <v>7</v>
      </c>
      <c r="D51" s="3"/>
      <c r="E51" s="4" t="s">
        <v>113</v>
      </c>
      <c r="F51" s="4" t="str">
        <f t="shared" si="1"/>
        <v>{ CLIENTE: 'MONTRA COLOMBIA SAS', EQUIPO: 'BIENESTAR', CIUDAD: 'BOGOTÁ D.C.', SERIAL: '', CODIGO: '(1100-205)' },</v>
      </c>
      <c r="G51" s="13"/>
    </row>
    <row r="52" spans="1:7" x14ac:dyDescent="0.25">
      <c r="A52" s="2" t="s">
        <v>58</v>
      </c>
      <c r="B52" s="3" t="s">
        <v>65</v>
      </c>
      <c r="C52" s="3" t="s">
        <v>7</v>
      </c>
      <c r="D52" s="3"/>
      <c r="E52" s="4" t="s">
        <v>114</v>
      </c>
      <c r="F52" s="4" t="str">
        <f t="shared" si="1"/>
        <v>{ CLIENTE: 'MONTRA COLOMBIA SAS', EQUIPO: 'CAPACITACIÓN', CIUDAD: 'BOGOTÁ D.C.', SERIAL: '', CODIGO: '(1100-206)' },</v>
      </c>
      <c r="G52" s="13"/>
    </row>
    <row r="53" spans="1:7" x14ac:dyDescent="0.25">
      <c r="A53" s="2" t="s">
        <v>58</v>
      </c>
      <c r="B53" s="3" t="s">
        <v>66</v>
      </c>
      <c r="C53" s="3" t="s">
        <v>7</v>
      </c>
      <c r="D53" s="3"/>
      <c r="E53" s="4" t="s">
        <v>115</v>
      </c>
      <c r="F53" s="4" t="str">
        <f t="shared" si="1"/>
        <v>{ CLIENTE: 'MONTRA COLOMBIA SAS', EQUIPO: 'HERRAMIENTA', CIUDAD: 'BOGOTÁ D.C.', SERIAL: '', CODIGO: '(1100-207)' },</v>
      </c>
      <c r="G53" s="13"/>
    </row>
    <row r="54" spans="1:7" x14ac:dyDescent="0.25">
      <c r="A54" s="2" t="s">
        <v>58</v>
      </c>
      <c r="B54" s="3" t="s">
        <v>67</v>
      </c>
      <c r="C54" s="3" t="s">
        <v>7</v>
      </c>
      <c r="D54" s="3"/>
      <c r="E54" s="4" t="s">
        <v>116</v>
      </c>
      <c r="F54" s="4" t="str">
        <f t="shared" si="1"/>
        <v>{ CLIENTE: 'MONTRA COLOMBIA SAS', EQUIPO: 'SGSST', CIUDAD: 'BOGOTÁ D.C.', SERIAL: '', CODIGO: '(1100-208)' },</v>
      </c>
      <c r="G54" s="13"/>
    </row>
    <row r="55" spans="1:7" x14ac:dyDescent="0.25">
      <c r="A55" s="2" t="s">
        <v>54</v>
      </c>
      <c r="B55" s="3" t="s">
        <v>55</v>
      </c>
      <c r="C55" s="3" t="s">
        <v>51</v>
      </c>
      <c r="D55" s="3">
        <v>16020290</v>
      </c>
      <c r="E55" s="4" t="s">
        <v>51</v>
      </c>
      <c r="F55" s="4" t="str">
        <f t="shared" si="1"/>
        <v>{ CLIENTE: 'P&amp;G', EQUIPO: 'CUBISCAN 110L', CIUDAD: '', SERIAL: '16020290', CODIGO: '' },</v>
      </c>
      <c r="G55" s="13"/>
    </row>
    <row r="56" spans="1:7" x14ac:dyDescent="0.25">
      <c r="A56" s="2" t="s">
        <v>32</v>
      </c>
      <c r="B56" s="3" t="s">
        <v>26</v>
      </c>
      <c r="C56" s="3" t="s">
        <v>7</v>
      </c>
      <c r="D56" s="3">
        <v>7130909</v>
      </c>
      <c r="E56" s="4" t="s">
        <v>93</v>
      </c>
      <c r="F56" s="4" t="str">
        <f t="shared" si="1"/>
        <v>{ CLIENTE: 'PANAMERICANA', EQUIPO: 'CUBISCAN 125', CIUDAD: 'BOGOTÁ D.C.', SERIAL: '7130909', CODIGO: '(1100-117)' },</v>
      </c>
      <c r="G56" s="13"/>
    </row>
    <row r="57" spans="1:7" x14ac:dyDescent="0.25">
      <c r="A57" s="2" t="s">
        <v>32</v>
      </c>
      <c r="B57" s="3" t="s">
        <v>26</v>
      </c>
      <c r="C57" s="3" t="s">
        <v>7</v>
      </c>
      <c r="D57" s="3">
        <v>7130910</v>
      </c>
      <c r="E57" s="4" t="s">
        <v>93</v>
      </c>
      <c r="F57" s="4" t="str">
        <f t="shared" si="1"/>
        <v>{ CLIENTE: 'PANAMERICANA', EQUIPO: 'CUBISCAN 125', CIUDAD: 'BOGOTÁ D.C.', SERIAL: '7130910', CODIGO: '(1100-117)' },</v>
      </c>
      <c r="G57" s="13"/>
    </row>
    <row r="58" spans="1:7" x14ac:dyDescent="0.25">
      <c r="A58" s="2" t="s">
        <v>41</v>
      </c>
      <c r="B58" s="3" t="s">
        <v>31</v>
      </c>
      <c r="C58" s="3" t="s">
        <v>30</v>
      </c>
      <c r="D58" s="3">
        <v>18090318</v>
      </c>
      <c r="E58" s="4" t="s">
        <v>100</v>
      </c>
      <c r="F58" s="4" t="str">
        <f t="shared" si="1"/>
        <v>{ CLIENTE: 'SKECHERS', EQUIPO: 'CUBISCAN 100', CIUDAD: 'FUNZA', SERIAL: '18090318', CODIGO: '(2860-118)' },</v>
      </c>
      <c r="G58" s="13"/>
    </row>
    <row r="59" spans="1:7" x14ac:dyDescent="0.25">
      <c r="A59" s="2" t="s">
        <v>48</v>
      </c>
      <c r="B59" s="3" t="s">
        <v>15</v>
      </c>
      <c r="C59" s="3" t="s">
        <v>49</v>
      </c>
      <c r="D59" s="3">
        <v>7050074</v>
      </c>
      <c r="E59" s="4" t="s">
        <v>105</v>
      </c>
      <c r="F59" s="4" t="str">
        <f t="shared" si="1"/>
        <v>{ CLIENTE: 'SODIMAC', EQUIPO: 'CUBISCAN 150', CIUDAD: 'TENJO', SERIAL: '7050074', CODIGO: '(7990-119)' },</v>
      </c>
      <c r="G59" s="13"/>
    </row>
    <row r="60" spans="1:7" x14ac:dyDescent="0.25">
      <c r="A60" s="2" t="s">
        <v>3</v>
      </c>
      <c r="B60" s="3" t="s">
        <v>4</v>
      </c>
      <c r="C60" s="11" t="s">
        <v>5</v>
      </c>
      <c r="D60" s="3">
        <v>19115740</v>
      </c>
      <c r="E60" s="4" t="s">
        <v>70</v>
      </c>
      <c r="F60" s="4" t="str">
        <f t="shared" si="1"/>
        <v>{ CLIENTE: 'TCC', EQUIPO: 'CUBISCAN 200TS', CIUDAD: 'SIBERIA TENJO', SERIAL: '19115740', CODIGO: '(7990-120)' },</v>
      </c>
      <c r="G60" s="13"/>
    </row>
    <row r="61" spans="1:7" x14ac:dyDescent="0.25">
      <c r="A61" s="2" t="s">
        <v>3</v>
      </c>
      <c r="B61" s="3" t="s">
        <v>6</v>
      </c>
      <c r="C61" s="11" t="s">
        <v>7</v>
      </c>
      <c r="D61" s="3">
        <v>22404990</v>
      </c>
      <c r="E61" s="4" t="s">
        <v>71</v>
      </c>
      <c r="F61" s="4" t="str">
        <f t="shared" si="1"/>
        <v>{ CLIENTE: 'TCC', EQUIPO: 'CUBISCAN 200SQ', CIUDAD: 'BOGOTÁ D.C.', SERIAL: '22404990', CODIGO: '(1100-120)' },</v>
      </c>
      <c r="G61" s="13"/>
    </row>
    <row r="62" spans="1:7" x14ac:dyDescent="0.25">
      <c r="A62" s="2" t="s">
        <v>3</v>
      </c>
      <c r="B62" s="3" t="s">
        <v>8</v>
      </c>
      <c r="C62" s="3" t="s">
        <v>9</v>
      </c>
      <c r="D62" s="3">
        <v>17070342</v>
      </c>
      <c r="E62" s="4" t="s">
        <v>72</v>
      </c>
      <c r="F62" s="4" t="str">
        <f t="shared" si="1"/>
        <v>{ CLIENTE: 'TCC', EQUIPO: 'CUBISCAN 75', CIUDAD: 'MEDELLÍN', SERIAL: '17070342', CODIGO: '(5000-120)' },</v>
      </c>
      <c r="G62" s="13"/>
    </row>
    <row r="63" spans="1:7" x14ac:dyDescent="0.25">
      <c r="A63" s="2" t="s">
        <v>3</v>
      </c>
      <c r="B63" s="3" t="s">
        <v>6</v>
      </c>
      <c r="C63" s="3" t="s">
        <v>10</v>
      </c>
      <c r="D63" s="3">
        <v>22404991</v>
      </c>
      <c r="E63" s="4" t="s">
        <v>73</v>
      </c>
      <c r="F63" s="4" t="str">
        <f t="shared" si="1"/>
        <v>{ CLIENTE: 'TCC', EQUIPO: 'CUBISCAN 200SQ', CIUDAD: 'CALI', SERIAL: '22404991', CODIGO: '(7600-120)' },</v>
      </c>
      <c r="G63" s="13"/>
    </row>
    <row r="64" spans="1:7" x14ac:dyDescent="0.25">
      <c r="A64" s="2" t="s">
        <v>3</v>
      </c>
      <c r="B64" s="3" t="s">
        <v>6</v>
      </c>
      <c r="C64" s="3" t="s">
        <v>9</v>
      </c>
      <c r="D64" s="3">
        <v>22401684</v>
      </c>
      <c r="E64" s="4" t="s">
        <v>72</v>
      </c>
      <c r="F64" s="4" t="str">
        <f t="shared" si="1"/>
        <v>{ CLIENTE: 'TCC', EQUIPO: 'CUBISCAN 200SQ', CIUDAD: 'MEDELLÍN', SERIAL: '22401684', CODIGO: '(5000-120)' },</v>
      </c>
      <c r="G64" s="13"/>
    </row>
    <row r="65" spans="1:7" x14ac:dyDescent="0.25">
      <c r="A65" s="2" t="s">
        <v>3</v>
      </c>
      <c r="B65" s="3" t="s">
        <v>8</v>
      </c>
      <c r="C65" s="3" t="s">
        <v>10</v>
      </c>
      <c r="D65" s="3">
        <v>17070331</v>
      </c>
      <c r="E65" s="4" t="s">
        <v>75</v>
      </c>
      <c r="F65" s="4" t="str">
        <f t="shared" si="1"/>
        <v>{ CLIENTE: 'TCC', EQUIPO: 'CUBISCAN 75', CIUDAD: 'CALI', SERIAL: '17070331', CODIGO: '(7600-102)' },</v>
      </c>
      <c r="G65" s="13"/>
    </row>
    <row r="66" spans="1:7" x14ac:dyDescent="0.25">
      <c r="A66" s="2" t="s">
        <v>3</v>
      </c>
      <c r="B66" s="3" t="s">
        <v>8</v>
      </c>
      <c r="C66" s="3" t="s">
        <v>7</v>
      </c>
      <c r="D66" s="3">
        <v>17070340</v>
      </c>
      <c r="E66" s="4" t="s">
        <v>71</v>
      </c>
      <c r="F66" s="4" t="str">
        <f t="shared" si="1"/>
        <v>{ CLIENTE: 'TCC', EQUIPO: 'CUBISCAN 75', CIUDAD: 'BOGOTÁ D.C.', SERIAL: '17070340', CODIGO: '(1100-120)' },</v>
      </c>
      <c r="G66" s="13"/>
    </row>
    <row r="67" spans="1:7" x14ac:dyDescent="0.25">
      <c r="A67" s="5" t="s">
        <v>35</v>
      </c>
      <c r="B67" s="6" t="s">
        <v>28</v>
      </c>
      <c r="C67" s="6" t="s">
        <v>34</v>
      </c>
      <c r="D67" s="6">
        <v>19031006</v>
      </c>
      <c r="E67" s="7" t="s">
        <v>95</v>
      </c>
      <c r="F67" s="7" t="str">
        <f t="shared" ref="F67:F98" si="2">_xlfn.CONCAT("{ CLIENTE: '", A67, "', EQUIPO: '", B67, "', CIUDAD: '", C67, "', SERIAL: '", D67, "', CODIGO: '", E67, "' },")</f>
        <v>{ CLIENTE: 'TIA', EQUIPO: 'CUBISCAN 325', CIUDAD: 'GUAYAQUIL', SERIAL: '19031006', CODIGO: '(2392-121)' },</v>
      </c>
      <c r="G67" s="13"/>
    </row>
  </sheetData>
  <pageMargins left="0.7" right="0.7" top="0.75" bottom="0.75" header="0.3" footer="0.3"/>
  <pageSetup paperSize="9" scale="9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CENTRO COSTOS</vt:lpstr>
      <vt:lpstr>'CENTRO COSTOS'!Área_de_impresión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2025-02-03T14:19:24Z</cp:lastPrinted>
  <dcterms:created xsi:type="dcterms:W3CDTF">2025-01-31T14:29:17Z</dcterms:created>
  <dcterms:modified xsi:type="dcterms:W3CDTF">2025-02-06T22:12:31Z</dcterms:modified>
</cp:coreProperties>
</file>